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30" windowWidth="23895" windowHeight="13995" tabRatio="883"/>
  </bookViews>
  <sheets>
    <sheet name="Annual" sheetId="10" r:id="rId1"/>
    <sheet name="Tables" sheetId="7" r:id="rId2"/>
  </sheets>
  <definedNames>
    <definedName name="Campylobacter">#REF!</definedName>
    <definedName name="Crypto">#REF!</definedName>
    <definedName name="Query1">#REF!</definedName>
    <definedName name="Query4">#REF!</definedName>
  </definedNames>
  <calcPr calcId="145621"/>
</workbook>
</file>

<file path=xl/calcChain.xml><?xml version="1.0" encoding="utf-8"?>
<calcChain xmlns="http://schemas.openxmlformats.org/spreadsheetml/2006/main">
  <c r="K4" i="7" l="1"/>
  <c r="J4" i="7" l="1"/>
  <c r="I4" i="7" l="1"/>
  <c r="H4" i="7" l="1"/>
  <c r="G4" i="7" l="1"/>
  <c r="F4" i="7" l="1"/>
  <c r="E4" i="7"/>
  <c r="D4" i="7"/>
  <c r="C4" i="7"/>
  <c r="B4" i="7"/>
</calcChain>
</file>

<file path=xl/sharedStrings.xml><?xml version="1.0" encoding="utf-8"?>
<sst xmlns="http://schemas.openxmlformats.org/spreadsheetml/2006/main" count="3" uniqueCount="3">
  <si>
    <t>Population</t>
  </si>
  <si>
    <t>Rate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</si>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</sst>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6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NumberFormat="1"/>
    <xf numFmtId="166" fontId="0" fillId="0" borderId="0" xfId="2" applyNumberFormat="1" applyFont="1"/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Laboratory reports of Giardia sp, all specimen</a:t>
            </a:r>
            <a:r>
              <a:rPr lang="en-GB" baseline="0"/>
              <a:t> types, 2008-2017</a:t>
            </a:r>
            <a:endParaRPr lang="en-GB"/>
          </a:p>
        </c:rich>
      </c:tx>
      <c:layout>
        <c:manualLayout>
          <c:xMode val="edge"/>
          <c:yMode val="edge"/>
          <c:x val="0.19960293851742703"/>
          <c:y val="6.274509287261856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03079146506049"/>
          <c:y val="6.7607919912888073E-2"/>
          <c:w val="0.7752162384528779"/>
          <c:h val="0.78701515829220048"/>
        </c:manualLayout>
      </c:layout>
      <c:barChart>
        <c:barDir val="col"/>
        <c:grouping val="clustered"/>
        <c:varyColors val="0"/>
        <c:ser>
          <c:idx val="0"/>
          <c:order val="0"/>
          <c:tx>
            <c:v>No of reports</c:v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numRef>
              <c:f>Tables!$B$1:$K$1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Tables!$B$2:$K$2</c:f>
              <c:numCache>
                <c:formatCode>General</c:formatCode>
                <c:ptCount val="10"/>
                <c:pt idx="0">
                  <c:v>9</c:v>
                </c:pt>
                <c:pt idx="1">
                  <c:v>38</c:v>
                </c:pt>
                <c:pt idx="2">
                  <c:v>16</c:v>
                </c:pt>
                <c:pt idx="3">
                  <c:v>35</c:v>
                </c:pt>
                <c:pt idx="4">
                  <c:v>50</c:v>
                </c:pt>
                <c:pt idx="5">
                  <c:v>47</c:v>
                </c:pt>
                <c:pt idx="6">
                  <c:v>48</c:v>
                </c:pt>
                <c:pt idx="7">
                  <c:v>93</c:v>
                </c:pt>
                <c:pt idx="8">
                  <c:v>121</c:v>
                </c:pt>
                <c:pt idx="9">
                  <c:v>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6096"/>
        <c:axId val="82437632"/>
      </c:barChart>
      <c:lineChart>
        <c:grouping val="standard"/>
        <c:varyColors val="0"/>
        <c:ser>
          <c:idx val="1"/>
          <c:order val="1"/>
          <c:tx>
            <c:v>Incidence Rate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Tables!$B$4:$K$4</c:f>
              <c:numCache>
                <c:formatCode>0.0</c:formatCode>
                <c:ptCount val="10"/>
                <c:pt idx="0">
                  <c:v>0.50585897101540511</c:v>
                </c:pt>
                <c:pt idx="1">
                  <c:v>2.1189595016653349</c:v>
                </c:pt>
                <c:pt idx="2">
                  <c:v>0.8865086132622797</c:v>
                </c:pt>
                <c:pt idx="3">
                  <c:v>1.9290995294099491</c:v>
                </c:pt>
                <c:pt idx="4">
                  <c:v>2.7417782296228301</c:v>
                </c:pt>
                <c:pt idx="5">
                  <c:v>2.5686920165598655</c:v>
                </c:pt>
                <c:pt idx="6">
                  <c:v>2.6079869600651997</c:v>
                </c:pt>
                <c:pt idx="7">
                  <c:v>5.0226261205721903</c:v>
                </c:pt>
                <c:pt idx="8">
                  <c:v>6.497910733743006</c:v>
                </c:pt>
                <c:pt idx="9">
                  <c:v>8.71269177276017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41728"/>
        <c:axId val="82439552"/>
      </c:lineChart>
      <c:catAx>
        <c:axId val="8243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82437632"/>
        <c:crosses val="autoZero"/>
        <c:auto val="1"/>
        <c:lblAlgn val="ctr"/>
        <c:lblOffset val="100"/>
        <c:noMultiLvlLbl val="0"/>
      </c:catAx>
      <c:valAx>
        <c:axId val="824376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laboratory reports</a:t>
                </a:r>
              </a:p>
            </c:rich>
          </c:tx>
          <c:layout>
            <c:manualLayout>
              <c:xMode val="edge"/>
              <c:yMode val="edge"/>
              <c:x val="6.6936064108961399E-2"/>
              <c:y val="0.2622827224717021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82436096"/>
        <c:crosses val="autoZero"/>
        <c:crossBetween val="between"/>
      </c:valAx>
      <c:valAx>
        <c:axId val="824395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Rate per 100,000 population</a:t>
                </a:r>
              </a:p>
            </c:rich>
          </c:tx>
          <c:layout>
            <c:manualLayout>
              <c:xMode val="edge"/>
              <c:yMode val="edge"/>
              <c:x val="0.96722129137594381"/>
              <c:y val="0.3011081013960700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82441728"/>
        <c:crosses val="max"/>
        <c:crossBetween val="between"/>
      </c:valAx>
      <c:catAx>
        <c:axId val="82441728"/>
        <c:scaling>
          <c:orientation val="minMax"/>
        </c:scaling>
        <c:delete val="1"/>
        <c:axPos val="b"/>
        <c:majorTickMark val="out"/>
        <c:minorTickMark val="none"/>
        <c:tickLblPos val="nextTo"/>
        <c:crossAx val="8243955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200"/>
            </a:pPr>
            <a:endParaRPr lang="en-US"/>
          </a:p>
        </c:txPr>
      </c:dTable>
    </c:plotArea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6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G13" sqref="G13"/>
    </sheetView>
  </sheetViews>
  <sheetFormatPr defaultRowHeight="15" x14ac:dyDescent="0.25"/>
  <cols>
    <col min="1" max="1" width="20.7109375" customWidth="1"/>
    <col min="2" max="11" width="10.7109375" customWidth="1"/>
    <col min="12" max="12" width="10.140625" bestFit="1" customWidth="1"/>
  </cols>
  <sheetData>
    <row r="1" spans="1:12" x14ac:dyDescent="0.25">
      <c r="B1" s="3">
        <v>2008</v>
      </c>
      <c r="C1" s="3">
        <v>2009</v>
      </c>
      <c r="D1" s="3">
        <v>2010</v>
      </c>
      <c r="E1" s="3">
        <v>2011</v>
      </c>
      <c r="F1" s="3">
        <v>2012</v>
      </c>
      <c r="G1" s="3">
        <v>2013</v>
      </c>
      <c r="H1" s="3">
        <v>2014</v>
      </c>
      <c r="I1" s="3">
        <v>2015</v>
      </c>
      <c r="J1" s="3">
        <v>2016</v>
      </c>
      <c r="K1" s="3">
        <v>2017</v>
      </c>
      <c r="L1" s="3"/>
    </row>
    <row r="2" spans="1:12" x14ac:dyDescent="0.25">
      <c r="A2" t="s">
        <v>2</v>
      </c>
      <c r="B2" s="1">
        <v>9</v>
      </c>
      <c r="C2" s="1">
        <v>38</v>
      </c>
      <c r="D2" s="1">
        <v>16</v>
      </c>
      <c r="E2" s="1">
        <v>35</v>
      </c>
      <c r="F2" s="1">
        <v>50</v>
      </c>
      <c r="G2" s="1">
        <v>47</v>
      </c>
      <c r="H2" s="1">
        <v>48</v>
      </c>
      <c r="I2" s="1">
        <v>93</v>
      </c>
      <c r="J2" s="1">
        <v>121</v>
      </c>
      <c r="K2" s="4">
        <v>163</v>
      </c>
      <c r="L2" s="1"/>
    </row>
    <row r="3" spans="1:12" x14ac:dyDescent="0.25">
      <c r="A3" t="s">
        <v>0</v>
      </c>
      <c r="B3" s="5">
        <v>1779152</v>
      </c>
      <c r="C3" s="5">
        <v>1793333</v>
      </c>
      <c r="D3" s="5">
        <v>1804833</v>
      </c>
      <c r="E3" s="5">
        <v>1814318</v>
      </c>
      <c r="F3" s="5">
        <v>1823634</v>
      </c>
      <c r="G3" s="5">
        <v>1829725</v>
      </c>
      <c r="H3" s="5">
        <v>1840500</v>
      </c>
      <c r="I3" s="5">
        <v>1851621</v>
      </c>
      <c r="J3" s="5">
        <v>1862137</v>
      </c>
      <c r="K3" s="5">
        <v>1870834</v>
      </c>
    </row>
    <row r="4" spans="1:12" x14ac:dyDescent="0.25">
      <c r="A4" t="s">
        <v>1</v>
      </c>
      <c r="B4" s="2">
        <f t="shared" ref="B4:F4" si="0">100000*B2/B3</f>
        <v>0.50585897101540511</v>
      </c>
      <c r="C4" s="2">
        <f t="shared" si="0"/>
        <v>2.1189595016653349</v>
      </c>
      <c r="D4" s="2">
        <f t="shared" si="0"/>
        <v>0.8865086132622797</v>
      </c>
      <c r="E4" s="2">
        <f t="shared" si="0"/>
        <v>1.9290995294099491</v>
      </c>
      <c r="F4" s="2">
        <f t="shared" si="0"/>
        <v>2.7417782296228301</v>
      </c>
      <c r="G4" s="2">
        <f t="shared" ref="G4:H4" si="1">100000*G2/G3</f>
        <v>2.5686920165598655</v>
      </c>
      <c r="H4" s="2">
        <f t="shared" si="1"/>
        <v>2.6079869600651997</v>
      </c>
      <c r="I4" s="2">
        <f t="shared" ref="I4:K4" si="2">100000*I2/I3</f>
        <v>5.0226261205721903</v>
      </c>
      <c r="J4" s="2">
        <f t="shared" si="2"/>
        <v>6.497910733743006</v>
      </c>
      <c r="K4" s="2">
        <f t="shared" si="2"/>
        <v>8.71269177276017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Tables</vt:lpstr>
      <vt:lpstr>Annual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Cabrey</dc:creator>
  <cp:lastModifiedBy>Catherine Hanna</cp:lastModifiedBy>
  <dcterms:created xsi:type="dcterms:W3CDTF">2014-03-21T11:55:17Z</dcterms:created>
  <dcterms:modified xsi:type="dcterms:W3CDTF">2019-03-28T13:57:45Z</dcterms:modified>
</cp:coreProperties>
</file>