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0" yWindow="990" windowWidth="23895" windowHeight="13635" tabRatio="850"/>
  </bookViews>
  <sheets>
    <sheet name="Chart" sheetId="10" r:id="rId1"/>
    <sheet name="Table" sheetId="7" r:id="rId2"/>
  </sheets>
  <definedNames>
    <definedName name="Campylobacter">#REF!</definedName>
    <definedName name="Crypto">#REF!</definedName>
    <definedName name="Monthly2">#REF!</definedName>
  </definedNames>
  <calcPr calcId="145621"/>
</workbook>
</file>

<file path=xl/calcChain.xml><?xml version="1.0" encoding="utf-8"?>
<calcChain xmlns="http://schemas.openxmlformats.org/spreadsheetml/2006/main">
  <c r="J6" i="7" l="1"/>
  <c r="I6" i="7"/>
  <c r="H6" i="7"/>
  <c r="G6" i="7"/>
  <c r="F6" i="7"/>
  <c r="E6" i="7"/>
  <c r="D6" i="7"/>
  <c r="C6" i="7"/>
  <c r="B6" i="7"/>
  <c r="K6" i="7" l="1"/>
</calcChain>
</file>

<file path=xl/sharedStrings.xml><?xml version="1.0" encoding="utf-8"?>
<sst xmlns="http://schemas.openxmlformats.org/spreadsheetml/2006/main" count="5" uniqueCount="5">
  <si>
    <t>No</t>
  </si>
  <si>
    <t>Population</t>
  </si>
  <si>
    <t>Rate</t>
  </si>
  <si>
    <t>Culture confirmed laboratory reports of E. coli O157* in N. Ireland, 2009 - 2018</t>
  </si>
  <si>
    <t>* includes both toxin positive cases and those cases where toxin status was not identified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</si>
</sst>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1" fillId="0" borderId="1" xfId="0" applyNumberFormat="1" applyFont="1" applyBorder="1"/>
    <xf numFmtId="1" fontId="1" fillId="0" borderId="1" xfId="0" applyNumberFormat="1" applyFont="1" applyBorder="1"/>
    <xf numFmtId="164" fontId="1" fillId="0" borderId="1" xfId="0" applyNumberFormat="1" applyFont="1" applyBorder="1"/>
    <xf numFmtId="0" fontId="2" fillId="0" borderId="0" xfId="0" applyFont="1"/>
    <xf numFmtId="0" fontId="3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Culture confirmed laboratory reports of E. coli O157 (both STEC and non-STEC) in N. Ireland, 2009 - 2018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1232870456187864E-2"/>
          <c:y val="0.11771168102419799"/>
          <c:w val="0.84977581487063336"/>
          <c:h val="0.71541332411818426"/>
        </c:manualLayout>
      </c:layout>
      <c:barChart>
        <c:barDir val="col"/>
        <c:grouping val="clustered"/>
        <c:varyColors val="0"/>
        <c:ser>
          <c:idx val="0"/>
          <c:order val="0"/>
          <c:tx>
            <c:v>No of laboratory reports</c:v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numRef>
              <c:f>Table!$B$3:$K$3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Table!$B$4:$K$4</c:f>
              <c:numCache>
                <c:formatCode>General</c:formatCode>
                <c:ptCount val="10"/>
                <c:pt idx="0">
                  <c:v>48</c:v>
                </c:pt>
                <c:pt idx="1">
                  <c:v>77</c:v>
                </c:pt>
                <c:pt idx="2">
                  <c:v>56</c:v>
                </c:pt>
                <c:pt idx="3">
                  <c:v>198</c:v>
                </c:pt>
                <c:pt idx="4">
                  <c:v>72</c:v>
                </c:pt>
                <c:pt idx="5">
                  <c:v>54</c:v>
                </c:pt>
                <c:pt idx="6">
                  <c:v>33</c:v>
                </c:pt>
                <c:pt idx="7">
                  <c:v>81</c:v>
                </c:pt>
                <c:pt idx="8">
                  <c:v>57</c:v>
                </c:pt>
                <c:pt idx="9">
                  <c:v>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67264"/>
        <c:axId val="149068800"/>
      </c:barChart>
      <c:lineChart>
        <c:grouping val="standard"/>
        <c:varyColors val="0"/>
        <c:ser>
          <c:idx val="1"/>
          <c:order val="1"/>
          <c:tx>
            <c:v>Incidence rate per 100,000 population</c:v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Table!$B$6:$K$6</c:f>
              <c:numCache>
                <c:formatCode>0.0</c:formatCode>
                <c:ptCount val="10"/>
                <c:pt idx="0">
                  <c:v>2.6765804231562127</c:v>
                </c:pt>
                <c:pt idx="1">
                  <c:v>4.2663227013247207</c:v>
                </c:pt>
                <c:pt idx="2">
                  <c:v>3.0865592470559187</c:v>
                </c:pt>
                <c:pt idx="3">
                  <c:v>10.857441789306407</c:v>
                </c:pt>
                <c:pt idx="4">
                  <c:v>3.9350175572831985</c:v>
                </c:pt>
                <c:pt idx="5">
                  <c:v>2.9339853300733498</c:v>
                </c:pt>
                <c:pt idx="6">
                  <c:v>1.7822221718159386</c:v>
                </c:pt>
                <c:pt idx="7">
                  <c:v>4.3498410696957315</c:v>
                </c:pt>
                <c:pt idx="8">
                  <c:v>3.0467695156277896</c:v>
                </c:pt>
                <c:pt idx="9">
                  <c:v>4.5173335402449242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76992"/>
        <c:axId val="149075072"/>
      </c:lineChart>
      <c:catAx>
        <c:axId val="14906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Year</a:t>
                </a:r>
              </a:p>
            </c:rich>
          </c:tx>
          <c:layout>
            <c:manualLayout>
              <c:xMode val="edge"/>
              <c:yMode val="edge"/>
              <c:x val="0.48462296870004862"/>
              <c:y val="0.8890639218687005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49068800"/>
        <c:crosses val="autoZero"/>
        <c:auto val="1"/>
        <c:lblAlgn val="ctr"/>
        <c:lblOffset val="100"/>
        <c:noMultiLvlLbl val="0"/>
      </c:catAx>
      <c:valAx>
        <c:axId val="1490688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Number of laboratory reports</a:t>
                </a:r>
              </a:p>
            </c:rich>
          </c:tx>
          <c:layout>
            <c:manualLayout>
              <c:xMode val="edge"/>
              <c:yMode val="edge"/>
              <c:x val="2.7314814964174037E-3"/>
              <c:y val="0.3271192558637843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49067264"/>
        <c:crosses val="autoZero"/>
        <c:crossBetween val="between"/>
      </c:valAx>
      <c:valAx>
        <c:axId val="14907507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Rate per 100,000 population</a:t>
                </a:r>
              </a:p>
            </c:rich>
          </c:tx>
          <c:layout>
            <c:manualLayout>
              <c:xMode val="edge"/>
              <c:yMode val="edge"/>
              <c:x val="0.97588955423560797"/>
              <c:y val="0.3324139576596812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49076992"/>
        <c:crosses val="max"/>
        <c:crossBetween val="between"/>
      </c:valAx>
      <c:catAx>
        <c:axId val="149076992"/>
        <c:scaling>
          <c:orientation val="minMax"/>
        </c:scaling>
        <c:delete val="1"/>
        <c:axPos val="b"/>
        <c:majorTickMark val="out"/>
        <c:minorTickMark val="none"/>
        <c:tickLblPos val="nextTo"/>
        <c:crossAx val="14907507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txPr>
          <a:bodyPr/>
          <a:lstStyle/>
          <a:p>
            <a:pPr>
              <a:defRPr sz="1200" b="1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 b="1"/>
            </a:pPr>
            <a:endParaRPr lang="en-US"/>
          </a:p>
        </c:txPr>
      </c:legendEntry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A11" sqref="A11"/>
    </sheetView>
  </sheetViews>
  <sheetFormatPr defaultRowHeight="15" x14ac:dyDescent="0.25"/>
  <cols>
    <col min="1" max="1" width="25" bestFit="1" customWidth="1"/>
    <col min="2" max="11" width="14.42578125" customWidth="1"/>
  </cols>
  <sheetData>
    <row r="1" spans="1:13" s="3" customFormat="1" ht="18.75" x14ac:dyDescent="0.3">
      <c r="A1" s="9" t="s">
        <v>3</v>
      </c>
    </row>
    <row r="2" spans="1:13" s="3" customFormat="1" x14ac:dyDescent="0.25"/>
    <row r="3" spans="1:13" ht="18.75" x14ac:dyDescent="0.3">
      <c r="A3" s="4"/>
      <c r="B3" s="5">
        <v>2009</v>
      </c>
      <c r="C3" s="5">
        <v>2010</v>
      </c>
      <c r="D3" s="5">
        <v>2011</v>
      </c>
      <c r="E3" s="5">
        <v>2012</v>
      </c>
      <c r="F3" s="5">
        <v>2013</v>
      </c>
      <c r="G3" s="5">
        <v>2014</v>
      </c>
      <c r="H3" s="5">
        <v>2015</v>
      </c>
      <c r="I3" s="5">
        <v>2016</v>
      </c>
      <c r="J3" s="5">
        <v>2017</v>
      </c>
      <c r="K3" s="5">
        <v>2018</v>
      </c>
    </row>
    <row r="4" spans="1:13" ht="18.75" x14ac:dyDescent="0.3">
      <c r="A4" s="4" t="s">
        <v>0</v>
      </c>
      <c r="B4" s="6">
        <v>48</v>
      </c>
      <c r="C4" s="6">
        <v>77</v>
      </c>
      <c r="D4" s="6">
        <v>56</v>
      </c>
      <c r="E4" s="6">
        <v>198</v>
      </c>
      <c r="F4" s="6">
        <v>72</v>
      </c>
      <c r="G4" s="6">
        <v>54</v>
      </c>
      <c r="H4" s="6">
        <v>33</v>
      </c>
      <c r="I4" s="6">
        <v>81</v>
      </c>
      <c r="J4" s="6">
        <v>57</v>
      </c>
      <c r="K4" s="6">
        <v>85</v>
      </c>
    </row>
    <row r="5" spans="1:13" ht="18.75" x14ac:dyDescent="0.3">
      <c r="A5" s="4" t="s">
        <v>1</v>
      </c>
      <c r="B5" s="7">
        <v>1793333</v>
      </c>
      <c r="C5" s="7">
        <v>1804833</v>
      </c>
      <c r="D5" s="7">
        <v>1814318</v>
      </c>
      <c r="E5" s="7">
        <v>1823634</v>
      </c>
      <c r="F5" s="7">
        <v>1829725</v>
      </c>
      <c r="G5" s="7">
        <v>1840500</v>
      </c>
      <c r="H5" s="7">
        <v>1851621</v>
      </c>
      <c r="I5" s="7">
        <v>1862137</v>
      </c>
      <c r="J5" s="7">
        <v>1870834</v>
      </c>
      <c r="K5" s="7">
        <v>1881641</v>
      </c>
    </row>
    <row r="6" spans="1:13" ht="18.75" x14ac:dyDescent="0.3">
      <c r="A6" s="4" t="s">
        <v>2</v>
      </c>
      <c r="B6" s="8">
        <f t="shared" ref="B6:J6" si="0">100000*B4/B5</f>
        <v>2.6765804231562127</v>
      </c>
      <c r="C6" s="8">
        <f t="shared" si="0"/>
        <v>4.2663227013247207</v>
      </c>
      <c r="D6" s="8">
        <f t="shared" si="0"/>
        <v>3.0865592470559187</v>
      </c>
      <c r="E6" s="8">
        <f t="shared" si="0"/>
        <v>10.857441789306407</v>
      </c>
      <c r="F6" s="8">
        <f t="shared" si="0"/>
        <v>3.9350175572831985</v>
      </c>
      <c r="G6" s="8">
        <f t="shared" si="0"/>
        <v>2.9339853300733498</v>
      </c>
      <c r="H6" s="8">
        <f t="shared" si="0"/>
        <v>1.7822221718159386</v>
      </c>
      <c r="I6" s="8">
        <f t="shared" si="0"/>
        <v>4.3498410696957315</v>
      </c>
      <c r="J6" s="8">
        <f t="shared" si="0"/>
        <v>3.0467695156277896</v>
      </c>
      <c r="K6" s="8">
        <f t="shared" ref="K6" si="1">100000*K4/K5</f>
        <v>4.5173335402449242</v>
      </c>
    </row>
    <row r="8" spans="1:13" ht="15.75" x14ac:dyDescent="0.25">
      <c r="A8" s="10" t="s">
        <v>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Table</vt:lpstr>
      <vt:lpstr>Chart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Cabrey</dc:creator>
  <cp:lastModifiedBy>Paul Cabrey</cp:lastModifiedBy>
  <dcterms:created xsi:type="dcterms:W3CDTF">2014-03-21T11:55:17Z</dcterms:created>
  <dcterms:modified xsi:type="dcterms:W3CDTF">2020-01-28T10:13:16Z</dcterms:modified>
</cp:coreProperties>
</file>