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A:\Health Intelligence\Julie\Official Statistics\PHA CORE TABLES\Amended to remove Breast Screening\"/>
    </mc:Choice>
  </mc:AlternateContent>
  <xr:revisionPtr revIDLastSave="0" documentId="13_ncr:1_{2A083FDE-3667-4A11-8921-BF69DEFD8B35}" xr6:coauthVersionLast="36" xr6:coauthVersionMax="36" xr10:uidLastSave="{00000000-0000-0000-0000-000000000000}"/>
  <bookViews>
    <workbookView xWindow="0" yWindow="0" windowWidth="17970" windowHeight="5865" tabRatio="893" xr2:uid="{00000000-000D-0000-FFFF-FFFF00000000}"/>
  </bookViews>
  <sheets>
    <sheet name="Index" sheetId="85" r:id="rId1"/>
    <sheet name="TABLE 1a" sheetId="71" r:id="rId2"/>
    <sheet name="TABLE 1b" sheetId="72" r:id="rId3"/>
    <sheet name="Table 1c" sheetId="73" r:id="rId4"/>
    <sheet name="TABLE 2a" sheetId="74" r:id="rId5"/>
    <sheet name="Table 2b" sheetId="75" r:id="rId6"/>
    <sheet name="Table 2c" sheetId="115" r:id="rId7"/>
    <sheet name="Table 3a" sheetId="76" r:id="rId8"/>
    <sheet name="Table 3b" sheetId="112" r:id="rId9"/>
    <sheet name="Table 3c" sheetId="116" r:id="rId10"/>
    <sheet name="Table 4a" sheetId="78" r:id="rId11"/>
    <sheet name="Table 4b" sheetId="117" r:id="rId12"/>
    <sheet name="Table 5a" sheetId="79" r:id="rId13"/>
    <sheet name="Table 5b" sheetId="54" r:id="rId14"/>
    <sheet name="Table 5c" sheetId="125" r:id="rId15"/>
    <sheet name="Table 6a" sheetId="113" r:id="rId16"/>
    <sheet name="Table 6b" sheetId="114" r:id="rId17"/>
    <sheet name="Table 7a" sheetId="80" r:id="rId18"/>
    <sheet name="Table 7b" sheetId="57" r:id="rId19"/>
    <sheet name="Table 8a" sheetId="36" r:id="rId20"/>
    <sheet name="Table 8b" sheetId="127" r:id="rId21"/>
    <sheet name="TABLE 9a" sheetId="123" r:id="rId22"/>
    <sheet name="TABLE 9b" sheetId="124" r:id="rId23"/>
    <sheet name="TABLE 9c" sheetId="43" r:id="rId24"/>
    <sheet name="TABLE10a" sheetId="81" r:id="rId25"/>
    <sheet name="Table 10b" sheetId="59" r:id="rId26"/>
    <sheet name="TABLE10c" sheetId="30" r:id="rId27"/>
    <sheet name="Table 10d" sheetId="58" r:id="rId28"/>
    <sheet name="Table 11a" sheetId="83" r:id="rId29"/>
    <sheet name="Table 11b" sheetId="111" r:id="rId30"/>
    <sheet name="Table 12" sheetId="122" r:id="rId31"/>
    <sheet name="Table 13a" sheetId="65" r:id="rId32"/>
    <sheet name="Table 13b" sheetId="64" r:id="rId33"/>
    <sheet name="Table 14a" sheetId="68" r:id="rId34"/>
    <sheet name="Table 14b" sheetId="67" r:id="rId35"/>
    <sheet name="Table 15a" sheetId="69" r:id="rId36"/>
    <sheet name="Table 15b" sheetId="70" r:id="rId37"/>
    <sheet name="Table 15c" sheetId="118" r:id="rId38"/>
    <sheet name="Table 15d" sheetId="119" r:id="rId39"/>
    <sheet name="Table 16a" sheetId="120" r:id="rId40"/>
    <sheet name="Table 16b" sheetId="126" r:id="rId41"/>
  </sheets>
  <externalReferences>
    <externalReference r:id="rId42"/>
  </externalReferences>
  <definedNames>
    <definedName name="_PA1">[1]TABLE12!$A$2:$L$54</definedName>
    <definedName name="_xlnm.Database" localSheetId="30">#REF!</definedName>
    <definedName name="_xlnm.Database" localSheetId="40">#REF!</definedName>
    <definedName name="_xlnm.Database" localSheetId="6">#REF!</definedName>
    <definedName name="_xlnm.Database" localSheetId="9">#REF!</definedName>
    <definedName name="_xlnm.Database" localSheetId="11">#REF!</definedName>
    <definedName name="_xlnm.Database" localSheetId="14">#REF!</definedName>
    <definedName name="_xlnm.Database" localSheetId="15">#REF!</definedName>
    <definedName name="_xlnm.Database" localSheetId="16">#REF!</definedName>
    <definedName name="_xlnm.Database" localSheetId="20">#REF!</definedName>
    <definedName name="_xlnm.Database" localSheetId="21">#REF!</definedName>
    <definedName name="_xlnm.Database" localSheetId="22">#REF!</definedName>
    <definedName name="_xlnm.Database" localSheetId="26">TABLE10c!#REF!</definedName>
    <definedName name="_xlnm.Database">#REF!</definedName>
    <definedName name="Database1">'[1]TABLE10(a)'!$A$13:$E$52</definedName>
    <definedName name="Databaseold" localSheetId="30">#REF!</definedName>
    <definedName name="Databaseold" localSheetId="40">#REF!</definedName>
    <definedName name="Databaseold" localSheetId="14">#REF!</definedName>
    <definedName name="Databaseold" localSheetId="20">#REF!</definedName>
    <definedName name="Databaseold" localSheetId="21">#REF!</definedName>
    <definedName name="Databaseold" localSheetId="22">#REF!</definedName>
    <definedName name="Databaseold">#REF!</definedName>
    <definedName name="OLE_LINK1" localSheetId="15">'Table 6a'!$A$1</definedName>
    <definedName name="_xlnm.Print_Area" localSheetId="0">Index!$A$1:$B$43</definedName>
    <definedName name="_xlnm.Print_Area" localSheetId="25">'Table 10b'!$A$1:$Q$55</definedName>
    <definedName name="_xlnm.Print_Area" localSheetId="27">'Table 10d'!$A$1:$Q$4</definedName>
    <definedName name="_xlnm.Print_Area" localSheetId="29">'Table 11b'!$A$1:$T$24</definedName>
    <definedName name="_xlnm.Print_Area" localSheetId="30">#REF!</definedName>
    <definedName name="_xlnm.Print_Area" localSheetId="31">'Table 13a'!#REF!</definedName>
    <definedName name="_xlnm.Print_Area" localSheetId="32">'Table 13b'!$A$1:$I$47</definedName>
    <definedName name="_xlnm.Print_Area" localSheetId="33">'Table 14a'!$A$1:$I$24</definedName>
    <definedName name="_xlnm.Print_Area" localSheetId="34">'Table 14b'!$A$1:$F$22</definedName>
    <definedName name="_xlnm.Print_Area" localSheetId="36">'Table 15b'!$A$1:$J$1</definedName>
    <definedName name="_xlnm.Print_Area" localSheetId="37">'Table 15c'!$A$1:$J$27</definedName>
    <definedName name="_xlnm.Print_Area" localSheetId="39">'Table 16a'!$A$1:$K$39</definedName>
    <definedName name="_xlnm.Print_Area" localSheetId="40">'Table 16b'!$A$1:$K$3</definedName>
    <definedName name="_xlnm.Print_Area" localSheetId="4">'TABLE 2a'!$A$1:$K$43</definedName>
    <definedName name="_xlnm.Print_Area" localSheetId="5">'Table 2b'!$A$1:$P$17</definedName>
    <definedName name="_xlnm.Print_Area" localSheetId="6">'Table 2c'!$A$1:$P$3</definedName>
    <definedName name="_xlnm.Print_Area" localSheetId="8">'Table 3b'!$A$1:$E$33</definedName>
    <definedName name="_xlnm.Print_Area" localSheetId="9">'Table 3c'!$A$1:$E$47</definedName>
    <definedName name="_xlnm.Print_Area" localSheetId="10">'Table 4a'!$A$1:$L$20</definedName>
    <definedName name="_xlnm.Print_Area" localSheetId="11">'Table 4b'!$A$1:$K$23</definedName>
    <definedName name="_xlnm.Print_Area" localSheetId="12">'Table 5a'!$A$1:$M$27</definedName>
    <definedName name="_xlnm.Print_Area" localSheetId="13">'Table 5b'!$A$1:$K$2</definedName>
    <definedName name="_xlnm.Print_Area" localSheetId="14">'Table 5c'!$A$1:$J$62</definedName>
    <definedName name="_xlnm.Print_Area" localSheetId="15">'Table 6a'!$A$1:$K$113</definedName>
    <definedName name="_xlnm.Print_Area" localSheetId="16">'Table 6b'!$A$1:$K$112</definedName>
    <definedName name="_xlnm.Print_Area" localSheetId="17">'Table 7a'!$A$1:$J$28</definedName>
    <definedName name="_xlnm.Print_Area" localSheetId="18">'Table 7b'!$A$1:$I$75</definedName>
    <definedName name="_xlnm.Print_Area" localSheetId="19">'Table 8a'!$A$1:$F$3</definedName>
    <definedName name="_xlnm.Print_Area" localSheetId="20">'Table 8b'!$A$1:$F$3</definedName>
    <definedName name="_xlnm.Print_Area" localSheetId="21">'TABLE 9a'!$A$1:$L$44</definedName>
    <definedName name="_xlnm.Print_Area" localSheetId="22">'TABLE 9b'!$A$1:$M$46</definedName>
    <definedName name="_xlnm.Print_Area">#REF!</definedName>
    <definedName name="Print_Area_MI" localSheetId="30">#REF!</definedName>
    <definedName name="Print_Area_MI" localSheetId="40">#REF!</definedName>
    <definedName name="Print_Area_MI" localSheetId="1">#REF!</definedName>
    <definedName name="Print_Area_MI" localSheetId="2">#REF!</definedName>
    <definedName name="Print_Area_MI" localSheetId="6">#REF!</definedName>
    <definedName name="Print_Area_MI" localSheetId="9">#REF!</definedName>
    <definedName name="Print_Area_MI" localSheetId="11">#REF!</definedName>
    <definedName name="Print_Area_MI" localSheetId="14">#REF!</definedName>
    <definedName name="Print_Area_MI" localSheetId="15">#REF!</definedName>
    <definedName name="Print_Area_MI" localSheetId="16">#REF!</definedName>
    <definedName name="Print_Area_MI" localSheetId="20">#REF!</definedName>
    <definedName name="Print_Area_MI" localSheetId="21">#REF!</definedName>
    <definedName name="Print_Area_MI" localSheetId="22">#REF!</definedName>
    <definedName name="Print_Area_MI">#REF!</definedName>
    <definedName name="_xlnm.Print_Titles" localSheetId="25">'Table 10b'!$1:$6</definedName>
    <definedName name="PrintareaMIold" localSheetId="30">#REF!</definedName>
    <definedName name="PrintareaMIold" localSheetId="40">#REF!</definedName>
    <definedName name="PrintareaMIold" localSheetId="14">#REF!</definedName>
    <definedName name="PrintareaMIold" localSheetId="20">#REF!</definedName>
    <definedName name="PrintareaMIold" localSheetId="21">#REF!</definedName>
    <definedName name="PrintareaMIold" localSheetId="22">#REF!</definedName>
    <definedName name="PrintareaMIold">#REF!</definedName>
    <definedName name="Printareaold" localSheetId="30">#REF!</definedName>
    <definedName name="Printareaold" localSheetId="40">#REF!</definedName>
    <definedName name="Printareaold" localSheetId="14">#REF!</definedName>
    <definedName name="Printareaold" localSheetId="20">#REF!</definedName>
    <definedName name="Printareaold">#REF!</definedName>
    <definedName name="T5c" localSheetId="40">#REF!</definedName>
    <definedName name="T5c" localSheetId="20">#REF!</definedName>
    <definedName name="T5c">#REF!</definedName>
    <definedName name="Temp" localSheetId="20">#REF!</definedName>
    <definedName name="Temp">#REF!</definedName>
    <definedName name="Temp1" localSheetId="40">#REF!</definedName>
    <definedName name="Temp1" localSheetId="14">#REF!</definedName>
    <definedName name="Temp1" localSheetId="20">#REF!</definedName>
    <definedName name="Temp1">#REF!</definedName>
    <definedName name="Temp2" localSheetId="40">#REF!</definedName>
    <definedName name="Temp2" localSheetId="14">#REF!</definedName>
    <definedName name="Temp2" localSheetId="20">#REF!</definedName>
    <definedName name="Temp2">#REF!</definedName>
    <definedName name="Temp8b">#REF!</definedName>
  </definedNames>
  <calcPr calcId="191029"/>
</workbook>
</file>

<file path=xl/calcChain.xml><?xml version="1.0" encoding="utf-8"?>
<calcChain xmlns="http://schemas.openxmlformats.org/spreadsheetml/2006/main">
  <c r="A2" i="127" l="1"/>
  <c r="Q7" i="59" l="1"/>
  <c r="P7" i="59"/>
  <c r="O7" i="59"/>
  <c r="N7" i="59"/>
  <c r="M7" i="59"/>
  <c r="L7" i="59"/>
  <c r="K7" i="59"/>
  <c r="J7" i="59"/>
  <c r="I7" i="59"/>
  <c r="H7" i="59"/>
  <c r="G7" i="59"/>
  <c r="F7" i="59"/>
  <c r="E7" i="59"/>
  <c r="D7" i="59"/>
  <c r="C7" i="59"/>
  <c r="J7" i="81"/>
  <c r="I7" i="81"/>
  <c r="H7" i="81"/>
  <c r="G7" i="81"/>
  <c r="F7" i="81"/>
  <c r="E7" i="81"/>
  <c r="D7" i="81"/>
  <c r="C7" i="81"/>
  <c r="K68" i="125" l="1"/>
  <c r="J68" i="125"/>
  <c r="I68" i="125"/>
  <c r="H68" i="125"/>
  <c r="G68" i="125"/>
  <c r="F68" i="125"/>
  <c r="E68" i="125"/>
  <c r="D68" i="125"/>
  <c r="C68" i="125"/>
  <c r="B68" i="125"/>
  <c r="K67" i="125"/>
  <c r="J67" i="125"/>
  <c r="I67" i="125"/>
  <c r="H67" i="125"/>
  <c r="G67" i="125"/>
  <c r="F67" i="125"/>
  <c r="E67" i="125"/>
  <c r="D67" i="125"/>
  <c r="C67" i="125"/>
  <c r="B67" i="125"/>
  <c r="K66" i="125"/>
  <c r="J66" i="125"/>
  <c r="I66" i="125"/>
  <c r="H66" i="125"/>
  <c r="G66" i="125"/>
  <c r="F66" i="125"/>
  <c r="E66" i="125"/>
  <c r="D66" i="125"/>
  <c r="C66" i="125"/>
  <c r="B66" i="125"/>
  <c r="K65" i="125"/>
  <c r="J65" i="125"/>
  <c r="I65" i="125"/>
  <c r="H65" i="125"/>
  <c r="G65" i="125"/>
  <c r="F65" i="125"/>
  <c r="E65" i="125"/>
  <c r="D65" i="125"/>
  <c r="C65" i="125"/>
  <c r="B65" i="125"/>
  <c r="K64" i="125"/>
  <c r="J64" i="125"/>
  <c r="I64" i="125"/>
  <c r="H64" i="125"/>
  <c r="G64" i="125"/>
  <c r="F64" i="125"/>
  <c r="E64" i="125"/>
  <c r="D64" i="125"/>
  <c r="C64" i="125"/>
  <c r="B64" i="125"/>
  <c r="K63" i="125"/>
  <c r="J63" i="125"/>
  <c r="I63" i="125"/>
  <c r="H63" i="125"/>
  <c r="G63" i="125"/>
  <c r="F63" i="125"/>
  <c r="E63" i="125"/>
  <c r="D63" i="125"/>
  <c r="C63" i="125"/>
  <c r="B63" i="125"/>
  <c r="K62" i="125"/>
  <c r="J62" i="125"/>
  <c r="I62" i="125"/>
  <c r="H62" i="125"/>
  <c r="G62" i="125"/>
  <c r="F62" i="125"/>
  <c r="E62" i="125"/>
  <c r="D62" i="125"/>
  <c r="C62" i="125"/>
  <c r="B62" i="125"/>
  <c r="K61" i="125"/>
  <c r="J61" i="125"/>
  <c r="I61" i="125"/>
  <c r="H61" i="125"/>
  <c r="G61" i="125"/>
  <c r="F61" i="125"/>
  <c r="E61" i="125"/>
  <c r="D61" i="125"/>
  <c r="C61" i="125"/>
  <c r="B61" i="125"/>
  <c r="A2" i="126" l="1"/>
  <c r="K33" i="122" l="1"/>
  <c r="J33" i="122"/>
  <c r="I33" i="122"/>
  <c r="H33" i="122"/>
  <c r="G33" i="122"/>
  <c r="F33" i="122"/>
  <c r="E33" i="122"/>
  <c r="D33" i="122"/>
  <c r="C33" i="122"/>
  <c r="B33" i="122"/>
  <c r="J77" i="114" l="1"/>
  <c r="G77" i="114" s="1"/>
  <c r="J62" i="114"/>
  <c r="G62" i="114" s="1"/>
  <c r="J47" i="114"/>
  <c r="G47" i="114" s="1"/>
  <c r="J32" i="114"/>
  <c r="E32" i="114" s="1"/>
  <c r="J17" i="114"/>
  <c r="E17" i="114" s="1"/>
  <c r="J97" i="114"/>
  <c r="I97" i="114" s="1"/>
  <c r="H98" i="113"/>
  <c r="F98" i="113"/>
  <c r="D98" i="113"/>
  <c r="B98" i="113"/>
  <c r="J82" i="113"/>
  <c r="I82" i="113" s="1"/>
  <c r="J66" i="113"/>
  <c r="I66" i="113" s="1"/>
  <c r="J50" i="113"/>
  <c r="I50" i="113" s="1"/>
  <c r="J34" i="113"/>
  <c r="G34" i="113" s="1"/>
  <c r="J18" i="113"/>
  <c r="I18" i="113" s="1"/>
  <c r="G17" i="114" l="1"/>
  <c r="G66" i="113"/>
  <c r="I34" i="113"/>
  <c r="J98" i="113"/>
  <c r="I77" i="114"/>
  <c r="C77" i="114"/>
  <c r="E77" i="114"/>
  <c r="I62" i="114"/>
  <c r="C62" i="114"/>
  <c r="E62" i="114"/>
  <c r="I47" i="114"/>
  <c r="C47" i="114"/>
  <c r="E47" i="114"/>
  <c r="C32" i="114"/>
  <c r="G32" i="114"/>
  <c r="I32" i="114"/>
  <c r="C17" i="114"/>
  <c r="I17" i="114"/>
  <c r="C97" i="114"/>
  <c r="E97" i="114"/>
  <c r="G97" i="114"/>
  <c r="C66" i="113"/>
  <c r="E66" i="113"/>
  <c r="E82" i="113"/>
  <c r="G82" i="113"/>
  <c r="C82" i="113"/>
  <c r="C50" i="113"/>
  <c r="E50" i="113"/>
  <c r="G50" i="113"/>
  <c r="C34" i="113"/>
  <c r="E34" i="113"/>
  <c r="G18" i="113"/>
  <c r="C18" i="113"/>
  <c r="E18" i="113"/>
  <c r="A2" i="125"/>
  <c r="I98" i="113" l="1"/>
  <c r="E98" i="113"/>
  <c r="C98" i="113"/>
  <c r="G98" i="113"/>
  <c r="J76" i="114"/>
  <c r="J61" i="114"/>
  <c r="J46" i="114"/>
  <c r="J31" i="114"/>
  <c r="J16" i="114"/>
  <c r="J96" i="114"/>
  <c r="H89" i="113"/>
  <c r="H90" i="113"/>
  <c r="H91" i="113"/>
  <c r="H92" i="113"/>
  <c r="H93" i="113"/>
  <c r="H94" i="113"/>
  <c r="H95" i="113"/>
  <c r="H96" i="113"/>
  <c r="H97" i="113"/>
  <c r="D89" i="113"/>
  <c r="D90" i="113"/>
  <c r="D91" i="113"/>
  <c r="D92" i="113"/>
  <c r="D93" i="113"/>
  <c r="D94" i="113"/>
  <c r="D95" i="113"/>
  <c r="D96" i="113"/>
  <c r="D97" i="113"/>
  <c r="B89" i="113"/>
  <c r="B90" i="113"/>
  <c r="B91" i="113"/>
  <c r="B92" i="113"/>
  <c r="B93" i="113"/>
  <c r="B94" i="113"/>
  <c r="B95" i="113"/>
  <c r="B96" i="113"/>
  <c r="B97" i="113"/>
  <c r="F90" i="113"/>
  <c r="F91" i="113"/>
  <c r="F92" i="113"/>
  <c r="F93" i="113"/>
  <c r="F94" i="113"/>
  <c r="F95" i="113"/>
  <c r="F96" i="113"/>
  <c r="F97" i="113"/>
  <c r="F89" i="113"/>
  <c r="J80" i="113"/>
  <c r="E80" i="113" s="1"/>
  <c r="J79" i="113"/>
  <c r="I79" i="113" s="1"/>
  <c r="J78" i="113"/>
  <c r="I78" i="113" s="1"/>
  <c r="J77" i="113"/>
  <c r="C77" i="113" s="1"/>
  <c r="J76" i="113"/>
  <c r="G76" i="113" s="1"/>
  <c r="J75" i="113"/>
  <c r="G75" i="113" s="1"/>
  <c r="J74" i="113"/>
  <c r="C74" i="113" s="1"/>
  <c r="J73" i="113"/>
  <c r="G73" i="113" s="1"/>
  <c r="J91" i="113" l="1"/>
  <c r="J90" i="113"/>
  <c r="C79" i="113"/>
  <c r="J95" i="113"/>
  <c r="I73" i="113"/>
  <c r="E79" i="113"/>
  <c r="J94" i="113"/>
  <c r="G79" i="113"/>
  <c r="J89" i="113"/>
  <c r="J96" i="113"/>
  <c r="J93" i="113"/>
  <c r="G80" i="113"/>
  <c r="J92" i="113"/>
  <c r="E74" i="113"/>
  <c r="I76" i="113"/>
  <c r="G74" i="113"/>
  <c r="C73" i="113"/>
  <c r="I74" i="113"/>
  <c r="E77" i="113"/>
  <c r="G77" i="113"/>
  <c r="E73" i="113"/>
  <c r="I75" i="113"/>
  <c r="I77" i="113"/>
  <c r="I80" i="113"/>
  <c r="C76" i="113"/>
  <c r="E76" i="113"/>
  <c r="J97" i="113"/>
  <c r="C78" i="113"/>
  <c r="C75" i="113"/>
  <c r="E78" i="113"/>
  <c r="E75" i="113"/>
  <c r="G78" i="113"/>
  <c r="C80" i="113"/>
  <c r="I76" i="114" l="1"/>
  <c r="G76" i="114"/>
  <c r="E76" i="114"/>
  <c r="C76" i="114"/>
  <c r="I61" i="114"/>
  <c r="G61" i="114"/>
  <c r="E61" i="114"/>
  <c r="C61" i="114"/>
  <c r="I46" i="114"/>
  <c r="G46" i="114"/>
  <c r="E46" i="114"/>
  <c r="C46" i="114"/>
  <c r="I31" i="114"/>
  <c r="G31" i="114"/>
  <c r="E31" i="114"/>
  <c r="C31" i="114"/>
  <c r="I16" i="114"/>
  <c r="G16" i="114"/>
  <c r="E16" i="114"/>
  <c r="C16" i="114"/>
  <c r="I96" i="114"/>
  <c r="G96" i="114"/>
  <c r="E96" i="114"/>
  <c r="C96" i="114"/>
  <c r="J65" i="113"/>
  <c r="I65" i="113" s="1"/>
  <c r="J49" i="113"/>
  <c r="E49" i="113" s="1"/>
  <c r="J33" i="113"/>
  <c r="I33" i="113" s="1"/>
  <c r="J17" i="113"/>
  <c r="G17" i="113" s="1"/>
  <c r="I97" i="113" l="1"/>
  <c r="C65" i="113"/>
  <c r="E65" i="113"/>
  <c r="G65" i="113"/>
  <c r="G49" i="113"/>
  <c r="I49" i="113"/>
  <c r="C49" i="113"/>
  <c r="C33" i="113"/>
  <c r="E33" i="113"/>
  <c r="G33" i="113"/>
  <c r="C17" i="113"/>
  <c r="E17" i="113"/>
  <c r="I17" i="113"/>
  <c r="A2" i="124"/>
  <c r="A2" i="123"/>
  <c r="C97" i="113" l="1"/>
  <c r="E97" i="113"/>
  <c r="G97" i="113"/>
  <c r="A2" i="65" l="1"/>
  <c r="J94" i="114" l="1"/>
  <c r="I94" i="114" s="1"/>
  <c r="J93" i="114"/>
  <c r="C93" i="114" s="1"/>
  <c r="J92" i="114"/>
  <c r="G92" i="114" s="1"/>
  <c r="J91" i="114"/>
  <c r="G91" i="114" s="1"/>
  <c r="J90" i="114"/>
  <c r="I90" i="114" s="1"/>
  <c r="J89" i="114"/>
  <c r="I89" i="114" s="1"/>
  <c r="J88" i="114"/>
  <c r="E88" i="114" s="1"/>
  <c r="J87" i="114"/>
  <c r="I87" i="114" s="1"/>
  <c r="J86" i="114"/>
  <c r="I86" i="114" s="1"/>
  <c r="J74" i="114"/>
  <c r="I74" i="114" s="1"/>
  <c r="J73" i="114"/>
  <c r="C73" i="114" s="1"/>
  <c r="J72" i="114"/>
  <c r="G72" i="114" s="1"/>
  <c r="J71" i="114"/>
  <c r="G71" i="114" s="1"/>
  <c r="J70" i="114"/>
  <c r="I70" i="114" s="1"/>
  <c r="J69" i="114"/>
  <c r="I69" i="114" s="1"/>
  <c r="J68" i="114"/>
  <c r="E68" i="114" s="1"/>
  <c r="J59" i="114"/>
  <c r="C59" i="114" s="1"/>
  <c r="J58" i="114"/>
  <c r="I58" i="114" s="1"/>
  <c r="J57" i="114"/>
  <c r="G57" i="114" s="1"/>
  <c r="J56" i="114"/>
  <c r="G56" i="114" s="1"/>
  <c r="J55" i="114"/>
  <c r="G55" i="114" s="1"/>
  <c r="J54" i="114"/>
  <c r="E54" i="114" s="1"/>
  <c r="J53" i="114"/>
  <c r="I53" i="114" s="1"/>
  <c r="J44" i="114"/>
  <c r="I44" i="114" s="1"/>
  <c r="J43" i="114"/>
  <c r="C43" i="114" s="1"/>
  <c r="J42" i="114"/>
  <c r="I42" i="114" s="1"/>
  <c r="J41" i="114"/>
  <c r="G41" i="114" s="1"/>
  <c r="J40" i="114"/>
  <c r="I40" i="114" s="1"/>
  <c r="J39" i="114"/>
  <c r="I39" i="114" s="1"/>
  <c r="J38" i="114"/>
  <c r="E38" i="114" s="1"/>
  <c r="J29" i="114"/>
  <c r="I29" i="114" s="1"/>
  <c r="J28" i="114"/>
  <c r="E28" i="114" s="1"/>
  <c r="J27" i="114"/>
  <c r="C27" i="114" s="1"/>
  <c r="J26" i="114"/>
  <c r="I26" i="114" s="1"/>
  <c r="J25" i="114"/>
  <c r="C25" i="114" s="1"/>
  <c r="J24" i="114"/>
  <c r="G24" i="114" s="1"/>
  <c r="J23" i="114"/>
  <c r="G23" i="114" s="1"/>
  <c r="J14" i="114"/>
  <c r="I14" i="114" s="1"/>
  <c r="J13" i="114"/>
  <c r="C13" i="114" s="1"/>
  <c r="J12" i="114"/>
  <c r="I12" i="114" s="1"/>
  <c r="J11" i="114"/>
  <c r="G11" i="114" s="1"/>
  <c r="J10" i="114"/>
  <c r="I10" i="114" s="1"/>
  <c r="J9" i="114"/>
  <c r="G9" i="114" s="1"/>
  <c r="J8" i="114"/>
  <c r="E8" i="114" s="1"/>
  <c r="J63" i="113"/>
  <c r="C63" i="113" s="1"/>
  <c r="J62" i="113"/>
  <c r="E62" i="113" s="1"/>
  <c r="J61" i="113"/>
  <c r="I61" i="113" s="1"/>
  <c r="J60" i="113"/>
  <c r="I60" i="113" s="1"/>
  <c r="J59" i="113"/>
  <c r="C59" i="113" s="1"/>
  <c r="J58" i="113"/>
  <c r="E58" i="113" s="1"/>
  <c r="J57" i="113"/>
  <c r="C57" i="113" s="1"/>
  <c r="J47" i="113"/>
  <c r="E47" i="113" s="1"/>
  <c r="J46" i="113"/>
  <c r="I46" i="113" s="1"/>
  <c r="J45" i="113"/>
  <c r="I45" i="113" s="1"/>
  <c r="J44" i="113"/>
  <c r="C44" i="113" s="1"/>
  <c r="J43" i="113"/>
  <c r="G43" i="113" s="1"/>
  <c r="J42" i="113"/>
  <c r="G42" i="113" s="1"/>
  <c r="J41" i="113"/>
  <c r="I41" i="113" s="1"/>
  <c r="J31" i="113"/>
  <c r="E31" i="113" s="1"/>
  <c r="J30" i="113"/>
  <c r="I30" i="113" s="1"/>
  <c r="J29" i="113"/>
  <c r="I29" i="113" s="1"/>
  <c r="J28" i="113"/>
  <c r="C28" i="113" s="1"/>
  <c r="J27" i="113"/>
  <c r="G27" i="113" s="1"/>
  <c r="J26" i="113"/>
  <c r="G26" i="113" s="1"/>
  <c r="J25" i="113"/>
  <c r="E25" i="113" s="1"/>
  <c r="J15" i="113"/>
  <c r="E15" i="113" s="1"/>
  <c r="J14" i="113"/>
  <c r="I14" i="113" s="1"/>
  <c r="J13" i="113"/>
  <c r="I13" i="113" s="1"/>
  <c r="J12" i="113"/>
  <c r="C12" i="113" s="1"/>
  <c r="J11" i="113"/>
  <c r="G11" i="113" s="1"/>
  <c r="J10" i="113"/>
  <c r="G10" i="113" s="1"/>
  <c r="J9" i="113"/>
  <c r="I9" i="113" s="1"/>
  <c r="C58" i="114" l="1"/>
  <c r="E93" i="114"/>
  <c r="G93" i="114"/>
  <c r="E92" i="114"/>
  <c r="C42" i="114"/>
  <c r="E70" i="114"/>
  <c r="I93" i="114"/>
  <c r="I9" i="114"/>
  <c r="G73" i="114"/>
  <c r="G43" i="114"/>
  <c r="E90" i="114"/>
  <c r="E27" i="114"/>
  <c r="C90" i="114"/>
  <c r="I24" i="114"/>
  <c r="C70" i="114"/>
  <c r="E9" i="114"/>
  <c r="G13" i="114"/>
  <c r="C69" i="114"/>
  <c r="C10" i="114"/>
  <c r="G27" i="114"/>
  <c r="C55" i="114"/>
  <c r="E59" i="114"/>
  <c r="I27" i="114"/>
  <c r="E55" i="114"/>
  <c r="G59" i="114"/>
  <c r="G28" i="114"/>
  <c r="C72" i="114"/>
  <c r="G90" i="114"/>
  <c r="E13" i="114"/>
  <c r="E25" i="114"/>
  <c r="C39" i="114"/>
  <c r="I57" i="114"/>
  <c r="E72" i="114"/>
  <c r="G8" i="114"/>
  <c r="E10" i="114"/>
  <c r="G25" i="114"/>
  <c r="C53" i="114"/>
  <c r="I55" i="114"/>
  <c r="I8" i="114"/>
  <c r="G10" i="114"/>
  <c r="I25" i="114"/>
  <c r="I28" i="114"/>
  <c r="E42" i="114"/>
  <c r="E53" i="114"/>
  <c r="I38" i="114"/>
  <c r="G42" i="114"/>
  <c r="G53" i="114"/>
  <c r="I56" i="114"/>
  <c r="I59" i="114"/>
  <c r="C9" i="114"/>
  <c r="I11" i="114"/>
  <c r="E29" i="114"/>
  <c r="C71" i="114"/>
  <c r="G88" i="114"/>
  <c r="I91" i="114"/>
  <c r="I41" i="114"/>
  <c r="I43" i="114"/>
  <c r="G69" i="114"/>
  <c r="I71" i="114"/>
  <c r="I73" i="114"/>
  <c r="I88" i="114"/>
  <c r="I92" i="114"/>
  <c r="I13" i="114"/>
  <c r="I23" i="114"/>
  <c r="E39" i="114"/>
  <c r="C89" i="114"/>
  <c r="E89" i="114"/>
  <c r="C24" i="114"/>
  <c r="C40" i="114"/>
  <c r="C56" i="114"/>
  <c r="E58" i="114"/>
  <c r="G70" i="114"/>
  <c r="I72" i="114"/>
  <c r="C87" i="114"/>
  <c r="G89" i="114"/>
  <c r="E24" i="114"/>
  <c r="E40" i="114"/>
  <c r="G54" i="114"/>
  <c r="E56" i="114"/>
  <c r="G58" i="114"/>
  <c r="G68" i="114"/>
  <c r="E87" i="114"/>
  <c r="C12" i="114"/>
  <c r="C29" i="114"/>
  <c r="G38" i="114"/>
  <c r="G40" i="114"/>
  <c r="E43" i="114"/>
  <c r="I54" i="114"/>
  <c r="E73" i="114"/>
  <c r="C92" i="114"/>
  <c r="G62" i="113"/>
  <c r="E28" i="113"/>
  <c r="G28" i="113"/>
  <c r="E59" i="113"/>
  <c r="G57" i="113"/>
  <c r="I28" i="113"/>
  <c r="C46" i="113"/>
  <c r="I42" i="113"/>
  <c r="E46" i="113"/>
  <c r="I58" i="113"/>
  <c r="I63" i="113"/>
  <c r="I47" i="113"/>
  <c r="G31" i="113"/>
  <c r="G44" i="113"/>
  <c r="I44" i="113"/>
  <c r="I26" i="113"/>
  <c r="I62" i="113"/>
  <c r="I31" i="113"/>
  <c r="E63" i="113"/>
  <c r="E57" i="113"/>
  <c r="G63" i="113"/>
  <c r="C43" i="113"/>
  <c r="C62" i="113"/>
  <c r="G25" i="113"/>
  <c r="I43" i="113"/>
  <c r="G58" i="113"/>
  <c r="I25" i="113"/>
  <c r="G59" i="113"/>
  <c r="I57" i="113"/>
  <c r="I59" i="113"/>
  <c r="C41" i="113"/>
  <c r="E43" i="113"/>
  <c r="C60" i="113"/>
  <c r="C27" i="113"/>
  <c r="E41" i="113"/>
  <c r="E60" i="113"/>
  <c r="E27" i="113"/>
  <c r="C30" i="113"/>
  <c r="G41" i="113"/>
  <c r="G60" i="113"/>
  <c r="C25" i="113"/>
  <c r="I10" i="113"/>
  <c r="I27" i="113"/>
  <c r="E30" i="113"/>
  <c r="E44" i="113"/>
  <c r="G47" i="113"/>
  <c r="C11" i="113"/>
  <c r="C9" i="113"/>
  <c r="E11" i="113"/>
  <c r="G15" i="113"/>
  <c r="E9" i="113"/>
  <c r="I11" i="113"/>
  <c r="I15" i="113"/>
  <c r="G9" i="113"/>
  <c r="E12" i="113"/>
  <c r="G12" i="113"/>
  <c r="I12" i="113"/>
  <c r="G14" i="113"/>
  <c r="E14" i="113"/>
  <c r="C14" i="113"/>
  <c r="G87" i="114"/>
  <c r="C86" i="114"/>
  <c r="C94" i="114"/>
  <c r="C91" i="114"/>
  <c r="E94" i="114"/>
  <c r="G86" i="114"/>
  <c r="C88" i="114"/>
  <c r="E91" i="114"/>
  <c r="G94" i="114"/>
  <c r="E86" i="114"/>
  <c r="I68" i="114"/>
  <c r="E69" i="114"/>
  <c r="C74" i="114"/>
  <c r="E74" i="114"/>
  <c r="C68" i="114"/>
  <c r="E71" i="114"/>
  <c r="G74" i="114"/>
  <c r="C57" i="114"/>
  <c r="C54" i="114"/>
  <c r="E57" i="114"/>
  <c r="C44" i="114"/>
  <c r="G39" i="114"/>
  <c r="C41" i="114"/>
  <c r="E44" i="114"/>
  <c r="C38" i="114"/>
  <c r="E41" i="114"/>
  <c r="G44" i="114"/>
  <c r="C26" i="114"/>
  <c r="C23" i="114"/>
  <c r="E26" i="114"/>
  <c r="G29" i="114"/>
  <c r="E23" i="114"/>
  <c r="G26" i="114"/>
  <c r="C28" i="114"/>
  <c r="E12" i="114"/>
  <c r="C14" i="114"/>
  <c r="G12" i="114"/>
  <c r="C11" i="114"/>
  <c r="E14" i="114"/>
  <c r="C8" i="114"/>
  <c r="E11" i="114"/>
  <c r="G14" i="114"/>
  <c r="C58" i="113"/>
  <c r="E61" i="113"/>
  <c r="C61" i="113"/>
  <c r="G61" i="113"/>
  <c r="G46" i="113"/>
  <c r="C45" i="113"/>
  <c r="C42" i="113"/>
  <c r="E45" i="113"/>
  <c r="E42" i="113"/>
  <c r="G45" i="113"/>
  <c r="C47" i="113"/>
  <c r="G30" i="113"/>
  <c r="C29" i="113"/>
  <c r="E29" i="113"/>
  <c r="E26" i="113"/>
  <c r="G29" i="113"/>
  <c r="C31" i="113"/>
  <c r="C26" i="113"/>
  <c r="C13" i="113"/>
  <c r="C10" i="113"/>
  <c r="E13" i="113"/>
  <c r="E10" i="113"/>
  <c r="G13" i="113"/>
  <c r="C15" i="113"/>
  <c r="A2" i="58" l="1"/>
  <c r="A2" i="30"/>
  <c r="A2" i="59"/>
  <c r="A2" i="81"/>
  <c r="A2" i="43"/>
  <c r="C10" i="69" l="1"/>
  <c r="B10" i="69"/>
  <c r="D9" i="69"/>
  <c r="D8" i="69"/>
  <c r="D7" i="69"/>
  <c r="D6" i="69"/>
  <c r="D5" i="69"/>
  <c r="D10" i="69" l="1"/>
  <c r="J95" i="114" l="1"/>
  <c r="J75" i="114"/>
  <c r="J60" i="114"/>
  <c r="G60" i="114" s="1"/>
  <c r="J45" i="114"/>
  <c r="E45" i="114" s="1"/>
  <c r="J30" i="114"/>
  <c r="G30" i="114" s="1"/>
  <c r="J15" i="114"/>
  <c r="E15" i="114" s="1"/>
  <c r="J81" i="113"/>
  <c r="E81" i="113" s="1"/>
  <c r="J64" i="113"/>
  <c r="E64" i="113" s="1"/>
  <c r="J48" i="113"/>
  <c r="I48" i="113" s="1"/>
  <c r="J32" i="113"/>
  <c r="E32" i="113" s="1"/>
  <c r="J16" i="113"/>
  <c r="E16" i="113" s="1"/>
  <c r="A2" i="64"/>
  <c r="A2" i="111"/>
  <c r="A2" i="83"/>
  <c r="A2" i="36"/>
  <c r="A2" i="57"/>
  <c r="E95" i="114" l="1"/>
  <c r="G75" i="114"/>
  <c r="E75" i="114"/>
  <c r="E96" i="113"/>
  <c r="G95" i="114"/>
  <c r="I95" i="114"/>
  <c r="C95" i="114"/>
  <c r="I75" i="114"/>
  <c r="C75" i="114"/>
  <c r="I60" i="114"/>
  <c r="C60" i="114"/>
  <c r="E60" i="114"/>
  <c r="I45" i="114"/>
  <c r="C45" i="114"/>
  <c r="G45" i="114"/>
  <c r="E30" i="114"/>
  <c r="C30" i="114"/>
  <c r="I30" i="114"/>
  <c r="I15" i="114"/>
  <c r="C15" i="114"/>
  <c r="G15" i="114"/>
  <c r="G81" i="113"/>
  <c r="I81" i="113"/>
  <c r="C81" i="113"/>
  <c r="C64" i="113"/>
  <c r="G64" i="113"/>
  <c r="I64" i="113"/>
  <c r="G48" i="113"/>
  <c r="C48" i="113"/>
  <c r="E48" i="113"/>
  <c r="G32" i="113"/>
  <c r="I32" i="113"/>
  <c r="C32" i="113"/>
  <c r="G16" i="113"/>
  <c r="I16" i="113"/>
  <c r="C16" i="113"/>
  <c r="A2" i="80"/>
  <c r="A2" i="54"/>
  <c r="A2" i="79"/>
  <c r="A2" i="117"/>
  <c r="A2" i="78"/>
  <c r="A2" i="116"/>
  <c r="A2" i="112"/>
  <c r="A2" i="76"/>
  <c r="I96" i="113" l="1"/>
  <c r="C96" i="113"/>
  <c r="G96" i="113"/>
  <c r="C11" i="118"/>
  <c r="B11" i="118"/>
  <c r="D10" i="118"/>
  <c r="D9" i="118"/>
  <c r="D8" i="118"/>
  <c r="D7" i="118"/>
  <c r="D6" i="118"/>
  <c r="A2" i="118"/>
  <c r="D11" i="118" l="1"/>
  <c r="I89" i="113" l="1"/>
  <c r="E90" i="113"/>
  <c r="E93" i="113"/>
  <c r="I94" i="113"/>
  <c r="C92" i="113"/>
  <c r="A2" i="120"/>
  <c r="A2" i="119"/>
  <c r="A2" i="69"/>
  <c r="A2" i="67"/>
  <c r="A2" i="68"/>
  <c r="A2" i="122"/>
  <c r="A2" i="114"/>
  <c r="A2" i="113"/>
  <c r="A2" i="115"/>
  <c r="A2" i="75"/>
  <c r="A2" i="74"/>
  <c r="A2" i="73"/>
  <c r="A2" i="72"/>
  <c r="A2" i="71"/>
  <c r="G89" i="113" l="1"/>
  <c r="E89" i="113"/>
  <c r="I90" i="113"/>
  <c r="C89" i="113"/>
  <c r="C90" i="113"/>
  <c r="G90" i="113"/>
  <c r="G92" i="113"/>
  <c r="I92" i="113"/>
  <c r="E92" i="113"/>
  <c r="E94" i="113"/>
  <c r="G94" i="113"/>
  <c r="C93" i="113"/>
  <c r="I93" i="113"/>
  <c r="G93" i="113"/>
  <c r="I91" i="113"/>
  <c r="E91" i="113"/>
  <c r="G91" i="113"/>
  <c r="C94" i="113"/>
  <c r="C91" i="113"/>
  <c r="C95" i="113" l="1"/>
  <c r="I95" i="113" l="1"/>
  <c r="G95" i="113"/>
  <c r="E95" i="113"/>
</calcChain>
</file>

<file path=xl/sharedStrings.xml><?xml version="1.0" encoding="utf-8"?>
<sst xmlns="http://schemas.openxmlformats.org/spreadsheetml/2006/main" count="2414" uniqueCount="586">
  <si>
    <t>15-19</t>
  </si>
  <si>
    <t>20-24</t>
  </si>
  <si>
    <t>25-29</t>
  </si>
  <si>
    <t>30-34</t>
  </si>
  <si>
    <t>35-39</t>
  </si>
  <si>
    <t>40-44</t>
  </si>
  <si>
    <t>45-49</t>
  </si>
  <si>
    <t>Male</t>
  </si>
  <si>
    <t>DEATHS</t>
  </si>
  <si>
    <t>All causes</t>
  </si>
  <si>
    <t>Ischaemic Heart Disease</t>
  </si>
  <si>
    <t>Cerebrovascular Disease</t>
  </si>
  <si>
    <t>Cancer of Stomach</t>
  </si>
  <si>
    <t>Cancer of Colon</t>
  </si>
  <si>
    <t>Motor Vehicle Traffic Accidents</t>
  </si>
  <si>
    <t>ALL CAUSES</t>
  </si>
  <si>
    <t>Cancer of Breast</t>
  </si>
  <si>
    <t>Cancer of Cervix</t>
  </si>
  <si>
    <t>Cancer of Ovary</t>
  </si>
  <si>
    <t>Mental Disorders</t>
  </si>
  <si>
    <t>Chronic Liver Disease</t>
  </si>
  <si>
    <t>Congenital Anomalies</t>
  </si>
  <si>
    <t>Accidental Falls</t>
  </si>
  <si>
    <t>Other Accidents</t>
  </si>
  <si>
    <t>Condition</t>
  </si>
  <si>
    <t>Males</t>
  </si>
  <si>
    <t>Females</t>
  </si>
  <si>
    <t>SOURCE:</t>
  </si>
  <si>
    <t>FOOTNOTE:</t>
  </si>
  <si>
    <t>(i) Male</t>
  </si>
  <si>
    <t>(ii) Female</t>
  </si>
  <si>
    <t>All Causes</t>
  </si>
  <si>
    <t>Northern Ireland Statistics and Research Agency</t>
  </si>
  <si>
    <t>Rates are per 100,000 population</t>
  </si>
  <si>
    <t>C16</t>
  </si>
  <si>
    <t>C18</t>
  </si>
  <si>
    <t>C19-C21</t>
  </si>
  <si>
    <t>C33-C34</t>
  </si>
  <si>
    <t>C50</t>
  </si>
  <si>
    <t>C53</t>
  </si>
  <si>
    <t>C56</t>
  </si>
  <si>
    <t>F00-F99</t>
  </si>
  <si>
    <t>I20-I25</t>
  </si>
  <si>
    <t>I60-I69</t>
  </si>
  <si>
    <t>J00-J99</t>
  </si>
  <si>
    <t>K70, K73-K74</t>
  </si>
  <si>
    <t>N00-N99</t>
  </si>
  <si>
    <t>Q00-Q99</t>
  </si>
  <si>
    <t>W00-W19</t>
  </si>
  <si>
    <t>Rem V00-X59</t>
  </si>
  <si>
    <t>Diseases of the genitourinary system</t>
  </si>
  <si>
    <t>Road Traffic Accidents</t>
  </si>
  <si>
    <t>V01-V80,V87,V89,Y85</t>
  </si>
  <si>
    <t>Cancer of Rectum and Anus</t>
  </si>
  <si>
    <t>Cancer of Trachea, Bronchus and Lung</t>
  </si>
  <si>
    <t>ICD Number</t>
  </si>
  <si>
    <t>Influenza and pneumonia</t>
  </si>
  <si>
    <t>V01-V80, V87, V89, Y85</t>
  </si>
  <si>
    <t>Rem J00-J99</t>
  </si>
  <si>
    <t>Other Respiratory Diseases</t>
  </si>
  <si>
    <t>Belfast</t>
  </si>
  <si>
    <t>Female</t>
  </si>
  <si>
    <t>Persons</t>
  </si>
  <si>
    <t>Northern Ireland</t>
  </si>
  <si>
    <t>NORTHERN IRELAND</t>
  </si>
  <si>
    <t>Table 9a</t>
  </si>
  <si>
    <t>Table 9b</t>
  </si>
  <si>
    <t>Table 9c</t>
  </si>
  <si>
    <t>Table 10d</t>
  </si>
  <si>
    <t>Table 10c</t>
  </si>
  <si>
    <t>Cancer of Rectum</t>
  </si>
  <si>
    <t>Cancer of Lung</t>
  </si>
  <si>
    <t>ACCIDENTS (ICD10: V00-X59)</t>
  </si>
  <si>
    <t>Table 5b</t>
  </si>
  <si>
    <t>TPFR</t>
  </si>
  <si>
    <t>Year</t>
  </si>
  <si>
    <t>No</t>
  </si>
  <si>
    <t>Age Group</t>
  </si>
  <si>
    <t>Age-specific fertility rate is the number of live births occurring to a particular woman of a particular age or age group per year, normally expressed per 1,000 women</t>
  </si>
  <si>
    <t>Table 7b</t>
  </si>
  <si>
    <t>Perinatal</t>
  </si>
  <si>
    <t>Neonatal</t>
  </si>
  <si>
    <t>Post neonatal</t>
  </si>
  <si>
    <t>Infant</t>
  </si>
  <si>
    <t>Rate</t>
  </si>
  <si>
    <t>FOOTNOTES:</t>
  </si>
  <si>
    <t>Northern</t>
  </si>
  <si>
    <t>South Eastern</t>
  </si>
  <si>
    <t>Southern</t>
  </si>
  <si>
    <t>Western</t>
  </si>
  <si>
    <t>ICD10 CODE</t>
  </si>
  <si>
    <t>SMR</t>
  </si>
  <si>
    <t>ICD = International Classification of Diseases (10th Revision)</t>
  </si>
  <si>
    <t>(i) Male</t>
  </si>
  <si>
    <t>(ii) Female</t>
  </si>
  <si>
    <t>Number of years</t>
  </si>
  <si>
    <t>Table 10b</t>
  </si>
  <si>
    <t>Number of Deaths</t>
  </si>
  <si>
    <t>Infectious Diseases</t>
  </si>
  <si>
    <t>A00-B99</t>
  </si>
  <si>
    <t>Cancer of Pancreas</t>
  </si>
  <si>
    <t>C25</t>
  </si>
  <si>
    <t>Cancer of Trachea, Bronchus, Lung</t>
  </si>
  <si>
    <t>Cancer of Prostate</t>
  </si>
  <si>
    <t>C61</t>
  </si>
  <si>
    <t>Cancer of lymphoid, haematopoietic &amp; related tissue</t>
  </si>
  <si>
    <t>Other Cancers</t>
  </si>
  <si>
    <t>Rem C00-C97</t>
  </si>
  <si>
    <t>Benign Neoplasms</t>
  </si>
  <si>
    <t>D10-D36</t>
  </si>
  <si>
    <t>Diabetes Mellitus</t>
  </si>
  <si>
    <t>E10-E14</t>
  </si>
  <si>
    <t>Other Metabolic Diseases</t>
  </si>
  <si>
    <t>Rem E00-E90</t>
  </si>
  <si>
    <t>Diseases of the blood and immune system</t>
  </si>
  <si>
    <t>D50-D89</t>
  </si>
  <si>
    <t>Multiple Sclerosis</t>
  </si>
  <si>
    <t>G35</t>
  </si>
  <si>
    <t>Other Nervous System Diseases</t>
  </si>
  <si>
    <t>Rem G00-G99</t>
  </si>
  <si>
    <t>Chronic Rheumatic Heart Disease</t>
  </si>
  <si>
    <t>I05-I09</t>
  </si>
  <si>
    <t>Hypertensive Disease</t>
  </si>
  <si>
    <t>I10-I15</t>
  </si>
  <si>
    <t>Other forms of heart disease</t>
  </si>
  <si>
    <t>I30-I52</t>
  </si>
  <si>
    <t>Diseases of arteries, arterioles and capillaries</t>
  </si>
  <si>
    <t>I70-I79</t>
  </si>
  <si>
    <t>Ulcer of the stomach, duodenum and jejunum</t>
  </si>
  <si>
    <t>K25-K28</t>
  </si>
  <si>
    <t>Other Digestive Diseases</t>
  </si>
  <si>
    <t>Rem K00-K93</t>
  </si>
  <si>
    <t>Skin and Musculoskeletal Disease</t>
  </si>
  <si>
    <t>L00-L99, M00-M99</t>
  </si>
  <si>
    <t>Perinatal Conditions</t>
  </si>
  <si>
    <t>P00-P96</t>
  </si>
  <si>
    <t>Ill-Defined Causes</t>
  </si>
  <si>
    <t>R00-R99</t>
  </si>
  <si>
    <t>Other Causes of Death</t>
  </si>
  <si>
    <t>Rem A00-Y98</t>
  </si>
  <si>
    <t>1995-97</t>
  </si>
  <si>
    <t>2000-02</t>
  </si>
  <si>
    <t>2001-03</t>
  </si>
  <si>
    <t>2002-04</t>
  </si>
  <si>
    <t>2003-05</t>
  </si>
  <si>
    <t>2004-06</t>
  </si>
  <si>
    <t>2005-07</t>
  </si>
  <si>
    <t>2006-08</t>
  </si>
  <si>
    <t>2007-09</t>
  </si>
  <si>
    <t>Table 6a</t>
  </si>
  <si>
    <t>Not recorded</t>
  </si>
  <si>
    <t>Total</t>
  </si>
  <si>
    <t>%</t>
  </si>
  <si>
    <t>Percentages may not total 100 due to rounding</t>
  </si>
  <si>
    <t>Table 6b</t>
  </si>
  <si>
    <t>Public Health Agency</t>
  </si>
  <si>
    <t>Table 13b</t>
  </si>
  <si>
    <t>PCV</t>
  </si>
  <si>
    <t>MMR1 by age 2</t>
  </si>
  <si>
    <t>MMR1 by age 5</t>
  </si>
  <si>
    <t>Pre School Booster</t>
  </si>
  <si>
    <t xml:space="preserve">SOURCE: </t>
  </si>
  <si>
    <t>Table 14a</t>
  </si>
  <si>
    <t>YEAR</t>
  </si>
  <si>
    <t>Anencephaly</t>
  </si>
  <si>
    <t>Hydrocephalus</t>
  </si>
  <si>
    <t>Spina Bifida</t>
  </si>
  <si>
    <t>Down's Syndrome</t>
  </si>
  <si>
    <t>Table 14b</t>
  </si>
  <si>
    <t>Maternal Age</t>
  </si>
  <si>
    <t>Table 15a</t>
  </si>
  <si>
    <t>% Coverage</t>
  </si>
  <si>
    <t>Table 15b</t>
  </si>
  <si>
    <t xml:space="preserve">FOOTNOTES: </t>
  </si>
  <si>
    <t>TOTAL</t>
  </si>
  <si>
    <t>Rate Per 1,000 Total Births</t>
  </si>
  <si>
    <t>Eligible population</t>
  </si>
  <si>
    <t>Table 1a</t>
  </si>
  <si>
    <t>AGE</t>
  </si>
  <si>
    <t>PERSONS</t>
  </si>
  <si>
    <t>MALES</t>
  </si>
  <si>
    <t>FEMALES</t>
  </si>
  <si>
    <t>0-4</t>
  </si>
  <si>
    <t>5-9</t>
  </si>
  <si>
    <t>10-14</t>
  </si>
  <si>
    <t>50-54</t>
  </si>
  <si>
    <t>55-59</t>
  </si>
  <si>
    <t>60-64</t>
  </si>
  <si>
    <t>65-69</t>
  </si>
  <si>
    <t>70-74</t>
  </si>
  <si>
    <t>75-79</t>
  </si>
  <si>
    <t>80-84</t>
  </si>
  <si>
    <t>85+</t>
  </si>
  <si>
    <t>0-14</t>
  </si>
  <si>
    <t>15-64</t>
  </si>
  <si>
    <t>65+</t>
  </si>
  <si>
    <t>Table 1b</t>
  </si>
  <si>
    <t>Table 1c</t>
  </si>
  <si>
    <t>Table 2a</t>
  </si>
  <si>
    <t>75+</t>
  </si>
  <si>
    <t>Table 2b</t>
  </si>
  <si>
    <t>Table 3a</t>
  </si>
  <si>
    <t>LIVE BIRTHS</t>
  </si>
  <si>
    <t>STILLBIRTHS</t>
  </si>
  <si>
    <t>Figures do not include births to women living outside Northern Ireland</t>
  </si>
  <si>
    <t>Table 3b</t>
  </si>
  <si>
    <t>Births to non-NI residents</t>
  </si>
  <si>
    <t>Table 5a</t>
  </si>
  <si>
    <t>Total Period Fertility Rate (TPFR) is the average number of children that would be born to a cohort of women who experienced throughout their childbearing years the fertility rates of the calendar year in question.</t>
  </si>
  <si>
    <t>Table 7a</t>
  </si>
  <si>
    <t>C81-C96</t>
  </si>
  <si>
    <t>15-74</t>
  </si>
  <si>
    <t xml:space="preserve"> Female</t>
  </si>
  <si>
    <t>Number of Deaths by Age Group</t>
  </si>
  <si>
    <t>Total Deaths</t>
  </si>
  <si>
    <t>Table 10a</t>
  </si>
  <si>
    <t>1985-87</t>
  </si>
  <si>
    <t>1975-77</t>
  </si>
  <si>
    <t>1950-52</t>
  </si>
  <si>
    <t>1925-27</t>
  </si>
  <si>
    <t>#</t>
  </si>
  <si>
    <t>1900-02</t>
  </si>
  <si>
    <t>FEMALE</t>
  </si>
  <si>
    <t>MALE</t>
  </si>
  <si>
    <t>AT AGE 65 YEARS</t>
  </si>
  <si>
    <t>AT AGE 1 YEAR</t>
  </si>
  <si>
    <t>AT BIRTH</t>
  </si>
  <si>
    <t>PERIOD</t>
  </si>
  <si>
    <t>Table 11a</t>
  </si>
  <si>
    <t>Table 11b</t>
  </si>
  <si>
    <t>% in each age group</t>
  </si>
  <si>
    <t>List of Tables</t>
  </si>
  <si>
    <t>TOTAL BIRTHS</t>
  </si>
  <si>
    <t>J09-J18</t>
  </si>
  <si>
    <t>Uptake rates for:</t>
  </si>
  <si>
    <t>Under 1,000</t>
  </si>
  <si>
    <t>1,000 - 2,499</t>
  </si>
  <si>
    <t>2,500 and over</t>
  </si>
  <si>
    <t>BIRTH WEIGHT (grammes)</t>
  </si>
  <si>
    <t>2008-10</t>
  </si>
  <si>
    <t>Number screened</t>
  </si>
  <si>
    <t>Rates have been calculated using total registered births as a denominator</t>
  </si>
  <si>
    <t>The Stillbirth (Definition) Act 1992 redefined a stillbirth, from 1 October 1992, as a child which had issued forth from its mother after the 24th week of pregnancy and which did not breathe or show any other sign of life.  Prior to 1 October 1992 the statistics related to events occurring after the 28th week of pregnancy.</t>
  </si>
  <si>
    <t>Birth rate is calculated using total population figure</t>
  </si>
  <si>
    <t>Potential Years of Life Lost (PYLL) is a measure of premature death, measured as the number of years of life 'lost' from a death when a person dies before the age of 75.  A death at age 25, for example, has lost 50 potential years of life.</t>
  </si>
  <si>
    <t>45+</t>
  </si>
  <si>
    <t>&lt;=19</t>
  </si>
  <si>
    <t>All figures are home population figures</t>
  </si>
  <si>
    <t>2009-11</t>
  </si>
  <si>
    <t>2010-12</t>
  </si>
  <si>
    <t>2011-13</t>
  </si>
  <si>
    <t>Mid Ulster</t>
  </si>
  <si>
    <t>Antrim and Newtownabbey</t>
  </si>
  <si>
    <t>Causeway Coast and Glens</t>
  </si>
  <si>
    <t>Fermanagh and Omagh</t>
  </si>
  <si>
    <t>Lisburn and Castlereagh</t>
  </si>
  <si>
    <t>Mid and East Antrim</t>
  </si>
  <si>
    <t>Newry, Mourne and Down</t>
  </si>
  <si>
    <t>Local Government District</t>
  </si>
  <si>
    <t>Table 2c</t>
  </si>
  <si>
    <t>Table 3c</t>
  </si>
  <si>
    <t>Table 4a</t>
  </si>
  <si>
    <t>Table 4b</t>
  </si>
  <si>
    <t>Women aged 25-49 are invited once every three years.  Women aged 50 to 64 are invited every five years.</t>
  </si>
  <si>
    <t xml:space="preserve">Target age group used for this programme to calculate coverage is 25-64 years.  </t>
  </si>
  <si>
    <t>Table 15d</t>
  </si>
  <si>
    <t>Table 15c</t>
  </si>
  <si>
    <t xml:space="preserve">Infant deaths under 1 years are omitted as they are mostly a result of causes specific to this age group and have different aetiologies to deaths later in life. </t>
  </si>
  <si>
    <t>65-84</t>
  </si>
  <si>
    <t>Number eligible</t>
  </si>
  <si>
    <t>Men are invited in the year they turn 65 years of age</t>
  </si>
  <si>
    <t>HSC Trust is allocated based on the postcode of the GP practice at which the woman is registered</t>
  </si>
  <si>
    <t>HSC Trust is allocated based on the postcode of the GP practice at which the man is registered</t>
  </si>
  <si>
    <t xml:space="preserve">http://ec.europa.eu/eurostat/documents/3217494/5713707/KS-30-08-357-EN.PDF/40b6c473-cd05-45d6-9f66-8bf4260cd45f </t>
  </si>
  <si>
    <t>Rates are per 100,000 population.  All rates are standardised to the 2013 Standard EU population (Source: Health Statistics - Atlas on Mortality in the European Union, Annexe 1)</t>
  </si>
  <si>
    <t>Northern Ireland Child Health Systems</t>
  </si>
  <si>
    <t xml:space="preserve">Further information: </t>
  </si>
  <si>
    <t xml:space="preserve">NI AAA Screening Programme, Public Health Agency  </t>
  </si>
  <si>
    <t>BHSCT</t>
  </si>
  <si>
    <t>SEHSCT</t>
  </si>
  <si>
    <t>NHSCT</t>
  </si>
  <si>
    <t>SHSCT</t>
  </si>
  <si>
    <t>WHSCT</t>
  </si>
  <si>
    <t>Number of self-harm presentations to ED (Emergency Department)</t>
  </si>
  <si>
    <t>Rate per 100,000 of persons presenting to hospital in NI following self-harm</t>
  </si>
  <si>
    <t>Northern Ireland Registry of Self-Harm, Public Health Agency</t>
  </si>
  <si>
    <t>The term ‘self-harm’ was derived from the term ‘parasuicide’.  The definition of ‘parasuicide’ was developed by the World Health Organisation (WHO)/ Euro Multicentre Study Working Group as: ‘An act with non-fatal outcome in which an individual deliberately initiates a non-habitual behaviour, that without intervention from others will cause self-harm, or deliberately ingests a substance in excess of the prescribed or generally recognised therapeutic dosage, and which is aimed at realising changes that the person desires via the actual or expected physical consequences.’</t>
  </si>
  <si>
    <t>The following are considered to be self-harm cases: 
- All methods of self-harm i.e. drug overdoses, alcohol overdoses, lacerations, attempted drownings, attempted hangings, gunshot wounds, etc. where it is clear that the self-harm was intentionally inflicted. 
- All individuals who are alive on presentation to hospital following an act of self-harm.</t>
  </si>
  <si>
    <t>Data above is shown by Health Trust of residence and so will differ from figures published previously in Registry of Self-Harm Annual Reports</t>
  </si>
  <si>
    <t>2012-14</t>
  </si>
  <si>
    <t>Belfast HSCT</t>
  </si>
  <si>
    <t>Northern HSCT</t>
  </si>
  <si>
    <t>South Eastern HSCT</t>
  </si>
  <si>
    <t>Southern HSCT</t>
  </si>
  <si>
    <t>Western HSCT</t>
  </si>
  <si>
    <t>HSCT</t>
  </si>
  <si>
    <t>Armagh City, Banbridge and Craigavon</t>
  </si>
  <si>
    <t>Derry City and Strabane</t>
  </si>
  <si>
    <t>Ards and North Down</t>
  </si>
  <si>
    <t xml:space="preserve">South Eastern </t>
  </si>
  <si>
    <t>TOTAL BIRTH RATE/
1,000 POPULATION</t>
  </si>
  <si>
    <t>BELFAST HSCT</t>
  </si>
  <si>
    <t>NORTHERN HSCT</t>
  </si>
  <si>
    <t>SOUTH EASTERN HSCT</t>
  </si>
  <si>
    <t>SOUTHERN HSCT</t>
  </si>
  <si>
    <t>WESTERN HSCT</t>
  </si>
  <si>
    <t xml:space="preserve">WESTERN HSCT </t>
  </si>
  <si>
    <t xml:space="preserve">Northern Ireland Statistics and Research Agency </t>
  </si>
  <si>
    <t>Suicide/self inflicted injuries/Undetermined intent</t>
  </si>
  <si>
    <t>X60-X84, Y10-Y34, Y87.0, Y87.2</t>
  </si>
  <si>
    <t>Suicide and Self Inflicted Injury/Undetermined Intent</t>
  </si>
  <si>
    <t>2013-2015</t>
  </si>
  <si>
    <t>Although data is available by single year for each Trust, it cannot be published due to small numbers</t>
  </si>
  <si>
    <t>By single year</t>
  </si>
  <si>
    <t>2014-2016</t>
  </si>
  <si>
    <t>2013-15</t>
  </si>
  <si>
    <t>Number of Ideation presentations to hospital</t>
  </si>
  <si>
    <t>Ideation cases involve presentations to the Emergency Department due to thoughts of self-harm and / or suicide where no act has taken place.</t>
  </si>
  <si>
    <t>MenB</t>
  </si>
  <si>
    <t>Rotavirus</t>
  </si>
  <si>
    <t>MMR2 by age 5</t>
  </si>
  <si>
    <t>Pathway Standard</t>
  </si>
  <si>
    <t>Acceptable</t>
  </si>
  <si>
    <t>Achievable</t>
  </si>
  <si>
    <t>Uptake – initial screening</t>
  </si>
  <si>
    <t>Percentage of subjects offered screening who are tested</t>
  </si>
  <si>
    <t>&gt; 75%</t>
  </si>
  <si>
    <t>&gt; 85%</t>
  </si>
  <si>
    <t>School Leavers Booster</t>
  </si>
  <si>
    <t>Rotavirus refers to children who have received 2 does before their first birthday (cannot be given to children 24 weeks or older).  This vaccine was introduced in July 2013.</t>
  </si>
  <si>
    <t>2014-16</t>
  </si>
  <si>
    <t>2015-2017</t>
  </si>
  <si>
    <t>2015-17</t>
  </si>
  <si>
    <t xml:space="preserve">Young Person and Adult Screening Team (YPAST), Public Health Agency  </t>
  </si>
  <si>
    <t>Table 12</t>
  </si>
  <si>
    <t>Disease</t>
  </si>
  <si>
    <t>Acute Encephalitis/Meningitis: Bacterial</t>
  </si>
  <si>
    <t>Acute Encephalitis/Meningitis: Viral</t>
  </si>
  <si>
    <t>Chickenpox</t>
  </si>
  <si>
    <t>Cholera</t>
  </si>
  <si>
    <t>Diphtheria</t>
  </si>
  <si>
    <t>Dysentery</t>
  </si>
  <si>
    <t>Food Poisoning</t>
  </si>
  <si>
    <t>Gastro-enteritis (persons under 2)</t>
  </si>
  <si>
    <t>Hepatitis A</t>
  </si>
  <si>
    <t>Hepatitis Unspecified: Viral</t>
  </si>
  <si>
    <t>Legionnaires Disease</t>
  </si>
  <si>
    <t>Leptospirosis</t>
  </si>
  <si>
    <t>Malaria</t>
  </si>
  <si>
    <t>Measles</t>
  </si>
  <si>
    <t>Meningococcal Septicaemia</t>
  </si>
  <si>
    <t>Mumps</t>
  </si>
  <si>
    <t>Paratyphoid Fever</t>
  </si>
  <si>
    <t>Rabies</t>
  </si>
  <si>
    <t>Rubella</t>
  </si>
  <si>
    <t>Tetanus</t>
  </si>
  <si>
    <t>Tuberculosis (Pulmonary)</t>
  </si>
  <si>
    <t>Tuberculosis (Non Pulmonary)</t>
  </si>
  <si>
    <t>Typhoid</t>
  </si>
  <si>
    <t>Whooping Cough</t>
  </si>
  <si>
    <t>Yellow Fever</t>
  </si>
  <si>
    <t>Food poisoning notifications include those formally notified by clinicians and reports of Salmonella, Campylobacter, Cryptosporidium, Giardia, Listeria and E Coli O 157 informally ascertained from laboratories</t>
  </si>
  <si>
    <t>Men ACWY</t>
  </si>
  <si>
    <t>MenB (Meningococcal group B infection) refers to children who have received 2 doses (completed) before their first birthday.  This vaccine was introduced in September 2015.</t>
  </si>
  <si>
    <t>MMR1 (Measles, Mumps and Rubella) by age 2 refers to children who received the first dose on or after their first birthday and before their second birthday.</t>
  </si>
  <si>
    <t>MMR1 by age 5 refers to children who received the first dose on or after their first birthday and before their fifth birthday.</t>
  </si>
  <si>
    <t>MMR2 by age 5 refers to children who received 2 doses on or after their first birthday and before their fifth birthday.</t>
  </si>
  <si>
    <t>Pre school booster (DTaP/IPV) refers to children who received 4 doses of DTaP/IPV containing vaccines before their fifth birthday.</t>
  </si>
  <si>
    <t>School Leavers Booster (DT/IPV) refers to children who have received five doses of Diphtheria/Tetanus/Polio containing vaccine  by end of Year 12.</t>
  </si>
  <si>
    <t>Uptake of all vaccines to age of five years are presented by financial year April-March</t>
  </si>
  <si>
    <t>Northern Ireland Child Health Systems (Cover/Korner) via Health Protection, Public Health Agency</t>
  </si>
  <si>
    <t>Men ACWY (Meningococcal groups ACWY infections) refers to children who received one dose by end Year 12  (aged 15-16 years). This vaccine was introduced in August 2015.</t>
  </si>
  <si>
    <t>Schools based immunisations are presented by academic year - September-August - using school population.</t>
  </si>
  <si>
    <t>&lt;5</t>
  </si>
  <si>
    <t>2016-2018</t>
  </si>
  <si>
    <t>2016-18</t>
  </si>
  <si>
    <t>European Centre for Disease Prevention and Control: https://ecdc.europa.eu/en/home</t>
  </si>
  <si>
    <t>Rates are European Age Standardised Rates (EASR)</t>
  </si>
  <si>
    <t>Number invited to participate in screening</t>
  </si>
  <si>
    <t>Participants are given a 6 months compliance period. Kits received after 6 months are not included in uptake</t>
  </si>
  <si>
    <t>Office for National Statistics via Northern Ireland Statistics &amp; Research Agency (until 2011-13)  https://www.nisra.gov.uk/statistics/deaths/life-expectancy</t>
  </si>
  <si>
    <t>2017-2019</t>
  </si>
  <si>
    <t>2017-19</t>
  </si>
  <si>
    <t>DTaP/IPV/Hib(HepB)</t>
  </si>
  <si>
    <t>Hib/MenC</t>
  </si>
  <si>
    <t xml:space="preserve">Diphtheria, Tetanus, Pertussis, Polio (IPV), Hib (Haemophilus influenzae type b) and Hepatitis B refers to children who have received 3 doses (completed) before their first birthday. </t>
  </si>
  <si>
    <t>In 2018-19, children born between 01/04/17- 31/03/18 received either the DTaP/IPV/Hib (5-in1) or the DTaP/IPV/Hib/HepB (6-in1) vaccination. The Hepatitis B component was introduced in August 2017.</t>
  </si>
  <si>
    <t>Hib/MenC refers to children who received one dose on or after their first birthday and before their second birthday.</t>
  </si>
  <si>
    <t>Table 13a</t>
  </si>
  <si>
    <t>2015/2016</t>
  </si>
  <si>
    <t>2016/2017</t>
  </si>
  <si>
    <t>2017/2018</t>
  </si>
  <si>
    <t>2018/2019</t>
  </si>
  <si>
    <t>2019/2020</t>
  </si>
  <si>
    <t>DTaP/IPV/Hib/HepB</t>
  </si>
  <si>
    <t>..</t>
  </si>
  <si>
    <t>MenC</t>
  </si>
  <si>
    <t>MenC (Meningococcal group C infection) refers to children who have completed their course before their first birthday.  This vaccine ceased in June 2016.</t>
  </si>
  <si>
    <t>All other schools based immunisations are presented by academic year - September-August - using school population.</t>
  </si>
  <si>
    <t xml:space="preserve"> </t>
  </si>
  <si>
    <t xml:space="preserve">Northern Ireland </t>
  </si>
  <si>
    <t>2020/21</t>
  </si>
  <si>
    <t>2018-20</t>
  </si>
  <si>
    <t>2018-2020</t>
  </si>
  <si>
    <t>PCV (Pneumococcal Conjugate Vaccine) refers to children who have received 2 doses (completed) before their first birthday. Babies born from 1 January 2020 will be offered 1 dose of PCV at 12 weeks of age and a booster dose at 1 year. Due to this change, PCV 12m data is not available for 2020-21.</t>
  </si>
  <si>
    <t>Totals within this table may not sum due to rounding</t>
  </si>
  <si>
    <t>2019-2021</t>
  </si>
  <si>
    <t>2019-21</t>
  </si>
  <si>
    <t>Eurostat (European Commission): https://ec.europa.eu/eurostat/web/population-demography</t>
  </si>
  <si>
    <t>2021/22</t>
  </si>
  <si>
    <t>Central Statistics Office (Republic of Ireland): www.cso.ie/en/statistics/birthsdeathsandmarriages/</t>
  </si>
  <si>
    <t>Office for National Statistics (ONS): www.ons.gov.uk/peoplepopulationandcommunity/birthsdeathsandmarriages/conceptionandfertilityrates</t>
  </si>
  <si>
    <t>www.nisra.gov.uk/statistics/births-deaths-and-marriages</t>
  </si>
  <si>
    <t>Office for National Statistics (ONS): www.ons.gov.uk/peoplepopulationandcommunity/birthsdeathsandmarriages/lifeexpectancies</t>
  </si>
  <si>
    <t>Health Protection Surveillance Centre (Republic of Ireland): www.hpsc.ie/A-Z/VaccinePreventable/Vaccination/ImmunisationUptakeStatistics/</t>
  </si>
  <si>
    <t>Please note the method of calculating uptake changed in FY2018/19.  Direct comparison cannot be made with data published prior to Core Tables 2018</t>
  </si>
  <si>
    <t>Number invited to participate refers to eligible population after exclusions have been removed</t>
  </si>
  <si>
    <t>Postcodes not assigned to any HSC Trust at time of reporting were excluded from Trust breakdown but appear in total</t>
  </si>
  <si>
    <t xml:space="preserve">Acceptable uptake target &gt;= 52%  </t>
  </si>
  <si>
    <t xml:space="preserve">Achievable uptake target &gt;= 60%  </t>
  </si>
  <si>
    <t>Hepatitis C</t>
  </si>
  <si>
    <t>Hepatitis C only notifiable from 2021</t>
  </si>
  <si>
    <t>Scarlet Fever</t>
  </si>
  <si>
    <t>Department of Health, Information Analysis Directorate (2012-14 onwards)  https://www.health-ni.gov.uk/articles/life-expectancy-northern-ireland</t>
  </si>
  <si>
    <t>COVID-19 (SARS-CoV-2)</t>
  </si>
  <si>
    <t>HPV, School Leavers Booster and Men ACWY uptake data presented for 2020-21 has been updated with data reran in February 2022.</t>
  </si>
  <si>
    <t>Figures at other geographies may not sum due to rounding</t>
  </si>
  <si>
    <t>U07.1, U07.2, U10.9</t>
  </si>
  <si>
    <t>Where disclosure controls have been applied to the data, the mid point rate is shown e.g. if the number of cases shows &lt;5, the rate is calculated based on 3 cases</t>
  </si>
  <si>
    <t>As data is presented by Health Trust of residence, it will not include presentations to hospitals made by residents from Republic of Ireland</t>
  </si>
  <si>
    <t>https://www.publichealth.hscni.net/directorate-public-health/health-protection/surveillance-data</t>
  </si>
  <si>
    <t>2020-2022</t>
  </si>
  <si>
    <t>2020-22</t>
  </si>
  <si>
    <t>2022/23</t>
  </si>
  <si>
    <t>Number who participated in screening 
(6 month compliance)</t>
  </si>
  <si>
    <t>Uptake for bowel cancer screening 
(%)</t>
  </si>
  <si>
    <t xml:space="preserve">PCV (Pneumococcal Conjugate Vaccine) refers to children who have received 2 doses (completed) before their first birthday. Babies born from 1 January 2020 will be offered 1 dose of PCV at 12 weeks of age and a booster dose at 1 year. </t>
  </si>
  <si>
    <t>Under 20</t>
  </si>
  <si>
    <t>45 and over</t>
  </si>
  <si>
    <t>Life expectancy based on National Life Tables for Northern Ireland (period expectation of life)</t>
  </si>
  <si>
    <t>X40-X44</t>
  </si>
  <si>
    <t>Accidental Overdose (drugs)</t>
  </si>
  <si>
    <t>Hepatitis B</t>
  </si>
  <si>
    <t>HPV (girls)</t>
  </si>
  <si>
    <t>HPV (boys)</t>
  </si>
  <si>
    <t>With the removal of Accidental Overdose - drugs (X40-X44) from the Other Accidents category (Rem V00-X59) for 2022, the PYLL for Rem V00-X59 should not be compared with previous years.</t>
  </si>
  <si>
    <t>With the removal of Accidental Overdose - drugs (X40-X44) from the Other Accidents category (Rem V00-X59), the PYLL for Rem V00-X59 should not be compared with previous years.</t>
  </si>
  <si>
    <t>2021-2023</t>
  </si>
  <si>
    <t>(2019-2023)</t>
  </si>
  <si>
    <t>2023/24</t>
  </si>
  <si>
    <t>Population projections (Sub National Population Projections, SNPP): https://www.nisra.gov.uk/statistics/population/sub-national-population-projections</t>
  </si>
  <si>
    <t>Office for National Statistics (ONS) - Standardised Years of Life Lost: www.ons.gov.uk/peoplepopulationandcommunity/birthsdeathsandmarriages/deaths</t>
  </si>
  <si>
    <t>Office for National Statistics via Northern Ireland Statistics &amp; Research Agency:  https://www.ons.gov.uk/peoplepopulationandcommunity/birthsdeathsandmarriages/lifeexpectancies/datasets/nationallifetablesnorthernirelandreferencetables</t>
  </si>
  <si>
    <t>Cervical Screening Wales: https://phw.nhs.wales/services-and-teams/screening/cervical-screening-wales/</t>
  </si>
  <si>
    <t>HPV (Human Papilloma Virus) (Boys) refers to Year 10 males  (aged 13-14 years) who have completed their course (1 dose). In September 2014 the HPV immunisation programme changed from a 3 dose schedule to a 2 dose schedule. Some children received 2 doses of HPV vaccine as they had completed the 2 dose schedule before the 1 dose schedule commenced in September 2023. These second doses are not included in above figures, as only 1 dose is required for a complete course.</t>
  </si>
  <si>
    <t>HPV (Human Papilloma Virus) (Girls) refers to Year 10 females (aged 13-14 years) who have completed their course (1 dose). In September 2014 the HPV immunisation programme changed from a 3 dose schedule to a 2 dose schedule. 1 dose programme commenced September 2023. Some children received 2 doses of HPV vaccine as they had completed the 2 dose schedule before the 1 dose schedule commenced in September 2023. These second doses are not included in above figures, as only 1 dose is required for a complete course.</t>
  </si>
  <si>
    <t>HPV (Human Papilloma Virus) (Girls) refers to Year 10 females (aged 13-14 years) who have completed their course (1 dose). In September 2014 the HPV immunisation programme changed from a 3 dose schedule to a 2 dose schedule. Some children received 2 doses of HPV vaccine as they had completed the 2 dose schedule before the 1 dose schedule commenced in September 2023. These second doses are not included in above figures, as only 1 dose is required for a complete course.</t>
  </si>
  <si>
    <t>Mid Year Estimates: www.nisra.gov.uk/statistics/population/mid-year-population-estimates</t>
  </si>
  <si>
    <t>Office for National Statistics (ONS): www.ons.gov.uk/peoplepopulationandcommunity/birthsdeathsandmarriages/</t>
  </si>
  <si>
    <t>Projections shown are based on the 2021-based interim population projections for Northern Ireland. For more details on the methodology used see background information in the 2020 statistical bulletin https://www.nisra.gov.uk/system/files/statistics/NPP20-Bulletin.pdf.</t>
  </si>
  <si>
    <t>Totals between Tables 2a and 2b/2c will not agree as 2018 sub-national population projections were used for Tables 2b/2c because 2021-based Interim Population Projections were produced at the national level only.</t>
  </si>
  <si>
    <t>Table 5c</t>
  </si>
  <si>
    <t>Population projections (Sub National Population Projections, SNPP):</t>
  </si>
  <si>
    <t>Excludes non-responding participants who died or moved out of NI within 6 months of screening invitation or ceased from screening due to no colon present</t>
  </si>
  <si>
    <t>People aged 60 to 74 years, registered to a NI GP are invited every two years</t>
  </si>
  <si>
    <t>Director of Public Health Core Tables 2024</t>
  </si>
  <si>
    <t>Estimated home population by age/gender, Northern Ireland, 2024</t>
  </si>
  <si>
    <t>Population projections, 2030 and 2035 and 2024 mid year estimates of population, Northern Ireland</t>
  </si>
  <si>
    <t>Population projections, 2030 and 2035 and 2024 mid year estimates of population, HSCTs</t>
  </si>
  <si>
    <t>Population projections, 2030 and 2035 and 2024 mid year estimates of population, LGDs</t>
  </si>
  <si>
    <t>Estimated home population by age band, Local Government Districts (LGDs), 2024</t>
  </si>
  <si>
    <t>Live births/stillbirths by maternal residence, Northern Ireland 2015-2024</t>
  </si>
  <si>
    <t>Total births (live births and stillbirths) by maternal residence, HSCTs, 2015-2024</t>
  </si>
  <si>
    <t>Total births (live births and stillbirths) by maternal residence, LGDs, 2015-2024</t>
  </si>
  <si>
    <t>Age specific/total period fertility rates, Northern Ireland, 2015-2024</t>
  </si>
  <si>
    <t>Age specific/total period fertility rates, HSCTs, 2015-2024</t>
  </si>
  <si>
    <t>Notified live births by maternal residence by birth weight, HSCTs, 2015-2024</t>
  </si>
  <si>
    <t>Live births by maternal age and residence, HSCTs, 2015-2024</t>
  </si>
  <si>
    <t>Infant/perinatal death rates, Northern Ireland 2015-2024</t>
  </si>
  <si>
    <t>Infant/perinatal death rates, HSCTs, 2015-2024</t>
  </si>
  <si>
    <t>Directly standardised death rates, selected major causes of death age 15-74 years, Northern Ireland, 2015-2024</t>
  </si>
  <si>
    <t>Age standardised death rates (standardised to EU populations), selected major causes of death age 15-74 years, Northern Ireland, 2015-2024</t>
  </si>
  <si>
    <t>Directly standardised death rates, selected major causes of death age 15-74 years, HSCTs, 2015-2024</t>
  </si>
  <si>
    <t>Number/birth prevalence per 1,000 total registered births, selected congenital abnormalities, Northern Ireland, 2015-2024</t>
  </si>
  <si>
    <t>Mortality by cause, Northern Ireland, 2024</t>
  </si>
  <si>
    <t>Mortality by cause, HSCTs, 2024</t>
  </si>
  <si>
    <t>Potential years of life lost (PYLL), selected causes of death age 1-74 years, Northern Ireland, 2024</t>
  </si>
  <si>
    <t>Potential years of life lost (PYLL), selected causes of death age 1-74 years, HSCTs, 2024</t>
  </si>
  <si>
    <t>Infectious disease notifications, Northern Ireland, 2015-2024</t>
  </si>
  <si>
    <t>Percentage uptake rates immunisation, HSCTs and Northern Ireland, 2024/25</t>
  </si>
  <si>
    <t>Bowel screening uptake rates, HSCTs, 2024/25</t>
  </si>
  <si>
    <t>Cervical screening coverage, HSCTs, 2024/25</t>
  </si>
  <si>
    <t>Life Expectancy at birth, HSCTs, 2001-03 to 2021-23</t>
  </si>
  <si>
    <t>Number/rate Down’s Syndrome births, maternal age, Northern Ireland, 2020-2024</t>
  </si>
  <si>
    <t>Abdominal Aortic Aneurysm screening uptake rates, HSCTs, 2024/25</t>
  </si>
  <si>
    <t>Self-harm - number of presentations and persons presenting to Emergency Departments, HSCT of residence, 2022/23</t>
  </si>
  <si>
    <t>2022-2024</t>
  </si>
  <si>
    <t>2024 Mid Year Estimates</t>
  </si>
  <si>
    <t>2024 (based on 2018 SNPP)</t>
  </si>
  <si>
    <t>2030 (based on 2018 SNPP)</t>
  </si>
  <si>
    <t>2035 (based on 2018 SNPP)</t>
  </si>
  <si>
    <t>Northern Ireland Maternity System (NIMATS) and EPIC via Health Intelligence Unit, Public Health Agency</t>
  </si>
  <si>
    <t>This data is sourced from the Northern Ireland Maternity System and EPIC.  As a result, the data will differ from that published by NISRA which is shown in this report.  NISRA presents births registered in a specific year, whereas NIMATS/EPIC show the number of births occurring in a specific year.</t>
  </si>
  <si>
    <r>
      <rPr>
        <b/>
        <sz val="9"/>
        <rFont val="Arial"/>
        <family val="2"/>
      </rPr>
      <t>Perinatal mortality rate</t>
    </r>
    <r>
      <rPr>
        <sz val="9"/>
        <rFont val="Arial"/>
        <family val="2"/>
      </rPr>
      <t xml:space="preserve">: Number of stillbirths and deaths in the first week of life per 1,000 live and stillbirths per annum (including non Northern Ireland residents).  </t>
    </r>
  </si>
  <si>
    <r>
      <rPr>
        <b/>
        <sz val="9"/>
        <rFont val="Arial"/>
        <family val="2"/>
      </rPr>
      <t>Neonatal mortality rate</t>
    </r>
    <r>
      <rPr>
        <sz val="9"/>
        <rFont val="Arial"/>
        <family val="2"/>
      </rPr>
      <t>: Number of deaths in the first four weeks of life per 1,000 live births per annum (including non Northern Ireland residents).</t>
    </r>
  </si>
  <si>
    <r>
      <rPr>
        <b/>
        <sz val="9"/>
        <rFont val="Arial"/>
        <family val="2"/>
      </rPr>
      <t>Post neonatal mortality rate</t>
    </r>
    <r>
      <rPr>
        <sz val="9"/>
        <rFont val="Arial"/>
        <family val="2"/>
      </rPr>
      <t xml:space="preserve">: Number of deaths after the first four weeks but before the end of the first year per 1,000 live births per annum (including non Northern Ireland residents). </t>
    </r>
  </si>
  <si>
    <r>
      <rPr>
        <b/>
        <sz val="9"/>
        <rFont val="Arial"/>
        <family val="2"/>
      </rPr>
      <t>Infant mortality rate</t>
    </r>
    <r>
      <rPr>
        <sz val="9"/>
        <rFont val="Arial"/>
        <family val="2"/>
      </rPr>
      <t xml:space="preserve">: Number of deaths in the first year of life per 1,000 live births per annum (including non Northern Ireland residents).  </t>
    </r>
  </si>
  <si>
    <t>2021-23</t>
  </si>
  <si>
    <t>Scarlet Fever - period of increased incidences between December 2022 - January 2023</t>
  </si>
  <si>
    <t>2024/25</t>
  </si>
  <si>
    <t>No of Cases, 2020 - 2024</t>
  </si>
  <si>
    <r>
      <t>Women with at least one adequate test in the last 3</t>
    </r>
    <r>
      <rPr>
        <b/>
        <sz val="10"/>
        <rFont val="Calibri"/>
        <family val="2"/>
      </rPr>
      <t>½</t>
    </r>
    <r>
      <rPr>
        <b/>
        <sz val="10"/>
        <rFont val="Arial"/>
        <family val="2"/>
      </rPr>
      <t xml:space="preserve"> or 5 years (coverage)</t>
    </r>
  </si>
  <si>
    <t>The Northern Ireland cervical screening data for 2024/2025 covers the period 1st April 2024 to 31st March 2025</t>
  </si>
  <si>
    <t>2024/25 AAA screening uptake is calculated for the cohort due to be invited for financial year 2024/25 (men aged 65 between 1st April 2024 and 31st March 2025) in keeping with programme uptake calculation methodology</t>
  </si>
  <si>
    <t>2024/25 position</t>
  </si>
  <si>
    <t>Uptake is calculated for financial year 2024/25 based on invites issued during this period</t>
  </si>
  <si>
    <r>
      <t>Number of individual persons presenting with self-harm to ED</t>
    </r>
    <r>
      <rPr>
        <b/>
        <vertAlign val="superscript"/>
        <sz val="10"/>
        <rFont val="Arial"/>
        <family val="2"/>
      </rPr>
      <t>1</t>
    </r>
  </si>
  <si>
    <r>
      <rPr>
        <vertAlign val="superscript"/>
        <sz val="9"/>
        <rFont val="Arial"/>
        <family val="2"/>
      </rPr>
      <t>1</t>
    </r>
    <r>
      <rPr>
        <sz val="9"/>
        <rFont val="Arial"/>
        <family val="2"/>
      </rPr>
      <t xml:space="preserve"> Data for individuals presenting with self-harm to ED: the individual figures for each Trust do not total the Northern Ireland figure.  Individuals are counted once in the Northern Ireland total and once for each Trust in which they presented, however an individual may have presented in more than one Trust, but will be counted only once in the Northern Ireland total.</t>
    </r>
  </si>
  <si>
    <t>2022-24</t>
  </si>
  <si>
    <t>Revisions have been made to 2010-12 to 2020-22 data to take account of changes to population estimates following the 2021 Census in Northern Ireland</t>
  </si>
  <si>
    <t>Public Health Agency: https://www.publichealth.hscni.net/services-and-teams/public-health-services/health-protection/vaccination-and-immunisation</t>
  </si>
  <si>
    <t>UK Health Security Agency: https://www.gov.uk/government/collections/vaccine-uptake</t>
  </si>
  <si>
    <t>UK Health Security Agency: https://www.gov.uk/government/collections/notifications-of-infectious-diseases-noids</t>
  </si>
  <si>
    <t>Health Protection Surveillance Centre (Republic of Ireland): https://www.hpsc.ie/notifiablediseases/</t>
  </si>
  <si>
    <t>Public Health Agency, Health Protection  https://www.publichealth.hscni.net/services-and-teams/public-health-services/health-protection</t>
  </si>
  <si>
    <t>Public Health Agency: https://www.publichealth.hscni.net/directorate-public-health/service-development-and-screening/cervical-cancer-screening</t>
  </si>
  <si>
    <t>DHSC - Office for Health Improvement and Disparities: https://www.gov.uk/government/collections/nhs-cervical-screening-csp-programme</t>
  </si>
  <si>
    <t>Public Health Scotland: https://www.publichealthscotland.scot/population-health/conditions-and-diseases/disease-screening/cervical-screening/overview/</t>
  </si>
  <si>
    <t>Public Health Agency: https://www.publichealth.hscni.net/directorate-public-health/service-development-and-screening/bowel-cancer-screening</t>
  </si>
  <si>
    <t>Bowel Screening Wales: https://phw.nhs.wales/services-and-teams/screening/bowel-screening/</t>
  </si>
  <si>
    <t>Public Health Scotland: https://www.publichealthscotland.scot/population-health/conditions-and-diseases/disease-screening/bowel-screening/overview/</t>
  </si>
  <si>
    <t>Public Health Agency: https://www.publichealth.hscni.net/directorate-public-health/service-development-and-screening/abdominal-aortic-aneurysm-aaa-screening</t>
  </si>
  <si>
    <t>DHSC - Office for Health Improvement and Disparities: https://www.gov.uk/government/collections/population-screening-programmes-nhs-abdominal-aortic-aneurysm-aaa-programme</t>
  </si>
  <si>
    <t>Wales Abdominal Aortic Aneurysm Screening Programme: https://phw.nhs.wales/services-and-teams/screening/abdominal-aortic-aneurysm-screening/</t>
  </si>
  <si>
    <t>Public Health Scotland: https://www.publichealthscotland.scot/population-health/conditions-and-diseases/disease-screening/abdominal-aortic-aneurysm-screening/overview/</t>
  </si>
  <si>
    <t>Eurocat (European Surveillance of Congenital Anomalies): https://eu-rd-platform.jrc.ec.europa.eu/eurocat/eurocat-data_en</t>
  </si>
  <si>
    <t>Whooping Cough - high number of confirmed cases during 2024</t>
  </si>
  <si>
    <t>Notified still births by maternal residence by birth weight, HSCTs, 2013-2024</t>
  </si>
  <si>
    <t>Life Expectancy at birth, age 1 and age 65 years, Northern Ireland 1900-2024</t>
  </si>
  <si>
    <t>Percentage uptake rates immunisation, Northern Ireland, 2015/16-2024/25</t>
  </si>
  <si>
    <t>NHS bowel cancer screening programme: https://www.gov.uk/government/collections/nhs-bowel-cancer-screening-bcsp-programme</t>
  </si>
  <si>
    <t>BowelScreen - Bowel Screening Programme Republic of Ireland: https://www2.hse.ie/conditions/bowel-screening/</t>
  </si>
  <si>
    <t>A completed screening test result is required to be considered as participated in screening</t>
  </si>
  <si>
    <t>On 9 November 2023, as part of the Encompass Programme being implemented across Northern Ireland, a new single, integrated health and social care record was introduced.  The South Eastern Health and Social Care Trust (SEHSCT) was the first Health Trust to go live with this new system in November 2023.  Prior to the introduction of Encompass, data for all births in Northern Ireland would have been recorded on the Northern Ireland Maternity System.  Two further Trusts went live during 2024 (Belfast HSCT and Northern HSCT) and therefore, data for births occurring in SEHSCT, BHSCT and NHSCT between 9 November 2023 and 31 December 2024 will be recorded on this new system.</t>
  </si>
  <si>
    <t>Multicentre Study of Self-Harm in England  www.psych.ox.ac.uk/research/csr/ahoj</t>
  </si>
  <si>
    <t>The National Self-Harm Registry Ireland (National Suicide Research Foundation), Republic of Ireland  www.nsrf.ie/</t>
  </si>
  <si>
    <t>Self-harm - number of presentations and persons presenting to Emergency Departments, HSCT of residence, 2023/24</t>
  </si>
  <si>
    <t>Table 16a</t>
  </si>
  <si>
    <t>Table 16b</t>
  </si>
  <si>
    <t>Estimated home population by age band, Health and Social Care Trusts (HSCTs), 2024</t>
  </si>
  <si>
    <t>2030 (based on 2021 interim NPP)</t>
  </si>
  <si>
    <t>2039 (based on 2021 interim NPP)</t>
  </si>
  <si>
    <t>Live births/stillbirths by maternal residence, HSCTs, 2023 and 2024</t>
  </si>
  <si>
    <t>Live births/stillbirths by maternal residence, LGDs, 2023 and 2024</t>
  </si>
  <si>
    <r>
      <t xml:space="preserve">Revision made to 2024 Tables:
</t>
    </r>
    <r>
      <rPr>
        <sz val="10"/>
        <rFont val="Arial"/>
        <family val="2"/>
      </rPr>
      <t>Whilst the total births figure previously provided for 2020 was correct, the values recorded against each Local Government District were misaligned and have therefore been updated in this years report.</t>
    </r>
  </si>
  <si>
    <t>Mid-Year Population Estimates for Small Geographical Areas within Northern Ireland:</t>
  </si>
  <si>
    <t xml:space="preserve">2018 Sub National Population Projections have been used to calculate HSCT rates for this table for the years 2015 to 2020, as Mid-Year Population Estimates are not yet available for this geography.  </t>
  </si>
  <si>
    <r>
      <t xml:space="preserve">Revision made to 2024 Tables:
</t>
    </r>
    <r>
      <rPr>
        <sz val="10"/>
        <rFont val="Arial"/>
        <family val="2"/>
      </rPr>
      <t>The previously provided rates for 2021 and 2022 were calculated using the 2021 Census Population in the absence of the official mid-year estimates.  Revised figures now use the published mid-year population estimates by HSCT for those years.</t>
    </r>
  </si>
  <si>
    <r>
      <t xml:space="preserve">Revision made to 2024 Tables: 
</t>
    </r>
    <r>
      <rPr>
        <sz val="10"/>
        <rFont val="Arial"/>
        <family val="2"/>
      </rPr>
      <t>The previously provided rates for 2021 and 2022 were calculated using the 2021 Census Population in the absence of the official mid-year estimates.  Revised figures now use the published mid-year population estimates by HSCT for those years.</t>
    </r>
  </si>
  <si>
    <t>Table 8a</t>
  </si>
  <si>
    <t>Table 8b</t>
  </si>
  <si>
    <t>Standardised mortality ratios, age 1-14 years, HSCTs, 2019-2023</t>
  </si>
  <si>
    <t>Standardised mortality ratios, age 1-14 years, HSCTs, 2020-2024</t>
  </si>
  <si>
    <t xml:space="preserve">2018 Sub National Population Projections have been used to calculate HSCT rates for this table for the years 2019 and 2020, as Mid-Year Population Estimates are not yet available for this geography.  </t>
  </si>
  <si>
    <t>(2020-2024)</t>
  </si>
  <si>
    <t xml:space="preserve">2018 Sub National Population Projections have been used to calculate HSCT rates for this table for the year 2020, as Mid-Year Population Estimates are not yet available for this geography.  </t>
  </si>
  <si>
    <t>2018 Sub National Population Projections were used to populate this table as 2024 Mid Year estimate figures are not yet available for this geography</t>
  </si>
  <si>
    <t>Totals in tables 2a and 2b/2c will not agree as 2018 sub-national population projections were used for Tables 2b/2c because 2024 Mid Year Estimate figures are not yet available for this geography and because 2021-based Interim Population Projections were produced at the national level only.</t>
  </si>
  <si>
    <t>*Uptake of schools based immunisations are presented by academic year - September-August - using Trust resident population</t>
  </si>
  <si>
    <t>Office for National Statistics (ONS): www.ons.gov.uk/peoplepopulationandcommunity/populationandmigration</t>
  </si>
  <si>
    <t>Central Statistics Office (Republic of Ireland): www.cso.ie/en/statistics/population/</t>
  </si>
  <si>
    <t>Population projections: www.nisra.gov.uk/statistics/population/national-population-projections</t>
  </si>
  <si>
    <t>Live births: www.nisra.gov.uk/statistics/births-deaths-and-marriages/births</t>
  </si>
  <si>
    <t>Still births: www.nisra.gov.uk/statistics/deaths/stillbirths-infant-deaths</t>
  </si>
  <si>
    <t>Registrar General Annual Report: www.nisra.gov.uk/statistics/births-deaths-and-marriages/registrar-general-annual-report</t>
  </si>
  <si>
    <t>Historical Registrar General Annual Reports: www.nisra.gov.uk/statistics/registrar-general-annual-report/registrar-general-historical-reports</t>
  </si>
  <si>
    <t>www.nisra.gov.uk/statistics/population/population-estimates-small-geographical-areas</t>
  </si>
  <si>
    <t>www.nisra.gov.uk/statistics/population/sub-national-population-projections</t>
  </si>
  <si>
    <t>UK Health Security Agency: www.gov.uk/search/research-and-statistics</t>
  </si>
  <si>
    <r>
      <t>Office for National Statistics (ONS):</t>
    </r>
    <r>
      <rPr>
        <u/>
        <sz val="9"/>
        <rFont val="Arial"/>
        <family val="2"/>
      </rPr>
      <t xml:space="preserve"> www.ons.gov.uk/peoplepopulationandcommunity/birthsdeathsandmarriages/deaths</t>
    </r>
  </si>
  <si>
    <t>CervicalCheck - The National Cervical Screening Programme (Republic of Ireland): https://www2.hse.ie/conditions/cervical-screening/</t>
  </si>
  <si>
    <t>WITHDRAWN: Breast screening uptake rates (three year screening cycle), HSCTs, 2022/23-2024/25</t>
  </si>
  <si>
    <t>WITHDRAWN, 11 September 2026 - Table 15b: Breast screening uptake rates (three year screening cycle), HSCTs, 2022/23-2024/25</t>
  </si>
  <si>
    <t>This publication has been revised (11 September 2026) following the withdrawal of Table 15b.</t>
  </si>
  <si>
    <t>A data quality issue has arisen whereby postcode information has been attributed to the wrong Health and Social Care Trust area resulting in incorrect data on breast screening uptake by Trust area.</t>
  </si>
  <si>
    <t>Work is ongoing to produce revised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</si>
</sst>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 #,##0.00_-;_-* &quot;-&quot;??_-;_-@_-"/>
    <numFmt numFmtId="164" formatCode="#,##0.00_);[Red]\(#,##0.00\)"/>
    <numFmt numFmtId="165" formatCode="0.0"/>
    <numFmt numFmtId="166" formatCode="General_)"/>
    <numFmt numFmtId="167" formatCode="0.0%"/>
    <numFmt numFmtId="168" formatCode="d\-mmm"/>
    <numFmt numFmtId="169" formatCode="#,##0.0"/>
    <numFmt numFmtId="170" formatCode="0_)"/>
    <numFmt numFmtId="171" formatCode="#,##0_);\(#,##0\)"/>
    <numFmt numFmtId="172" formatCode="#,##0_);[Red]\(#,##0\)"/>
    <numFmt numFmtId="173" formatCode="#,##0.0;[Red]\-#,##0.0"/>
    <numFmt numFmtId="174" formatCode="#,##0;[Red]#,##0"/>
  </numFmts>
  <fonts count="108" x14ac:knownFonts="1">
    <font>
      <b/>
      <sz val="12"/>
      <name val="Helv"/>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Helv"/>
    </font>
    <font>
      <sz val="10"/>
      <name val="MS Sans Serif"/>
      <family val="2"/>
    </font>
    <font>
      <sz val="10"/>
      <name val="Arial"/>
      <family val="2"/>
    </font>
    <font>
      <sz val="12"/>
      <name val="Arial"/>
      <family val="2"/>
    </font>
    <font>
      <sz val="10"/>
      <name val="Courier"/>
      <family val="3"/>
    </font>
    <font>
      <b/>
      <sz val="12"/>
      <name val="Helv"/>
    </font>
    <font>
      <b/>
      <sz val="8"/>
      <name val="Helv"/>
    </font>
    <font>
      <sz val="10"/>
      <name val="Arial"/>
      <family val="2"/>
    </font>
    <font>
      <sz val="9"/>
      <name val="Arial"/>
      <family val="2"/>
    </font>
    <font>
      <sz val="8"/>
      <name val="Helv"/>
    </font>
    <font>
      <b/>
      <u/>
      <sz val="12"/>
      <color indexed="12"/>
      <name val="Helv"/>
    </font>
    <font>
      <sz val="14"/>
      <name val="Arial"/>
      <family val="2"/>
    </font>
    <font>
      <b/>
      <sz val="14"/>
      <name val="Arial"/>
      <family val="2"/>
    </font>
    <font>
      <b/>
      <u/>
      <sz val="14"/>
      <name val="Arial"/>
      <family val="2"/>
    </font>
    <font>
      <sz val="10"/>
      <name val="Arial"/>
      <family val="2"/>
    </font>
    <font>
      <u/>
      <sz val="10"/>
      <color indexed="12"/>
      <name val="Arial"/>
      <family val="2"/>
    </font>
    <font>
      <u/>
      <sz val="10"/>
      <color indexed="12"/>
      <name val="Arial"/>
      <family val="2"/>
    </font>
    <font>
      <sz val="12"/>
      <name val="Arial"/>
      <family val="2"/>
    </font>
    <font>
      <u/>
      <sz val="10.45"/>
      <color indexed="12"/>
      <name val="Arial"/>
      <family val="2"/>
    </font>
    <font>
      <u/>
      <sz val="12"/>
      <color indexed="12"/>
      <name val="Arial"/>
      <family val="2"/>
    </font>
    <font>
      <sz val="10"/>
      <name val="Arial"/>
      <family val="2"/>
    </font>
    <font>
      <u/>
      <sz val="11"/>
      <color theme="10"/>
      <name val="Calibri"/>
      <family val="2"/>
    </font>
    <font>
      <sz val="11"/>
      <color theme="1"/>
      <name val="Calibri"/>
      <family val="2"/>
      <scheme val="minor"/>
    </font>
    <font>
      <b/>
      <sz val="10"/>
      <color rgb="FFFF0000"/>
      <name val="Arial"/>
      <family val="2"/>
    </font>
    <font>
      <sz val="10"/>
      <color rgb="FFFF0000"/>
      <name val="Arial"/>
      <family val="2"/>
    </font>
    <font>
      <sz val="9"/>
      <color rgb="FFFF0000"/>
      <name val="Arial"/>
      <family val="2"/>
    </font>
    <font>
      <b/>
      <sz val="9"/>
      <color rgb="FFFF0000"/>
      <name val="Arial"/>
      <family val="2"/>
    </font>
    <font>
      <b/>
      <sz val="12"/>
      <color rgb="FFFF0000"/>
      <name val="Arial"/>
      <family val="2"/>
    </font>
    <font>
      <b/>
      <sz val="12"/>
      <color rgb="FFFF0000"/>
      <name val="Helv"/>
    </font>
    <font>
      <sz val="10"/>
      <color theme="1"/>
      <name val="Arial"/>
      <family val="2"/>
    </font>
    <font>
      <b/>
      <u/>
      <sz val="12"/>
      <color theme="10"/>
      <name val="Helv"/>
    </font>
    <font>
      <sz val="10"/>
      <name val="Arial"/>
      <family val="2"/>
    </font>
    <font>
      <u/>
      <sz val="10"/>
      <color indexed="12"/>
      <name val="Arial"/>
      <family val="2"/>
    </font>
    <font>
      <sz val="10"/>
      <name val="Arial"/>
      <family val="2"/>
    </font>
    <font>
      <b/>
      <sz val="9"/>
      <color rgb="FFFF0000"/>
      <name val="Helv"/>
    </font>
    <font>
      <u/>
      <sz val="11"/>
      <color theme="10"/>
      <name val="Calibri"/>
      <family val="2"/>
      <scheme val="minor"/>
    </font>
    <font>
      <b/>
      <u/>
      <sz val="10"/>
      <color rgb="FF003399"/>
      <name val="Arial"/>
      <family val="2"/>
    </font>
    <font>
      <u/>
      <sz val="12"/>
      <color theme="10"/>
      <name val="Arial"/>
      <family val="2"/>
    </font>
    <font>
      <sz val="11"/>
      <color rgb="FF000000"/>
      <name val="Calibri"/>
      <family val="2"/>
    </font>
    <font>
      <b/>
      <sz val="8"/>
      <color rgb="FFFF0000"/>
      <name val="Arial"/>
      <family val="2"/>
    </font>
    <font>
      <b/>
      <sz val="8.5"/>
      <color rgb="FFFF0000"/>
      <name val="Arial"/>
      <family val="2"/>
    </font>
    <font>
      <b/>
      <sz val="11"/>
      <color rgb="FFFF0000"/>
      <name val="Arial"/>
      <family val="2"/>
    </font>
    <font>
      <sz val="12"/>
      <color rgb="FFFF0000"/>
      <name val="Arial"/>
      <family val="2"/>
    </font>
    <font>
      <sz val="16"/>
      <color rgb="FFFF0000"/>
      <name val="Arial"/>
      <family val="2"/>
    </font>
    <font>
      <b/>
      <u/>
      <sz val="9"/>
      <color rgb="FFFF0000"/>
      <name val="Arial"/>
      <family val="2"/>
    </font>
    <font>
      <sz val="8.5"/>
      <color rgb="FFFF0000"/>
      <name val="Arial"/>
      <family val="2"/>
    </font>
    <font>
      <sz val="12"/>
      <color rgb="FFFF0000"/>
      <name val="Helv"/>
    </font>
    <font>
      <sz val="9"/>
      <color rgb="FFFF0000"/>
      <name val="Helv"/>
    </font>
    <font>
      <i/>
      <sz val="9"/>
      <color rgb="FFFF0000"/>
      <name val="Arial"/>
      <family val="2"/>
    </font>
    <font>
      <b/>
      <sz val="10"/>
      <name val="Arial"/>
      <family val="2"/>
    </font>
    <font>
      <b/>
      <sz val="9"/>
      <name val="Arial"/>
      <family val="2"/>
    </font>
    <font>
      <b/>
      <sz val="10"/>
      <name val="Helv"/>
    </font>
    <font>
      <b/>
      <sz val="9"/>
      <name val="Helv"/>
    </font>
    <font>
      <b/>
      <sz val="12"/>
      <name val="Arial"/>
      <family val="2"/>
    </font>
    <font>
      <i/>
      <sz val="10"/>
      <name val="Arial"/>
      <family val="2"/>
    </font>
    <font>
      <i/>
      <sz val="9"/>
      <name val="Arial"/>
      <family val="2"/>
    </font>
    <font>
      <b/>
      <u/>
      <sz val="10"/>
      <name val="Arial"/>
      <family val="2"/>
    </font>
    <font>
      <b/>
      <sz val="12"/>
      <name val="Calibri"/>
      <family val="2"/>
      <scheme val="minor"/>
    </font>
    <font>
      <b/>
      <sz val="10"/>
      <color rgb="FF0070C0"/>
      <name val="Arial"/>
      <family val="2"/>
    </font>
    <font>
      <sz val="8"/>
      <name val="Arial"/>
      <family val="2"/>
    </font>
    <font>
      <sz val="12"/>
      <name val="Helv"/>
    </font>
    <font>
      <b/>
      <sz val="11"/>
      <name val="Calibri"/>
      <family val="2"/>
      <scheme val="minor"/>
    </font>
    <font>
      <sz val="8.5"/>
      <name val="Arial"/>
      <family val="2"/>
    </font>
    <font>
      <b/>
      <sz val="8.5"/>
      <name val="Arial"/>
      <family val="2"/>
    </font>
    <font>
      <sz val="12"/>
      <name val="Calibri"/>
      <family val="2"/>
      <scheme val="minor"/>
    </font>
    <font>
      <sz val="10"/>
      <name val="Calibri"/>
      <family val="2"/>
      <scheme val="minor"/>
    </font>
    <font>
      <sz val="11"/>
      <name val="Calibri"/>
      <family val="2"/>
      <scheme val="minor"/>
    </font>
    <font>
      <b/>
      <sz val="10"/>
      <name val="Calibri"/>
      <family val="2"/>
    </font>
    <font>
      <b/>
      <u/>
      <sz val="9"/>
      <name val="Arial"/>
      <family val="2"/>
    </font>
    <font>
      <u/>
      <sz val="9"/>
      <name val="Arial"/>
      <family val="2"/>
    </font>
    <font>
      <b/>
      <sz val="11"/>
      <name val="Arial"/>
      <family val="2"/>
    </font>
    <font>
      <b/>
      <vertAlign val="superscript"/>
      <sz val="10"/>
      <name val="Arial"/>
      <family val="2"/>
    </font>
    <font>
      <vertAlign val="superscript"/>
      <sz val="9"/>
      <name val="Arial"/>
      <family val="2"/>
    </font>
    <font>
      <sz val="9"/>
      <color theme="1"/>
      <name val="Arial"/>
      <family val="2"/>
    </font>
    <font>
      <b/>
      <sz val="10"/>
      <color rgb="FF00B050"/>
      <name val="Arial"/>
      <family val="2"/>
    </font>
    <font>
      <b/>
      <i/>
      <sz val="10"/>
      <color rgb="FFFF0000"/>
      <name val="Arial"/>
      <family val="2"/>
    </font>
    <font>
      <i/>
      <sz val="10"/>
      <color rgb="FFFF0000"/>
      <name val="Arial"/>
      <family val="2"/>
    </font>
    <font>
      <sz val="11"/>
      <name val="Calibri"/>
      <family val="2"/>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5547">
    <xf numFmtId="0" fontId="0" fillId="0" borderId="0"/>
    <xf numFmtId="164" fontId="31" fillId="0" borderId="0" applyFont="0" applyFill="0" applyBorder="0" applyAlignment="0" applyProtection="0"/>
    <xf numFmtId="164" fontId="31" fillId="0" borderId="0" applyFont="0" applyFill="0" applyBorder="0" applyAlignment="0" applyProtection="0"/>
    <xf numFmtId="0" fontId="40"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33" fillId="0" borderId="0"/>
    <xf numFmtId="0" fontId="52" fillId="0" borderId="0"/>
    <xf numFmtId="0" fontId="32" fillId="0" borderId="0"/>
    <xf numFmtId="0" fontId="37" fillId="0" borderId="0"/>
    <xf numFmtId="0" fontId="32" fillId="0" borderId="0"/>
    <xf numFmtId="0" fontId="33" fillId="0" borderId="0"/>
    <xf numFmtId="0" fontId="44" fillId="0" borderId="0"/>
    <xf numFmtId="0" fontId="32" fillId="0" borderId="0"/>
    <xf numFmtId="0" fontId="47" fillId="0" borderId="0"/>
    <xf numFmtId="0" fontId="33" fillId="0" borderId="0"/>
    <xf numFmtId="0" fontId="35" fillId="0" borderId="0"/>
    <xf numFmtId="0" fontId="33" fillId="0" borderId="0"/>
    <xf numFmtId="0" fontId="50" fillId="0" borderId="0"/>
    <xf numFmtId="0" fontId="33" fillId="0" borderId="0"/>
    <xf numFmtId="0" fontId="35" fillId="0" borderId="0"/>
    <xf numFmtId="0" fontId="41" fillId="0" borderId="0"/>
    <xf numFmtId="0" fontId="33" fillId="0" borderId="0"/>
    <xf numFmtId="166" fontId="34" fillId="0" borderId="0"/>
    <xf numFmtId="0" fontId="39"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5" fillId="0" borderId="0"/>
    <xf numFmtId="170" fontId="34" fillId="0" borderId="0"/>
    <xf numFmtId="9" fontId="32" fillId="0" borderId="0" applyFont="0" applyFill="0" applyBorder="0" applyAlignment="0" applyProtection="0"/>
    <xf numFmtId="9" fontId="50" fillId="0" borderId="0" applyFont="0" applyFill="0" applyBorder="0" applyAlignment="0" applyProtection="0"/>
    <xf numFmtId="0" fontId="29" fillId="0" borderId="0"/>
    <xf numFmtId="0" fontId="32" fillId="0" borderId="0"/>
    <xf numFmtId="9" fontId="32" fillId="0" borderId="0" applyFont="0" applyFill="0" applyBorder="0" applyAlignment="0" applyProtection="0"/>
    <xf numFmtId="0" fontId="28" fillId="0" borderId="0"/>
    <xf numFmtId="0" fontId="28" fillId="0" borderId="0"/>
    <xf numFmtId="0" fontId="62"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27" fillId="0" borderId="0"/>
    <xf numFmtId="0" fontId="27" fillId="0" borderId="0"/>
    <xf numFmtId="43" fontId="27" fillId="0" borderId="0" applyFont="0" applyFill="0" applyBorder="0" applyAlignment="0" applyProtection="0"/>
    <xf numFmtId="164" fontId="31" fillId="0" borderId="0" applyFont="0" applyFill="0" applyBorder="0" applyAlignment="0" applyProtection="0"/>
    <xf numFmtId="164" fontId="31" fillId="0" borderId="0" applyFont="0" applyFill="0" applyBorder="0" applyAlignment="0" applyProtection="0"/>
    <xf numFmtId="0" fontId="40" fillId="0" borderId="0" applyNumberFormat="0" applyFill="0" applyBorder="0" applyAlignment="0" applyProtection="0">
      <alignment vertical="top"/>
      <protection locked="0"/>
    </xf>
    <xf numFmtId="0" fontId="27" fillId="0" borderId="0"/>
    <xf numFmtId="0" fontId="27" fillId="0" borderId="0"/>
    <xf numFmtId="0" fontId="60" fillId="0" borderId="0" applyNumberFormat="0" applyFill="0" applyBorder="0" applyAlignment="0" applyProtection="0"/>
    <xf numFmtId="0" fontId="33" fillId="0" borderId="0"/>
    <xf numFmtId="0" fontId="27" fillId="0" borderId="0"/>
    <xf numFmtId="0" fontId="59" fillId="0" borderId="0"/>
    <xf numFmtId="0" fontId="32" fillId="0" borderId="0"/>
    <xf numFmtId="0" fontId="61" fillId="0" borderId="0"/>
    <xf numFmtId="0" fontId="32" fillId="0" borderId="0"/>
    <xf numFmtId="43" fontId="26" fillId="0" borderId="0" applyFont="0" applyFill="0" applyBorder="0" applyAlignment="0" applyProtection="0"/>
    <xf numFmtId="43" fontId="26" fillId="0" borderId="0" applyFont="0" applyFill="0" applyBorder="0" applyAlignment="0" applyProtection="0"/>
    <xf numFmtId="0" fontId="26" fillId="0" borderId="0"/>
    <xf numFmtId="0" fontId="26" fillId="0" borderId="0"/>
    <xf numFmtId="0" fontId="26" fillId="0" borderId="0"/>
    <xf numFmtId="0" fontId="26" fillId="0" borderId="0"/>
    <xf numFmtId="43" fontId="25" fillId="0" borderId="0" applyFont="0" applyFill="0" applyBorder="0" applyAlignment="0" applyProtection="0"/>
    <xf numFmtId="43" fontId="25" fillId="0" borderId="0" applyFont="0" applyFill="0" applyBorder="0" applyAlignment="0" applyProtection="0"/>
    <xf numFmtId="0" fontId="25" fillId="0" borderId="0"/>
    <xf numFmtId="0" fontId="25" fillId="0" borderId="0"/>
    <xf numFmtId="0" fontId="25" fillId="0" borderId="0"/>
    <xf numFmtId="0" fontId="25" fillId="0" borderId="0"/>
    <xf numFmtId="0" fontId="24" fillId="0" borderId="0"/>
    <xf numFmtId="0" fontId="24" fillId="0" borderId="0"/>
    <xf numFmtId="0" fontId="24" fillId="0" borderId="0"/>
    <xf numFmtId="0" fontId="24" fillId="0" borderId="0"/>
    <xf numFmtId="0" fontId="45" fillId="0" borderId="0" applyNumberFormat="0" applyFill="0" applyBorder="0" applyAlignment="0" applyProtection="0">
      <alignment vertical="top"/>
      <protection locked="0"/>
    </xf>
    <xf numFmtId="0" fontId="24" fillId="0" borderId="0"/>
    <xf numFmtId="0" fontId="24" fillId="0" borderId="0"/>
    <xf numFmtId="43" fontId="24" fillId="0" borderId="0" applyFont="0" applyFill="0" applyBorder="0" applyAlignment="0" applyProtection="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0"/>
    <xf numFmtId="0" fontId="24" fillId="0" borderId="0"/>
    <xf numFmtId="0" fontId="24" fillId="0" borderId="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0" fillId="0" borderId="0"/>
    <xf numFmtId="0" fontId="32"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3" fontId="20" fillId="0" borderId="0" applyFont="0" applyFill="0" applyBorder="0" applyAlignment="0" applyProtection="0"/>
    <xf numFmtId="0" fontId="20" fillId="0" borderId="0"/>
    <xf numFmtId="0" fontId="20" fillId="0" borderId="0"/>
    <xf numFmtId="0" fontId="20" fillId="0" borderId="0"/>
    <xf numFmtId="0" fontId="20" fillId="0" borderId="0"/>
    <xf numFmtId="0" fontId="63" fillId="0" borderId="0"/>
    <xf numFmtId="0" fontId="20" fillId="0" borderId="0"/>
    <xf numFmtId="9" fontId="35"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6" fillId="0" borderId="0"/>
    <xf numFmtId="0" fontId="65" fillId="0" borderId="0" applyNumberForma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7" fillId="0" borderId="0" applyNumberFormat="0" applyFill="0" applyBorder="0" applyAlignment="0" applyProtection="0"/>
    <xf numFmtId="0" fontId="2" fillId="0" borderId="0"/>
    <xf numFmtId="0" fontId="68" fillId="0" borderId="0"/>
    <xf numFmtId="0" fontId="1" fillId="0" borderId="0"/>
  </cellStyleXfs>
  <cellXfs count="567">
    <xf numFmtId="0" fontId="0" fillId="0" borderId="0" xfId="0"/>
    <xf numFmtId="0" fontId="53" fillId="0" borderId="0" xfId="0" applyFont="1" applyFill="1" applyBorder="1" applyAlignment="1">
      <alignment horizontal="right"/>
    </xf>
    <xf numFmtId="0" fontId="53" fillId="0" borderId="0" xfId="0" quotePrefix="1" applyFont="1" applyFill="1" applyBorder="1" applyAlignment="1">
      <alignment horizontal="right"/>
    </xf>
    <xf numFmtId="16" fontId="53" fillId="0" borderId="0" xfId="0" quotePrefix="1" applyNumberFormat="1" applyFont="1" applyFill="1" applyBorder="1"/>
    <xf numFmtId="0" fontId="53" fillId="0" borderId="0" xfId="0" quotePrefix="1" applyFont="1" applyFill="1" applyBorder="1"/>
    <xf numFmtId="0" fontId="53" fillId="0" borderId="0" xfId="0" quotePrefix="1" applyFont="1" applyFill="1" applyBorder="1" applyAlignment="1">
      <alignment horizontal="left"/>
    </xf>
    <xf numFmtId="172" fontId="55" fillId="0" borderId="0" xfId="29" applyNumberFormat="1" applyFont="1" applyFill="1" applyBorder="1"/>
    <xf numFmtId="3" fontId="54" fillId="0" borderId="0" xfId="34" applyNumberFormat="1" applyFont="1" applyFill="1" applyBorder="1" applyAlignment="1">
      <alignment horizontal="center"/>
    </xf>
    <xf numFmtId="0" fontId="42" fillId="0" borderId="0" xfId="26" applyFont="1" applyAlignment="1">
      <alignment horizontal="left"/>
    </xf>
    <xf numFmtId="0" fontId="43" fillId="0" borderId="0" xfId="26" applyFont="1" applyAlignment="1">
      <alignment horizontal="left"/>
    </xf>
    <xf numFmtId="0" fontId="42" fillId="0" borderId="0" xfId="0" applyFont="1" applyAlignment="1">
      <alignment horizontal="left"/>
    </xf>
    <xf numFmtId="172" fontId="53" fillId="0" borderId="0" xfId="0" applyNumberFormat="1" applyFont="1" applyFill="1" applyBorder="1"/>
    <xf numFmtId="0" fontId="38" fillId="0" borderId="0" xfId="0" applyFont="1" applyFill="1" applyAlignment="1">
      <alignment horizontal="left"/>
    </xf>
    <xf numFmtId="0" fontId="54" fillId="0" borderId="0" xfId="0" applyFont="1"/>
    <xf numFmtId="0" fontId="54" fillId="0" borderId="0" xfId="30" applyFont="1" applyFill="1" applyBorder="1"/>
    <xf numFmtId="0" fontId="57" fillId="0" borderId="0" xfId="0" applyFont="1" applyFill="1" applyAlignment="1">
      <alignment vertical="center"/>
    </xf>
    <xf numFmtId="0" fontId="54" fillId="0" borderId="0" xfId="0" applyFont="1" applyFill="1" applyBorder="1" applyAlignment="1">
      <alignment horizontal="center"/>
    </xf>
    <xf numFmtId="0" fontId="54" fillId="0" borderId="0" xfId="35" applyFont="1" applyFill="1" applyBorder="1" applyAlignment="1">
      <alignment horizontal="center"/>
    </xf>
    <xf numFmtId="0" fontId="53" fillId="0" borderId="0" xfId="0" applyFont="1" applyFill="1"/>
    <xf numFmtId="0" fontId="57" fillId="0" borderId="0" xfId="0" applyFont="1" applyAlignment="1">
      <alignment wrapText="1"/>
    </xf>
    <xf numFmtId="0" fontId="64" fillId="0" borderId="0" xfId="0" applyFont="1" applyFill="1"/>
    <xf numFmtId="0" fontId="53" fillId="0" borderId="0" xfId="0" applyFont="1" applyFill="1" applyBorder="1" applyAlignment="1">
      <alignment vertical="center"/>
    </xf>
    <xf numFmtId="0" fontId="57" fillId="0" borderId="0" xfId="0" applyFont="1" applyAlignment="1">
      <alignment vertical="center"/>
    </xf>
    <xf numFmtId="0" fontId="54" fillId="0" borderId="0" xfId="33" applyFont="1" applyFill="1" applyBorder="1" applyAlignment="1">
      <alignment vertical="center"/>
    </xf>
    <xf numFmtId="0" fontId="58" fillId="0" borderId="0" xfId="0" applyFont="1" applyFill="1" applyAlignment="1">
      <alignment vertical="center"/>
    </xf>
    <xf numFmtId="0" fontId="54" fillId="0" borderId="0" xfId="24" applyFont="1"/>
    <xf numFmtId="1" fontId="54" fillId="0" borderId="0" xfId="24" applyNumberFormat="1" applyFont="1"/>
    <xf numFmtId="0" fontId="54" fillId="0" borderId="0" xfId="36" applyFont="1" applyFill="1" applyBorder="1"/>
    <xf numFmtId="0" fontId="54" fillId="0" borderId="0" xfId="35" applyFont="1" applyFill="1" applyBorder="1"/>
    <xf numFmtId="3" fontId="56" fillId="0" borderId="0" xfId="0" applyNumberFormat="1" applyFont="1"/>
    <xf numFmtId="0" fontId="53" fillId="0" borderId="0" xfId="0" applyNumberFormat="1" applyFont="1" applyFill="1" applyBorder="1" applyAlignment="1">
      <alignment horizontal="left"/>
    </xf>
    <xf numFmtId="3" fontId="53" fillId="0" borderId="0" xfId="0" applyNumberFormat="1" applyFont="1" applyFill="1" applyBorder="1" applyAlignment="1">
      <alignment horizontal="center"/>
    </xf>
    <xf numFmtId="3" fontId="54" fillId="0" borderId="0" xfId="0" applyNumberFormat="1" applyFont="1" applyFill="1" applyBorder="1" applyAlignment="1">
      <alignment horizontal="center"/>
    </xf>
    <xf numFmtId="3" fontId="53" fillId="0" borderId="0" xfId="0" applyNumberFormat="1" applyFont="1" applyFill="1" applyBorder="1"/>
    <xf numFmtId="0" fontId="53" fillId="0" borderId="0" xfId="0" applyFont="1" applyFill="1" applyBorder="1" applyAlignment="1">
      <alignment horizontal="center"/>
    </xf>
    <xf numFmtId="0" fontId="53" fillId="0" borderId="0" xfId="0" applyFont="1"/>
    <xf numFmtId="0" fontId="55" fillId="0" borderId="0" xfId="29" applyFont="1" applyFill="1" applyBorder="1"/>
    <xf numFmtId="0" fontId="53" fillId="0" borderId="0" xfId="37" applyFont="1" applyFill="1" applyBorder="1" applyAlignment="1">
      <alignment horizontal="center"/>
    </xf>
    <xf numFmtId="3" fontId="55" fillId="0" borderId="0" xfId="29" applyNumberFormat="1" applyFont="1" applyFill="1" applyBorder="1"/>
    <xf numFmtId="0" fontId="57" fillId="0" borderId="0" xfId="0" applyFont="1" applyFill="1"/>
    <xf numFmtId="0" fontId="55" fillId="0" borderId="0" xfId="33" applyFont="1" applyFill="1" applyBorder="1"/>
    <xf numFmtId="0" fontId="56" fillId="0" borderId="0" xfId="0" applyFont="1"/>
    <xf numFmtId="172" fontId="55" fillId="0" borderId="0" xfId="1" applyNumberFormat="1" applyFont="1" applyFill="1" applyBorder="1" applyAlignment="1">
      <alignment horizontal="center" vertical="center"/>
    </xf>
    <xf numFmtId="172" fontId="55" fillId="0" borderId="0" xfId="1" applyNumberFormat="1" applyFont="1" applyFill="1" applyBorder="1" applyAlignment="1">
      <alignment horizontal="center"/>
    </xf>
    <xf numFmtId="0" fontId="53" fillId="0" borderId="0" xfId="37" applyFont="1" applyFill="1" applyBorder="1"/>
    <xf numFmtId="0" fontId="57" fillId="0" borderId="0" xfId="0" applyFont="1"/>
    <xf numFmtId="0" fontId="54" fillId="0" borderId="0" xfId="33" applyFont="1" applyFill="1" applyBorder="1"/>
    <xf numFmtId="0" fontId="56" fillId="0" borderId="0" xfId="0" applyFont="1" applyFill="1" applyBorder="1"/>
    <xf numFmtId="0" fontId="55" fillId="0" borderId="0" xfId="0" applyFont="1" applyFill="1" applyBorder="1"/>
    <xf numFmtId="165" fontId="54" fillId="0" borderId="0" xfId="0" applyNumberFormat="1" applyFont="1" applyFill="1" applyBorder="1" applyAlignment="1">
      <alignment horizontal="center"/>
    </xf>
    <xf numFmtId="0" fontId="55" fillId="0" borderId="0" xfId="0" applyFont="1" applyFill="1" applyBorder="1" applyAlignment="1">
      <alignment wrapText="1"/>
    </xf>
    <xf numFmtId="0" fontId="54" fillId="0" borderId="0" xfId="0" applyFont="1" applyFill="1" applyBorder="1"/>
    <xf numFmtId="0" fontId="58" fillId="0" borderId="0" xfId="0" applyFont="1"/>
    <xf numFmtId="0" fontId="58" fillId="0" borderId="0" xfId="0" applyFont="1" applyFill="1"/>
    <xf numFmtId="0" fontId="53" fillId="0" borderId="0" xfId="0" applyFont="1" applyFill="1" applyBorder="1"/>
    <xf numFmtId="0" fontId="53" fillId="0" borderId="0" xfId="0" applyFont="1" applyAlignment="1">
      <alignment horizontal="left"/>
    </xf>
    <xf numFmtId="0" fontId="54" fillId="0" borderId="0" xfId="15" applyFont="1"/>
    <xf numFmtId="167" fontId="53" fillId="0" borderId="0" xfId="0" applyNumberFormat="1" applyFont="1" applyFill="1" applyBorder="1" applyAlignment="1">
      <alignment horizontal="center"/>
    </xf>
    <xf numFmtId="0" fontId="55" fillId="0" borderId="0" xfId="0" applyFont="1" applyFill="1" applyBorder="1" applyAlignment="1"/>
    <xf numFmtId="165" fontId="58" fillId="0" borderId="0" xfId="0" applyNumberFormat="1" applyFont="1"/>
    <xf numFmtId="0" fontId="53" fillId="0" borderId="0" xfId="0" applyFont="1" applyFill="1" applyAlignment="1">
      <alignment horizontal="left"/>
    </xf>
    <xf numFmtId="0" fontId="69" fillId="0" borderId="0" xfId="37" applyFont="1" applyFill="1" applyBorder="1"/>
    <xf numFmtId="0" fontId="55" fillId="0" borderId="0" xfId="0" applyFont="1"/>
    <xf numFmtId="1" fontId="55" fillId="0" borderId="0" xfId="0" applyNumberFormat="1" applyFont="1" applyAlignment="1">
      <alignment horizontal="left"/>
    </xf>
    <xf numFmtId="0" fontId="55" fillId="0" borderId="0" xfId="32" applyFont="1"/>
    <xf numFmtId="3" fontId="55" fillId="0" borderId="0" xfId="32" applyNumberFormat="1" applyFont="1"/>
    <xf numFmtId="0" fontId="55" fillId="0" borderId="0" xfId="3" applyFont="1" applyFill="1" applyAlignment="1" applyProtection="1"/>
    <xf numFmtId="0" fontId="53" fillId="0" borderId="0" xfId="0" applyFont="1" applyAlignment="1">
      <alignment horizontal="center"/>
    </xf>
    <xf numFmtId="3" fontId="53" fillId="0" borderId="0" xfId="0" applyNumberFormat="1" applyFont="1" applyAlignment="1">
      <alignment horizontal="right"/>
    </xf>
    <xf numFmtId="169" fontId="53" fillId="0" borderId="0" xfId="0" applyNumberFormat="1" applyFont="1" applyAlignment="1">
      <alignment horizontal="center"/>
    </xf>
    <xf numFmtId="9" fontId="53" fillId="0" borderId="0" xfId="0" applyNumberFormat="1" applyFont="1"/>
    <xf numFmtId="2" fontId="55" fillId="0" borderId="0" xfId="0" applyNumberFormat="1" applyFont="1" applyAlignment="1">
      <alignment horizontal="center"/>
    </xf>
    <xf numFmtId="0" fontId="64" fillId="0" borderId="0" xfId="0" applyFont="1"/>
    <xf numFmtId="172" fontId="53" fillId="0" borderId="0" xfId="0" applyNumberFormat="1" applyFont="1"/>
    <xf numFmtId="3" fontId="54" fillId="0" borderId="0" xfId="33" applyNumberFormat="1" applyFont="1"/>
    <xf numFmtId="0" fontId="54" fillId="0" borderId="0" xfId="33" applyFont="1"/>
    <xf numFmtId="3" fontId="54" fillId="0" borderId="0" xfId="33" applyNumberFormat="1" applyFont="1" applyAlignment="1">
      <alignment horizontal="center"/>
    </xf>
    <xf numFmtId="0" fontId="54" fillId="0" borderId="0" xfId="33" applyFont="1" applyAlignment="1">
      <alignment horizontal="center"/>
    </xf>
    <xf numFmtId="165" fontId="54" fillId="0" borderId="0" xfId="33" applyNumberFormat="1" applyFont="1" applyAlignment="1">
      <alignment horizontal="center"/>
    </xf>
    <xf numFmtId="0" fontId="55" fillId="0" borderId="0" xfId="33" applyFont="1"/>
    <xf numFmtId="2" fontId="58" fillId="0" borderId="0" xfId="0" applyNumberFormat="1" applyFont="1"/>
    <xf numFmtId="2" fontId="64" fillId="0" borderId="0" xfId="0" applyNumberFormat="1" applyFont="1"/>
    <xf numFmtId="165" fontId="53" fillId="0" borderId="0" xfId="0" applyNumberFormat="1" applyFont="1"/>
    <xf numFmtId="0" fontId="54" fillId="0" borderId="0" xfId="35" applyFont="1"/>
    <xf numFmtId="0" fontId="54" fillId="0" borderId="0" xfId="35" applyFont="1" applyAlignment="1">
      <alignment horizontal="center"/>
    </xf>
    <xf numFmtId="166" fontId="55" fillId="0" borderId="0" xfId="28" applyFont="1"/>
    <xf numFmtId="166" fontId="55" fillId="0" borderId="0" xfId="28" applyFont="1" applyAlignment="1">
      <alignment horizontal="center"/>
    </xf>
    <xf numFmtId="0" fontId="56" fillId="0" borderId="0" xfId="37" applyFont="1"/>
    <xf numFmtId="166" fontId="54" fillId="0" borderId="0" xfId="28" applyFont="1"/>
    <xf numFmtId="166" fontId="54" fillId="0" borderId="0" xfId="28" applyFont="1" applyAlignment="1">
      <alignment horizontal="center"/>
    </xf>
    <xf numFmtId="0" fontId="53" fillId="0" borderId="0" xfId="37" applyFont="1"/>
    <xf numFmtId="0" fontId="69" fillId="0" borderId="0" xfId="37" applyFont="1"/>
    <xf numFmtId="0" fontId="56" fillId="0" borderId="0" xfId="37" applyFont="1" applyAlignment="1">
      <alignment horizontal="center" vertical="center"/>
    </xf>
    <xf numFmtId="0" fontId="53" fillId="0" borderId="0" xfId="37" applyFont="1" applyAlignment="1">
      <alignment horizontal="center"/>
    </xf>
    <xf numFmtId="0" fontId="53" fillId="0" borderId="0" xfId="37" applyFont="1" applyAlignment="1">
      <alignment horizontal="center" vertical="center"/>
    </xf>
    <xf numFmtId="0" fontId="55" fillId="0" borderId="0" xfId="0" applyFont="1" applyAlignment="1">
      <alignment horizontal="center"/>
    </xf>
    <xf numFmtId="0" fontId="55" fillId="0" borderId="0" xfId="30" applyFont="1"/>
    <xf numFmtId="0" fontId="53" fillId="0" borderId="0" xfId="0" applyFont="1" applyAlignment="1">
      <alignment vertical="center"/>
    </xf>
    <xf numFmtId="0" fontId="54" fillId="0" borderId="0" xfId="37" applyFont="1"/>
    <xf numFmtId="0" fontId="56" fillId="0" borderId="0" xfId="0" applyFont="1" applyAlignment="1">
      <alignment vertical="center"/>
    </xf>
    <xf numFmtId="0" fontId="55" fillId="0" borderId="0" xfId="33" applyFont="1" applyAlignment="1">
      <alignment wrapText="1"/>
    </xf>
    <xf numFmtId="0" fontId="70" fillId="0" borderId="0" xfId="0" applyFont="1" applyFill="1" applyBorder="1"/>
    <xf numFmtId="165" fontId="55" fillId="0" borderId="0" xfId="0" applyNumberFormat="1" applyFont="1" applyFill="1" applyBorder="1" applyAlignment="1">
      <alignment horizontal="center"/>
    </xf>
    <xf numFmtId="0" fontId="55" fillId="0" borderId="0" xfId="0" applyFont="1" applyAlignment="1"/>
    <xf numFmtId="0" fontId="55" fillId="0" borderId="0" xfId="0" applyFont="1" applyAlignment="1">
      <alignment vertical="top"/>
    </xf>
    <xf numFmtId="0" fontId="56" fillId="0" borderId="0" xfId="0" applyFont="1" applyFill="1"/>
    <xf numFmtId="0" fontId="55" fillId="0" borderId="0" xfId="0" applyFont="1" applyAlignment="1">
      <alignment horizontal="left" wrapText="1"/>
    </xf>
    <xf numFmtId="0" fontId="38" fillId="0" borderId="0" xfId="21" applyFont="1" applyFill="1" applyBorder="1" applyAlignment="1">
      <alignment horizontal="left" vertical="center" wrapText="1"/>
    </xf>
    <xf numFmtId="0" fontId="38" fillId="0" borderId="0" xfId="21" applyFont="1" applyFill="1" applyBorder="1" applyAlignment="1">
      <alignment horizontal="left" vertical="top" wrapText="1"/>
    </xf>
    <xf numFmtId="0" fontId="38" fillId="0" borderId="0" xfId="21" applyFont="1" applyFill="1" applyAlignment="1">
      <alignment horizontal="left" vertical="top" wrapText="1"/>
    </xf>
    <xf numFmtId="165" fontId="54" fillId="0" borderId="0" xfId="0" applyNumberFormat="1" applyFont="1" applyAlignment="1">
      <alignment horizontal="center"/>
    </xf>
    <xf numFmtId="0" fontId="55" fillId="0" borderId="0" xfId="0" applyFont="1" applyAlignment="1">
      <alignment wrapText="1"/>
    </xf>
    <xf numFmtId="0" fontId="53" fillId="0" borderId="0" xfId="0" applyFont="1" applyAlignment="1"/>
    <xf numFmtId="0" fontId="53" fillId="0" borderId="0" xfId="0" applyFont="1" applyAlignment="1">
      <alignment horizontal="left" wrapText="1"/>
    </xf>
    <xf numFmtId="0" fontId="53" fillId="0" borderId="0" xfId="35" applyFont="1" applyFill="1" applyBorder="1"/>
    <xf numFmtId="0" fontId="54" fillId="0" borderId="0" xfId="33" applyFont="1" applyFill="1" applyBorder="1" applyAlignment="1">
      <alignment horizontal="center" vertical="center"/>
    </xf>
    <xf numFmtId="0" fontId="55" fillId="0" borderId="0" xfId="0" applyFont="1" applyAlignment="1">
      <alignment horizontal="left"/>
    </xf>
    <xf numFmtId="0" fontId="72" fillId="0" borderId="0" xfId="0" applyFont="1"/>
    <xf numFmtId="0" fontId="55" fillId="0" borderId="0" xfId="26" applyFont="1" applyAlignment="1">
      <alignment horizontal="left"/>
    </xf>
    <xf numFmtId="0" fontId="55" fillId="0" borderId="0" xfId="26" applyFont="1" applyFill="1" applyAlignment="1">
      <alignment horizontal="left"/>
    </xf>
    <xf numFmtId="0" fontId="73" fillId="0" borderId="0" xfId="0" applyFont="1" applyAlignment="1"/>
    <xf numFmtId="0" fontId="54" fillId="0" borderId="0" xfId="0" applyFont="1" applyAlignment="1">
      <alignment horizontal="left"/>
    </xf>
    <xf numFmtId="0" fontId="54" fillId="0" borderId="0" xfId="0" applyFont="1" applyFill="1" applyAlignment="1">
      <alignment horizontal="left"/>
    </xf>
    <xf numFmtId="0" fontId="72" fillId="0" borderId="0" xfId="0" applyFont="1" applyAlignment="1">
      <alignment horizontal="left"/>
    </xf>
    <xf numFmtId="0" fontId="72" fillId="0" borderId="0" xfId="0" applyFont="1" applyFill="1" applyAlignment="1">
      <alignment horizontal="left"/>
    </xf>
    <xf numFmtId="0" fontId="72" fillId="0" borderId="0" xfId="0" applyFont="1" applyFill="1"/>
    <xf numFmtId="3" fontId="53" fillId="0" borderId="0" xfId="0" applyNumberFormat="1" applyFont="1"/>
    <xf numFmtId="0" fontId="54" fillId="0" borderId="0" xfId="0" applyFont="1" applyFill="1" applyBorder="1" applyAlignment="1"/>
    <xf numFmtId="0" fontId="55" fillId="0" borderId="0" xfId="0" applyFont="1" applyAlignment="1">
      <alignment wrapText="1"/>
    </xf>
    <xf numFmtId="167" fontId="54" fillId="0" borderId="0" xfId="0" applyNumberFormat="1" applyFont="1" applyFill="1" applyBorder="1" applyAlignment="1">
      <alignment horizontal="center"/>
    </xf>
    <xf numFmtId="0" fontId="54" fillId="0" borderId="0" xfId="0" applyFont="1" applyFill="1" applyBorder="1" applyAlignment="1">
      <alignment horizontal="center" vertical="center"/>
    </xf>
    <xf numFmtId="0" fontId="55" fillId="0" borderId="0" xfId="0" applyFont="1" applyFill="1" applyAlignment="1">
      <alignment vertical="center"/>
    </xf>
    <xf numFmtId="165" fontId="54" fillId="0" borderId="0" xfId="0" applyNumberFormat="1" applyFont="1" applyFill="1" applyBorder="1" applyAlignment="1">
      <alignment horizontal="center" vertical="center"/>
    </xf>
    <xf numFmtId="0" fontId="54" fillId="0" borderId="0" xfId="0" applyNumberFormat="1" applyFont="1" applyFill="1" applyBorder="1" applyAlignment="1">
      <alignment horizontal="center"/>
    </xf>
    <xf numFmtId="167" fontId="54" fillId="0" borderId="0" xfId="0" applyNumberFormat="1" applyFont="1" applyFill="1" applyBorder="1" applyAlignment="1"/>
    <xf numFmtId="0" fontId="53" fillId="0" borderId="0" xfId="0" applyFont="1" applyBorder="1"/>
    <xf numFmtId="167" fontId="54" fillId="0" borderId="0" xfId="0" applyNumberFormat="1" applyFont="1" applyFill="1" applyBorder="1" applyAlignment="1">
      <alignment horizontal="center" vertical="center"/>
    </xf>
    <xf numFmtId="0" fontId="53" fillId="0" borderId="0" xfId="0" applyNumberFormat="1" applyFont="1"/>
    <xf numFmtId="167" fontId="54" fillId="0" borderId="0" xfId="0" applyNumberFormat="1" applyFont="1" applyFill="1" applyBorder="1" applyAlignment="1">
      <alignment wrapText="1"/>
    </xf>
    <xf numFmtId="172" fontId="53" fillId="0" borderId="0" xfId="1" applyNumberFormat="1" applyFont="1" applyFill="1" applyBorder="1" applyAlignment="1">
      <alignment horizontal="center"/>
    </xf>
    <xf numFmtId="165" fontId="54" fillId="0" borderId="0" xfId="0" applyNumberFormat="1" applyFont="1" applyAlignment="1">
      <alignment horizontal="center" vertical="center"/>
    </xf>
    <xf numFmtId="2" fontId="57" fillId="0" borderId="0" xfId="0" applyNumberFormat="1" applyFont="1" applyAlignment="1">
      <alignment vertical="center"/>
    </xf>
    <xf numFmtId="2" fontId="57" fillId="0" borderId="0" xfId="0" applyNumberFormat="1" applyFont="1"/>
    <xf numFmtId="0" fontId="74" fillId="0" borderId="0" xfId="3" applyFont="1" applyAlignment="1" applyProtection="1"/>
    <xf numFmtId="172" fontId="75" fillId="0" borderId="0" xfId="1" applyNumberFormat="1" applyFont="1" applyFill="1" applyBorder="1" applyAlignment="1">
      <alignment horizontal="center"/>
    </xf>
    <xf numFmtId="0" fontId="54" fillId="0" borderId="0" xfId="0" applyFont="1" applyAlignment="1">
      <alignment horizontal="center"/>
    </xf>
    <xf numFmtId="0" fontId="53" fillId="0" borderId="0" xfId="29" applyFont="1" applyAlignment="1">
      <alignment horizontal="center"/>
    </xf>
    <xf numFmtId="0" fontId="54" fillId="0" borderId="0" xfId="30" applyFont="1"/>
    <xf numFmtId="3" fontId="54" fillId="0" borderId="0" xfId="30" applyNumberFormat="1" applyFont="1"/>
    <xf numFmtId="3" fontId="54" fillId="0" borderId="0" xfId="1" applyNumberFormat="1" applyFont="1" applyFill="1" applyBorder="1" applyAlignment="1">
      <alignment horizontal="center"/>
    </xf>
    <xf numFmtId="0" fontId="53" fillId="0" borderId="0" xfId="0" applyFont="1" applyAlignment="1">
      <alignment wrapText="1"/>
    </xf>
    <xf numFmtId="0" fontId="55" fillId="0" borderId="0" xfId="33" applyFont="1" applyAlignment="1">
      <alignment horizontal="left"/>
    </xf>
    <xf numFmtId="0" fontId="56" fillId="0" borderId="0" xfId="0" applyFont="1" applyAlignment="1">
      <alignment horizontal="center"/>
    </xf>
    <xf numFmtId="0" fontId="55" fillId="0" borderId="0" xfId="29" applyFont="1"/>
    <xf numFmtId="0" fontId="58" fillId="0" borderId="0" xfId="0" applyFont="1" applyAlignment="1">
      <alignment horizontal="center"/>
    </xf>
    <xf numFmtId="0" fontId="76" fillId="0" borderId="0" xfId="0" applyFont="1" applyAlignment="1">
      <alignment horizontal="center"/>
    </xf>
    <xf numFmtId="0" fontId="64" fillId="0" borderId="0" xfId="0" applyFont="1" applyAlignment="1">
      <alignment horizontal="center"/>
    </xf>
    <xf numFmtId="0" fontId="77" fillId="0" borderId="0" xfId="0" applyFont="1"/>
    <xf numFmtId="0" fontId="77" fillId="0" borderId="0" xfId="0" applyFont="1" applyAlignment="1">
      <alignment horizontal="center"/>
    </xf>
    <xf numFmtId="0" fontId="55" fillId="0" borderId="0" xfId="29" applyFont="1" applyAlignment="1">
      <alignment horizontal="center"/>
    </xf>
    <xf numFmtId="3" fontId="69" fillId="0" borderId="0" xfId="15" applyNumberFormat="1" applyFont="1" applyAlignment="1">
      <alignment horizontal="center"/>
    </xf>
    <xf numFmtId="0" fontId="55" fillId="0" borderId="0" xfId="33" applyFont="1" applyAlignment="1">
      <alignment horizontal="center"/>
    </xf>
    <xf numFmtId="1" fontId="55" fillId="0" borderId="0" xfId="0" applyNumberFormat="1" applyFont="1" applyAlignment="1">
      <alignment horizontal="left" wrapText="1"/>
    </xf>
    <xf numFmtId="1" fontId="55" fillId="0" borderId="0" xfId="0" applyNumberFormat="1" applyFont="1" applyAlignment="1">
      <alignment horizontal="center" wrapText="1"/>
    </xf>
    <xf numFmtId="165" fontId="54" fillId="0" borderId="0" xfId="37" applyNumberFormat="1" applyFont="1" applyAlignment="1">
      <alignment horizontal="center"/>
    </xf>
    <xf numFmtId="165" fontId="54" fillId="0" borderId="0" xfId="28" applyNumberFormat="1" applyFont="1" applyAlignment="1">
      <alignment horizontal="center" vertical="center"/>
    </xf>
    <xf numFmtId="165" fontId="54" fillId="0" borderId="0" xfId="28" applyNumberFormat="1" applyFont="1" applyAlignment="1">
      <alignment horizontal="center"/>
    </xf>
    <xf numFmtId="165" fontId="54" fillId="0" borderId="0" xfId="0" applyNumberFormat="1" applyFont="1"/>
    <xf numFmtId="0" fontId="56" fillId="0" borderId="0" xfId="37" applyFont="1" applyAlignment="1">
      <alignment horizontal="center"/>
    </xf>
    <xf numFmtId="0" fontId="55" fillId="0" borderId="0" xfId="33" applyFont="1" applyAlignment="1">
      <alignment horizontal="left" wrapText="1"/>
    </xf>
    <xf numFmtId="0" fontId="53" fillId="0" borderId="0" xfId="24" applyFont="1"/>
    <xf numFmtId="0" fontId="56" fillId="0" borderId="0" xfId="24" applyFont="1"/>
    <xf numFmtId="3" fontId="55" fillId="0" borderId="0" xfId="0" applyNumberFormat="1" applyFont="1" applyAlignment="1">
      <alignment horizontal="center"/>
    </xf>
    <xf numFmtId="2" fontId="53" fillId="0" borderId="0" xfId="0" applyNumberFormat="1" applyFont="1"/>
    <xf numFmtId="0" fontId="55" fillId="0" borderId="0" xfId="0" applyFont="1" applyFill="1" applyBorder="1" applyAlignment="1">
      <alignment horizontal="left"/>
    </xf>
    <xf numFmtId="0" fontId="71" fillId="0" borderId="0" xfId="0" applyFont="1" applyAlignment="1">
      <alignment horizontal="justify" vertical="center"/>
    </xf>
    <xf numFmtId="0" fontId="58" fillId="0" borderId="0" xfId="0" applyFont="1" applyFill="1" applyAlignment="1"/>
    <xf numFmtId="2" fontId="54" fillId="0" borderId="0" xfId="0" applyNumberFormat="1" applyFont="1" applyAlignment="1">
      <alignment horizontal="center"/>
    </xf>
    <xf numFmtId="2" fontId="54" fillId="0" borderId="0" xfId="35" applyNumberFormat="1" applyFont="1" applyAlignment="1">
      <alignment horizontal="center"/>
    </xf>
    <xf numFmtId="165" fontId="54" fillId="0" borderId="0" xfId="35" applyNumberFormat="1" applyFont="1" applyAlignment="1">
      <alignment horizontal="center"/>
    </xf>
    <xf numFmtId="3" fontId="54" fillId="0" borderId="0" xfId="0" applyNumberFormat="1" applyFont="1" applyAlignment="1">
      <alignment horizontal="center"/>
    </xf>
    <xf numFmtId="0" fontId="54" fillId="0" borderId="0" xfId="34" applyFont="1"/>
    <xf numFmtId="0" fontId="54" fillId="0" borderId="0" xfId="32" applyFont="1"/>
    <xf numFmtId="165" fontId="53" fillId="0" borderId="0" xfId="33" applyNumberFormat="1" applyFont="1" applyAlignment="1">
      <alignment horizontal="center"/>
    </xf>
    <xf numFmtId="0" fontId="54" fillId="0" borderId="0" xfId="32" applyFont="1" applyFill="1" applyBorder="1"/>
    <xf numFmtId="0" fontId="53" fillId="0" borderId="0" xfId="32" applyFont="1" applyFill="1" applyBorder="1"/>
    <xf numFmtId="172" fontId="56" fillId="0" borderId="0" xfId="1" applyNumberFormat="1" applyFont="1" applyFill="1" applyBorder="1" applyAlignment="1">
      <alignment horizontal="center" vertical="center"/>
    </xf>
    <xf numFmtId="1" fontId="54" fillId="0" borderId="0" xfId="0" applyNumberFormat="1" applyFont="1"/>
    <xf numFmtId="10" fontId="54" fillId="0" borderId="0" xfId="235" applyNumberFormat="1" applyFont="1" applyFill="1" applyBorder="1" applyAlignment="1">
      <alignment horizontal="center"/>
    </xf>
    <xf numFmtId="3" fontId="53" fillId="0" borderId="0" xfId="32" applyNumberFormat="1" applyFont="1" applyAlignment="1">
      <alignment horizontal="center"/>
    </xf>
    <xf numFmtId="0" fontId="53" fillId="0" borderId="0" xfId="32" applyFont="1"/>
    <xf numFmtId="1" fontId="54" fillId="0" borderId="0" xfId="32" applyNumberFormat="1" applyFont="1" applyAlignment="1">
      <alignment horizontal="center"/>
    </xf>
    <xf numFmtId="3" fontId="54" fillId="0" borderId="0" xfId="32" applyNumberFormat="1" applyFont="1"/>
    <xf numFmtId="171" fontId="55" fillId="0" borderId="0" xfId="32" applyNumberFormat="1" applyFont="1"/>
    <xf numFmtId="0" fontId="55" fillId="0" borderId="0" xfId="32" applyFont="1" applyAlignment="1">
      <alignment horizontal="centerContinuous"/>
    </xf>
    <xf numFmtId="1" fontId="78" fillId="0" borderId="0" xfId="32" applyNumberFormat="1" applyFont="1" applyAlignment="1">
      <alignment horizontal="centerContinuous"/>
    </xf>
    <xf numFmtId="0" fontId="54" fillId="0" borderId="0" xfId="15" applyFont="1" applyFill="1" applyBorder="1"/>
    <xf numFmtId="0" fontId="54" fillId="0" borderId="0" xfId="14" applyFont="1" applyFill="1" applyBorder="1"/>
    <xf numFmtId="0" fontId="53" fillId="0" borderId="0" xfId="15" applyNumberFormat="1" applyFont="1" applyFill="1" applyBorder="1" applyAlignment="1">
      <alignment horizontal="left"/>
    </xf>
    <xf numFmtId="0" fontId="53" fillId="0" borderId="0" xfId="15" applyFont="1" applyAlignment="1">
      <alignment horizontal="center" vertical="center"/>
    </xf>
    <xf numFmtId="0" fontId="53" fillId="0" borderId="0" xfId="15" applyNumberFormat="1" applyFont="1" applyFill="1" applyBorder="1" applyAlignment="1">
      <alignment horizontal="center" vertical="center"/>
    </xf>
    <xf numFmtId="3" fontId="53" fillId="0" borderId="0" xfId="0" applyNumberFormat="1" applyFont="1" applyAlignment="1">
      <alignment horizontal="center"/>
    </xf>
    <xf numFmtId="0" fontId="53" fillId="0" borderId="0" xfId="15" applyFont="1" applyAlignment="1">
      <alignment horizontal="left"/>
    </xf>
    <xf numFmtId="3" fontId="53" fillId="0" borderId="0" xfId="15" applyNumberFormat="1" applyFont="1" applyAlignment="1">
      <alignment horizontal="center"/>
    </xf>
    <xf numFmtId="1" fontId="55" fillId="0" borderId="0" xfId="15" applyNumberFormat="1" applyFont="1" applyAlignment="1">
      <alignment horizontal="left"/>
    </xf>
    <xf numFmtId="1" fontId="54" fillId="0" borderId="0" xfId="15" applyNumberFormat="1" applyFont="1" applyAlignment="1">
      <alignment horizontal="center"/>
    </xf>
    <xf numFmtId="2" fontId="54" fillId="0" borderId="0" xfId="15" applyNumberFormat="1" applyFont="1" applyAlignment="1">
      <alignment horizontal="center"/>
    </xf>
    <xf numFmtId="0" fontId="56" fillId="0" borderId="0" xfId="15" applyFont="1"/>
    <xf numFmtId="3" fontId="56" fillId="0" borderId="0" xfId="15" applyNumberFormat="1" applyFont="1"/>
    <xf numFmtId="3" fontId="53" fillId="0" borderId="0" xfId="15" applyNumberFormat="1" applyFont="1" applyAlignment="1">
      <alignment horizontal="left"/>
    </xf>
    <xf numFmtId="0" fontId="38" fillId="0" borderId="0" xfId="0" applyFont="1"/>
    <xf numFmtId="1" fontId="38" fillId="0" borderId="0" xfId="0" applyNumberFormat="1" applyFont="1" applyAlignment="1">
      <alignment horizontal="left"/>
    </xf>
    <xf numFmtId="0" fontId="79" fillId="0" borderId="0" xfId="0" applyNumberFormat="1" applyFont="1" applyFill="1" applyBorder="1"/>
    <xf numFmtId="0" fontId="79" fillId="0" borderId="0" xfId="0" applyFont="1" applyFill="1" applyBorder="1"/>
    <xf numFmtId="0" fontId="79" fillId="0" borderId="0" xfId="0" applyFont="1" applyAlignment="1">
      <alignment horizontal="left"/>
    </xf>
    <xf numFmtId="0" fontId="79" fillId="0" borderId="0" xfId="0" applyNumberFormat="1" applyFont="1" applyFill="1" applyBorder="1" applyAlignment="1">
      <alignment horizontal="left"/>
    </xf>
    <xf numFmtId="168" fontId="32" fillId="0" borderId="0" xfId="0" quotePrefix="1" applyNumberFormat="1" applyFont="1" applyAlignment="1">
      <alignment horizontal="center"/>
    </xf>
    <xf numFmtId="3" fontId="32" fillId="0" borderId="0" xfId="0" applyNumberFormat="1" applyFont="1" applyAlignment="1">
      <alignment horizontal="center"/>
    </xf>
    <xf numFmtId="0" fontId="32" fillId="0" borderId="0" xfId="0" quotePrefix="1" applyFont="1" applyAlignment="1">
      <alignment horizontal="center"/>
    </xf>
    <xf numFmtId="0" fontId="32" fillId="0" borderId="0" xfId="0" applyFont="1" applyAlignment="1">
      <alignment horizontal="center"/>
    </xf>
    <xf numFmtId="0" fontId="79" fillId="0" borderId="0" xfId="0" applyFont="1" applyAlignment="1">
      <alignment horizontal="center"/>
    </xf>
    <xf numFmtId="0" fontId="38" fillId="0" borderId="0" xfId="0" applyFont="1" applyAlignment="1">
      <alignment horizontal="left"/>
    </xf>
    <xf numFmtId="0" fontId="79" fillId="0" borderId="0" xfId="0" applyFont="1"/>
    <xf numFmtId="0" fontId="79" fillId="0" borderId="0" xfId="0" applyFont="1" applyAlignment="1">
      <alignment horizontal="right"/>
    </xf>
    <xf numFmtId="0" fontId="80" fillId="0" borderId="0" xfId="0" applyFont="1"/>
    <xf numFmtId="0" fontId="79" fillId="0" borderId="0" xfId="15" applyNumberFormat="1" applyFont="1" applyFill="1" applyBorder="1"/>
    <xf numFmtId="0" fontId="79" fillId="0" borderId="0" xfId="15" applyFont="1" applyFill="1" applyBorder="1"/>
    <xf numFmtId="0" fontId="32" fillId="0" borderId="0" xfId="14" applyFont="1" applyFill="1" applyBorder="1"/>
    <xf numFmtId="0" fontId="79" fillId="0" borderId="0" xfId="15" applyNumberFormat="1" applyFont="1" applyFill="1" applyBorder="1" applyAlignment="1">
      <alignment horizontal="left"/>
    </xf>
    <xf numFmtId="0" fontId="32" fillId="0" borderId="0" xfId="15" applyFont="1"/>
    <xf numFmtId="172" fontId="79" fillId="0" borderId="0" xfId="1" applyNumberFormat="1" applyFont="1" applyFill="1" applyBorder="1" applyAlignment="1">
      <alignment horizontal="center" vertical="center"/>
    </xf>
    <xf numFmtId="3" fontId="79" fillId="0" borderId="0" xfId="0" applyNumberFormat="1" applyFont="1"/>
    <xf numFmtId="0" fontId="79" fillId="0" borderId="0" xfId="32" applyNumberFormat="1" applyFont="1" applyFill="1" applyBorder="1"/>
    <xf numFmtId="0" fontId="35" fillId="0" borderId="0" xfId="0" applyFont="1"/>
    <xf numFmtId="0" fontId="32" fillId="0" borderId="0" xfId="32" applyFont="1" applyFill="1" applyBorder="1"/>
    <xf numFmtId="0" fontId="79" fillId="0" borderId="0" xfId="32" applyFont="1" applyFill="1" applyBorder="1"/>
    <xf numFmtId="0" fontId="32" fillId="0" borderId="0" xfId="32" applyFont="1" applyAlignment="1">
      <alignment horizontal="center"/>
    </xf>
    <xf numFmtId="16" fontId="32" fillId="0" borderId="0" xfId="32" quotePrefix="1" applyNumberFormat="1" applyFont="1" applyAlignment="1">
      <alignment horizontal="center"/>
    </xf>
    <xf numFmtId="17" fontId="32" fillId="0" borderId="0" xfId="32" quotePrefix="1" applyNumberFormat="1" applyFont="1" applyAlignment="1">
      <alignment horizontal="center"/>
    </xf>
    <xf numFmtId="0" fontId="32" fillId="0" borderId="0" xfId="32" quotePrefix="1" applyFont="1" applyAlignment="1">
      <alignment horizontal="center"/>
    </xf>
    <xf numFmtId="0" fontId="79" fillId="0" borderId="0" xfId="32" applyFont="1" applyAlignment="1">
      <alignment horizontal="center"/>
    </xf>
    <xf numFmtId="0" fontId="80" fillId="0" borderId="0" xfId="32" applyFont="1" applyAlignment="1">
      <alignment horizontal="center" vertical="center" wrapText="1"/>
    </xf>
    <xf numFmtId="0" fontId="38" fillId="0" borderId="0" xfId="32" applyFont="1"/>
    <xf numFmtId="0" fontId="32" fillId="0" borderId="0" xfId="0" applyFont="1" applyFill="1" applyBorder="1"/>
    <xf numFmtId="0" fontId="32" fillId="0" borderId="0" xfId="32" applyFont="1" applyAlignment="1">
      <alignment horizontal="left" vertical="center"/>
    </xf>
    <xf numFmtId="0" fontId="79" fillId="0" borderId="0" xfId="34" applyFont="1" applyAlignment="1">
      <alignment horizontal="left"/>
    </xf>
    <xf numFmtId="0" fontId="81" fillId="0" borderId="0" xfId="0" applyFont="1"/>
    <xf numFmtId="172" fontId="32" fillId="0" borderId="0" xfId="1" applyNumberFormat="1" applyFont="1" applyFill="1" applyBorder="1" applyAlignment="1">
      <alignment horizontal="center" vertical="center"/>
    </xf>
    <xf numFmtId="3" fontId="32" fillId="0" borderId="0" xfId="0" applyNumberFormat="1" applyFont="1"/>
    <xf numFmtId="172" fontId="80" fillId="0" borderId="0" xfId="1" applyNumberFormat="1" applyFont="1" applyFill="1" applyBorder="1" applyAlignment="1">
      <alignment horizontal="center" vertical="center"/>
    </xf>
    <xf numFmtId="0" fontId="79" fillId="0" borderId="0" xfId="33" applyNumberFormat="1" applyFont="1" applyFill="1" applyBorder="1" applyAlignment="1">
      <alignment horizontal="left"/>
    </xf>
    <xf numFmtId="0" fontId="32" fillId="0" borderId="0" xfId="33" applyFont="1" applyFill="1" applyBorder="1"/>
    <xf numFmtId="0" fontId="79" fillId="0" borderId="0" xfId="33" applyFont="1" applyFill="1" applyBorder="1"/>
    <xf numFmtId="0" fontId="32" fillId="0" borderId="0" xfId="33" applyNumberFormat="1" applyFont="1" applyFill="1" applyBorder="1" applyAlignment="1">
      <alignment horizontal="center"/>
    </xf>
    <xf numFmtId="0" fontId="32" fillId="0" borderId="0" xfId="33" applyFont="1"/>
    <xf numFmtId="1" fontId="79" fillId="0" borderId="0" xfId="33" applyNumberFormat="1" applyFont="1" applyAlignment="1" applyProtection="1">
      <alignment horizontal="center"/>
      <protection locked="0"/>
    </xf>
    <xf numFmtId="0" fontId="38" fillId="0" borderId="0" xfId="33" applyFont="1"/>
    <xf numFmtId="0" fontId="32" fillId="0" borderId="0" xfId="33" applyFont="1" applyAlignment="1">
      <alignment horizontal="center"/>
    </xf>
    <xf numFmtId="165" fontId="32" fillId="0" borderId="0" xfId="0" applyNumberFormat="1" applyFont="1" applyAlignment="1">
      <alignment horizontal="center"/>
    </xf>
    <xf numFmtId="0" fontId="82" fillId="0" borderId="0" xfId="0" applyFont="1"/>
    <xf numFmtId="0" fontId="83" fillId="0" borderId="0" xfId="0" applyFont="1" applyAlignment="1">
      <alignment wrapText="1"/>
    </xf>
    <xf numFmtId="0" fontId="32" fillId="0" borderId="0" xfId="32" applyFont="1"/>
    <xf numFmtId="0" fontId="32" fillId="0" borderId="0" xfId="32" applyFont="1" applyAlignment="1">
      <alignment horizontal="left"/>
    </xf>
    <xf numFmtId="0" fontId="79" fillId="0" borderId="0" xfId="32" applyFont="1" applyAlignment="1">
      <alignment horizontal="left"/>
    </xf>
    <xf numFmtId="172" fontId="32" fillId="0" borderId="0" xfId="1" applyNumberFormat="1" applyFont="1" applyFill="1" applyBorder="1" applyAlignment="1">
      <alignment horizontal="center"/>
    </xf>
    <xf numFmtId="172" fontId="79" fillId="0" borderId="0" xfId="1" applyNumberFormat="1" applyFont="1" applyFill="1" applyBorder="1" applyAlignment="1">
      <alignment horizontal="center"/>
    </xf>
    <xf numFmtId="3" fontId="79" fillId="0" borderId="0" xfId="0" applyNumberFormat="1" applyFont="1" applyAlignment="1">
      <alignment horizontal="right"/>
    </xf>
    <xf numFmtId="169" fontId="79" fillId="0" borderId="0" xfId="0" applyNumberFormat="1" applyFont="1" applyAlignment="1">
      <alignment horizontal="center"/>
    </xf>
    <xf numFmtId="1" fontId="79" fillId="0" borderId="0" xfId="0" applyNumberFormat="1" applyFont="1"/>
    <xf numFmtId="3" fontId="38" fillId="0" borderId="0" xfId="15" applyNumberFormat="1" applyFont="1" applyAlignment="1">
      <alignment horizontal="center"/>
    </xf>
    <xf numFmtId="3" fontId="38" fillId="0" borderId="0" xfId="33" applyNumberFormat="1" applyFont="1"/>
    <xf numFmtId="3" fontId="38" fillId="0" borderId="0" xfId="33" applyNumberFormat="1" applyFont="1" applyFill="1" applyBorder="1"/>
    <xf numFmtId="165" fontId="79" fillId="0" borderId="0" xfId="33" applyNumberFormat="1" applyFont="1" applyAlignment="1">
      <alignment horizontal="center"/>
    </xf>
    <xf numFmtId="3" fontId="32" fillId="0" borderId="0" xfId="33" applyNumberFormat="1" applyFont="1" applyFill="1" applyBorder="1"/>
    <xf numFmtId="0" fontId="83" fillId="0" borderId="0" xfId="0" applyFont="1"/>
    <xf numFmtId="0" fontId="79" fillId="0" borderId="0" xfId="34" applyNumberFormat="1" applyFont="1" applyFill="1" applyBorder="1"/>
    <xf numFmtId="0" fontId="32" fillId="0" borderId="0" xfId="34" applyFont="1" applyFill="1" applyBorder="1"/>
    <xf numFmtId="0" fontId="80" fillId="0" borderId="0" xfId="32" applyFont="1" applyAlignment="1">
      <alignment horizontal="left" vertical="center" wrapText="1"/>
    </xf>
    <xf numFmtId="0" fontId="84" fillId="0" borderId="0" xfId="34" applyFont="1" applyAlignment="1">
      <alignment horizontal="right"/>
    </xf>
    <xf numFmtId="0" fontId="79" fillId="0" borderId="0" xfId="34" applyFont="1" applyAlignment="1">
      <alignment horizontal="center" vertical="center"/>
    </xf>
    <xf numFmtId="0" fontId="80" fillId="0" borderId="0" xfId="34" applyFont="1" applyAlignment="1">
      <alignment horizontal="center" vertical="center"/>
    </xf>
    <xf numFmtId="0" fontId="79" fillId="0" borderId="0" xfId="0" applyFont="1" applyFill="1" applyBorder="1" applyAlignment="1">
      <alignment horizontal="center" vertical="center" wrapText="1"/>
    </xf>
    <xf numFmtId="0" fontId="80" fillId="0" borderId="0" xfId="34" applyFont="1" applyFill="1" applyBorder="1" applyAlignment="1">
      <alignment horizontal="center" vertical="center"/>
    </xf>
    <xf numFmtId="0" fontId="80" fillId="0" borderId="0" xfId="0" applyFont="1" applyFill="1" applyBorder="1"/>
    <xf numFmtId="3" fontId="32" fillId="0" borderId="0" xfId="0" applyNumberFormat="1" applyFont="1" applyAlignment="1">
      <alignment horizontal="left" vertical="center"/>
    </xf>
    <xf numFmtId="3" fontId="32" fillId="0" borderId="0" xfId="0" applyNumberFormat="1" applyFont="1" applyFill="1" applyBorder="1" applyAlignment="1">
      <alignment horizontal="center"/>
    </xf>
    <xf numFmtId="3" fontId="38" fillId="0" borderId="0" xfId="34" applyNumberFormat="1" applyFont="1" applyFill="1" applyBorder="1" applyAlignment="1">
      <alignment horizontal="center"/>
    </xf>
    <xf numFmtId="0" fontId="79" fillId="0" borderId="0" xfId="34" applyFont="1" applyAlignment="1">
      <alignment horizontal="left" vertical="center"/>
    </xf>
    <xf numFmtId="3" fontId="80" fillId="0" borderId="0" xfId="34" applyNumberFormat="1" applyFont="1" applyFill="1" applyBorder="1" applyAlignment="1">
      <alignment horizontal="center"/>
    </xf>
    <xf numFmtId="0" fontId="85" fillId="0" borderId="0" xfId="34" applyFont="1" applyAlignment="1">
      <alignment horizontal="right"/>
    </xf>
    <xf numFmtId="0" fontId="80" fillId="0" borderId="0" xfId="34" applyFont="1" applyAlignment="1">
      <alignment horizontal="left"/>
    </xf>
    <xf numFmtId="3" fontId="79" fillId="0" borderId="0" xfId="0" applyNumberFormat="1" applyFont="1" applyAlignment="1">
      <alignment horizontal="center" vertical="center"/>
    </xf>
    <xf numFmtId="3" fontId="79" fillId="0" borderId="0" xfId="0" applyNumberFormat="1" applyFont="1" applyFill="1" applyBorder="1" applyAlignment="1">
      <alignment horizontal="center" vertical="center"/>
    </xf>
    <xf numFmtId="0" fontId="32" fillId="0" borderId="0" xfId="34" applyFont="1"/>
    <xf numFmtId="3" fontId="32" fillId="0" borderId="0" xfId="33" applyNumberFormat="1" applyFont="1"/>
    <xf numFmtId="0" fontId="0" fillId="0" borderId="0" xfId="0" applyFont="1"/>
    <xf numFmtId="0" fontId="79" fillId="0" borderId="0" xfId="0" applyFont="1" applyFill="1" applyBorder="1" applyAlignment="1">
      <alignment horizontal="center"/>
    </xf>
    <xf numFmtId="0" fontId="32" fillId="0" borderId="0" xfId="35" applyFont="1"/>
    <xf numFmtId="0" fontId="32" fillId="0" borderId="0" xfId="35" applyFont="1" applyFill="1" applyBorder="1"/>
    <xf numFmtId="0" fontId="0" fillId="0" borderId="0" xfId="0" applyFont="1" applyAlignment="1">
      <alignment horizontal="center"/>
    </xf>
    <xf numFmtId="0" fontId="32" fillId="0" borderId="0" xfId="35" applyFont="1" applyAlignment="1">
      <alignment horizontal="center"/>
    </xf>
    <xf numFmtId="0" fontId="79" fillId="0" borderId="0" xfId="0" applyFont="1" applyFill="1" applyBorder="1" applyAlignment="1">
      <alignment horizontal="left"/>
    </xf>
    <xf numFmtId="0" fontId="79" fillId="0" borderId="0" xfId="0" applyFont="1" applyFill="1" applyAlignment="1">
      <alignment horizontal="left"/>
    </xf>
    <xf numFmtId="0" fontId="38" fillId="0" borderId="0" xfId="0" applyFont="1" applyFill="1" applyBorder="1"/>
    <xf numFmtId="167" fontId="32" fillId="0" borderId="0" xfId="0" applyNumberFormat="1" applyFont="1" applyFill="1" applyBorder="1" applyAlignment="1">
      <alignment horizontal="center"/>
    </xf>
    <xf numFmtId="0" fontId="32" fillId="0" borderId="0" xfId="0" applyFont="1" applyFill="1" applyBorder="1" applyAlignment="1">
      <alignment horizontal="center"/>
    </xf>
    <xf numFmtId="3" fontId="79" fillId="0" borderId="0" xfId="0" applyNumberFormat="1" applyFont="1" applyFill="1" applyBorder="1" applyAlignment="1">
      <alignment horizontal="center"/>
    </xf>
    <xf numFmtId="1" fontId="38" fillId="0" borderId="0" xfId="0" applyNumberFormat="1" applyFont="1" applyFill="1" applyBorder="1" applyAlignment="1">
      <alignment horizontal="left"/>
    </xf>
    <xf numFmtId="0" fontId="38" fillId="0" borderId="0" xfId="0" applyFont="1" applyFill="1" applyBorder="1" applyAlignment="1">
      <alignment horizontal="left"/>
    </xf>
    <xf numFmtId="0" fontId="86" fillId="0" borderId="0" xfId="0" applyFont="1" applyFill="1" applyBorder="1"/>
    <xf numFmtId="0" fontId="79" fillId="0" borderId="0" xfId="0" applyFont="1" applyAlignment="1">
      <alignment horizontal="left" indent="9"/>
    </xf>
    <xf numFmtId="0" fontId="79" fillId="0" borderId="0" xfId="0" applyFont="1" applyAlignment="1">
      <alignment horizontal="left" indent="6"/>
    </xf>
    <xf numFmtId="0" fontId="32" fillId="0" borderId="0" xfId="36" applyFont="1" applyFill="1" applyBorder="1"/>
    <xf numFmtId="0" fontId="32" fillId="0" borderId="0" xfId="36" applyFont="1"/>
    <xf numFmtId="0" fontId="32" fillId="0" borderId="0" xfId="0" applyFont="1"/>
    <xf numFmtId="0" fontId="32" fillId="0" borderId="0" xfId="24" applyFont="1" applyAlignment="1">
      <alignment horizontal="center"/>
    </xf>
    <xf numFmtId="165" fontId="32" fillId="0" borderId="0" xfId="24" applyNumberFormat="1" applyFont="1" applyAlignment="1">
      <alignment horizontal="center"/>
    </xf>
    <xf numFmtId="0" fontId="79" fillId="0" borderId="0" xfId="37" applyFont="1"/>
    <xf numFmtId="0" fontId="79" fillId="0" borderId="0" xfId="0" applyFont="1" applyFill="1"/>
    <xf numFmtId="0" fontId="79" fillId="0" borderId="0" xfId="37" applyFont="1" applyFill="1"/>
    <xf numFmtId="0" fontId="0" fillId="0" borderId="0" xfId="0" applyFont="1" applyFill="1"/>
    <xf numFmtId="0" fontId="38" fillId="0" borderId="0" xfId="37" applyFont="1"/>
    <xf numFmtId="166" fontId="38" fillId="0" borderId="0" xfId="28" applyFont="1"/>
    <xf numFmtId="166" fontId="32" fillId="0" borderId="0" xfId="28" applyFont="1"/>
    <xf numFmtId="0" fontId="32" fillId="0" borderId="0" xfId="0" applyFont="1" applyAlignment="1">
      <alignment horizontal="center" vertical="center"/>
    </xf>
    <xf numFmtId="172" fontId="38" fillId="0" borderId="0" xfId="29" applyNumberFormat="1" applyFont="1" applyAlignment="1">
      <alignment horizontal="center" vertical="center"/>
    </xf>
    <xf numFmtId="165" fontId="32" fillId="0" borderId="0" xfId="37" applyNumberFormat="1" applyFont="1" applyAlignment="1">
      <alignment horizontal="center" vertical="center"/>
    </xf>
    <xf numFmtId="0" fontId="79" fillId="0" borderId="0" xfId="37" applyFont="1" applyAlignment="1">
      <alignment horizontal="center" vertical="center"/>
    </xf>
    <xf numFmtId="0" fontId="79" fillId="0" borderId="0" xfId="37" applyFont="1" applyAlignment="1">
      <alignment horizontal="center"/>
    </xf>
    <xf numFmtId="0" fontId="32" fillId="0" borderId="0" xfId="37" applyFont="1"/>
    <xf numFmtId="0" fontId="80" fillId="0" borderId="0" xfId="37" applyFont="1"/>
    <xf numFmtId="166" fontId="79" fillId="0" borderId="0" xfId="28" applyFont="1"/>
    <xf numFmtId="172" fontId="38" fillId="0" borderId="0" xfId="29" applyNumberFormat="1" applyFont="1" applyAlignment="1">
      <alignment horizontal="center"/>
    </xf>
    <xf numFmtId="165" fontId="32" fillId="0" borderId="0" xfId="0" applyNumberFormat="1" applyFont="1" applyAlignment="1">
      <alignment horizontal="center" vertical="center"/>
    </xf>
    <xf numFmtId="0" fontId="79" fillId="0" borderId="0" xfId="37" applyFont="1" applyFill="1" applyBorder="1"/>
    <xf numFmtId="0" fontId="79" fillId="0" borderId="0" xfId="37" applyFont="1" applyFill="1" applyBorder="1" applyAlignment="1">
      <alignment horizontal="center"/>
    </xf>
    <xf numFmtId="0" fontId="83" fillId="0" borderId="0" xfId="0" applyFont="1" applyFill="1"/>
    <xf numFmtId="0" fontId="38" fillId="0" borderId="0" xfId="0" applyFont="1" applyAlignment="1">
      <alignment vertical="center"/>
    </xf>
    <xf numFmtId="0" fontId="88" fillId="0" borderId="0" xfId="0" applyFont="1" applyAlignment="1">
      <alignment horizontal="left"/>
    </xf>
    <xf numFmtId="0" fontId="88" fillId="0" borderId="0" xfId="0" applyFont="1" applyFill="1" applyAlignment="1">
      <alignment horizontal="left"/>
    </xf>
    <xf numFmtId="0" fontId="88" fillId="0" borderId="0" xfId="24" applyFont="1"/>
    <xf numFmtId="0" fontId="79" fillId="0" borderId="0" xfId="29" applyNumberFormat="1" applyFont="1" applyFill="1" applyBorder="1"/>
    <xf numFmtId="0" fontId="38" fillId="0" borderId="0" xfId="29" applyFont="1" applyFill="1" applyBorder="1" applyAlignment="1">
      <alignment horizontal="right"/>
    </xf>
    <xf numFmtId="0" fontId="35" fillId="0" borderId="0" xfId="0" applyFont="1" applyAlignment="1">
      <alignment horizontal="center"/>
    </xf>
    <xf numFmtId="0" fontId="38" fillId="0" borderId="0" xfId="29" applyFont="1" applyFill="1" applyBorder="1"/>
    <xf numFmtId="0" fontId="80" fillId="0" borderId="0" xfId="29" applyFont="1" applyFill="1" applyBorder="1" applyAlignment="1">
      <alignment horizontal="left"/>
    </xf>
    <xf numFmtId="3" fontId="38" fillId="0" borderId="0" xfId="29" applyNumberFormat="1" applyFont="1" applyFill="1" applyBorder="1" applyAlignment="1">
      <alignment horizontal="center"/>
    </xf>
    <xf numFmtId="3" fontId="38" fillId="0" borderId="0" xfId="29" applyNumberFormat="1" applyFont="1" applyFill="1" applyBorder="1"/>
    <xf numFmtId="0" fontId="38" fillId="0" borderId="0" xfId="29" applyFont="1"/>
    <xf numFmtId="0" fontId="38" fillId="0" borderId="0" xfId="25" applyFont="1"/>
    <xf numFmtId="0" fontId="38" fillId="0" borderId="0" xfId="29" applyFont="1" applyAlignment="1">
      <alignment horizontal="center"/>
    </xf>
    <xf numFmtId="0" fontId="89" fillId="0" borderId="0" xfId="29" applyFont="1" applyAlignment="1">
      <alignment horizontal="center"/>
    </xf>
    <xf numFmtId="0" fontId="89" fillId="0" borderId="0" xfId="0" applyFont="1" applyAlignment="1">
      <alignment horizontal="center"/>
    </xf>
    <xf numFmtId="172" fontId="89" fillId="0" borderId="0" xfId="29" applyNumberFormat="1" applyFont="1" applyAlignment="1">
      <alignment horizontal="center"/>
    </xf>
    <xf numFmtId="3" fontId="38" fillId="0" borderId="0" xfId="0" applyNumberFormat="1" applyFont="1" applyFill="1" applyBorder="1" applyAlignment="1">
      <alignment horizontal="center" vertical="center"/>
    </xf>
    <xf numFmtId="3" fontId="80" fillId="0" borderId="0" xfId="0" applyNumberFormat="1" applyFont="1" applyFill="1" applyBorder="1" applyAlignment="1">
      <alignment horizontal="center" vertical="center"/>
    </xf>
    <xf numFmtId="0" fontId="90" fillId="0" borderId="0" xfId="0" applyFont="1"/>
    <xf numFmtId="0" fontId="32" fillId="0" borderId="0" xfId="30" applyFont="1" applyFill="1" applyBorder="1"/>
    <xf numFmtId="0" fontId="91" fillId="0" borderId="0" xfId="0" applyFont="1"/>
    <xf numFmtId="0" fontId="32" fillId="0" borderId="0" xfId="30" applyFont="1"/>
    <xf numFmtId="0" fontId="79" fillId="0" borderId="0" xfId="0" applyFont="1" applyAlignment="1">
      <alignment wrapText="1"/>
    </xf>
    <xf numFmtId="0" fontId="32" fillId="0" borderId="0" xfId="30" applyFont="1" applyAlignment="1">
      <alignment horizontal="center"/>
    </xf>
    <xf numFmtId="0" fontId="32" fillId="0" borderId="0" xfId="29" applyFont="1" applyAlignment="1">
      <alignment horizontal="center"/>
    </xf>
    <xf numFmtId="0" fontId="79" fillId="0" borderId="0" xfId="29" applyFont="1" applyAlignment="1">
      <alignment horizontal="center"/>
    </xf>
    <xf numFmtId="172" fontId="92" fillId="0" borderId="0" xfId="1" applyNumberFormat="1" applyFont="1" applyFill="1" applyBorder="1" applyAlignment="1">
      <alignment horizontal="center"/>
    </xf>
    <xf numFmtId="0" fontId="38" fillId="0" borderId="0" xfId="0" applyFont="1" applyAlignment="1">
      <alignment wrapText="1"/>
    </xf>
    <xf numFmtId="0" fontId="38" fillId="0" borderId="0" xfId="0" applyFont="1" applyAlignment="1">
      <alignment wrapText="1"/>
    </xf>
    <xf numFmtId="0" fontId="94" fillId="0" borderId="0" xfId="0" applyFont="1" applyFill="1"/>
    <xf numFmtId="0" fontId="95" fillId="0" borderId="0" xfId="0" applyFont="1" applyFill="1" applyBorder="1"/>
    <xf numFmtId="0" fontId="79" fillId="0" borderId="0" xfId="0" applyFont="1" applyFill="1" applyBorder="1" applyAlignment="1">
      <alignment horizontal="center" vertical="center"/>
    </xf>
    <xf numFmtId="165" fontId="32" fillId="0" borderId="0" xfId="0" applyNumberFormat="1" applyFont="1" applyFill="1" applyBorder="1" applyAlignment="1">
      <alignment horizontal="center" vertical="center"/>
    </xf>
    <xf numFmtId="0" fontId="32" fillId="0" borderId="0" xfId="0" applyFont="1" applyFill="1" applyBorder="1" applyAlignment="1">
      <alignment vertical="center"/>
    </xf>
    <xf numFmtId="0" fontId="32" fillId="0" borderId="0" xfId="0" applyFont="1" applyFill="1" applyBorder="1" applyAlignment="1">
      <alignment horizontal="center" vertical="center"/>
    </xf>
    <xf numFmtId="0" fontId="79" fillId="0" borderId="0" xfId="0" applyFont="1" applyFill="1" applyBorder="1" applyAlignment="1">
      <alignment vertical="center"/>
    </xf>
    <xf numFmtId="0" fontId="79" fillId="0" borderId="0" xfId="0" applyFont="1" applyAlignment="1">
      <alignment horizontal="left" vertical="center"/>
    </xf>
    <xf numFmtId="0" fontId="38" fillId="0" borderId="0" xfId="0" applyFont="1" applyFill="1" applyBorder="1" applyAlignment="1"/>
    <xf numFmtId="3" fontId="32" fillId="0" borderId="0" xfId="1" applyNumberFormat="1" applyFont="1" applyFill="1" applyBorder="1" applyAlignment="1">
      <alignment horizontal="center" vertical="center"/>
    </xf>
    <xf numFmtId="0" fontId="80" fillId="0" borderId="0" xfId="0" applyFont="1" applyFill="1"/>
    <xf numFmtId="167" fontId="32" fillId="0" borderId="0" xfId="0" applyNumberFormat="1" applyFont="1" applyFill="1" applyBorder="1" applyAlignment="1">
      <alignment horizontal="center" vertical="center"/>
    </xf>
    <xf numFmtId="0" fontId="80" fillId="0" borderId="0" xfId="0" applyFont="1" applyFill="1" applyBorder="1" applyAlignment="1"/>
    <xf numFmtId="167" fontId="80" fillId="0" borderId="0" xfId="0" applyNumberFormat="1" applyFont="1" applyFill="1" applyBorder="1"/>
    <xf numFmtId="0" fontId="38" fillId="0" borderId="0" xfId="0" applyFont="1" applyFill="1" applyBorder="1" applyAlignment="1">
      <alignment vertical="center"/>
    </xf>
    <xf numFmtId="1" fontId="38" fillId="0" borderId="0" xfId="0" applyNumberFormat="1" applyFont="1" applyFill="1" applyBorder="1" applyAlignment="1">
      <alignment horizontal="left" vertical="center"/>
    </xf>
    <xf numFmtId="0" fontId="38" fillId="0" borderId="0" xfId="0" applyFont="1" applyFill="1" applyAlignment="1">
      <alignment vertical="center"/>
    </xf>
    <xf numFmtId="0" fontId="83" fillId="0" borderId="0" xfId="0" applyFont="1" applyAlignment="1">
      <alignment vertical="center"/>
    </xf>
    <xf numFmtId="0" fontId="79" fillId="0" borderId="0" xfId="0" applyFont="1" applyFill="1" applyBorder="1" applyAlignment="1">
      <alignment horizontal="center" vertical="center"/>
    </xf>
    <xf numFmtId="0" fontId="38" fillId="0" borderId="0" xfId="31" applyNumberFormat="1" applyFont="1" applyFill="1"/>
    <xf numFmtId="0" fontId="79" fillId="0" borderId="0" xfId="0" applyFont="1" applyFill="1" applyBorder="1" applyAlignment="1">
      <alignment horizontal="left" vertical="center" wrapText="1"/>
    </xf>
    <xf numFmtId="3" fontId="32" fillId="0" borderId="0" xfId="0" applyNumberFormat="1" applyFont="1" applyBorder="1" applyAlignment="1">
      <alignment horizontal="center"/>
    </xf>
    <xf numFmtId="167" fontId="79" fillId="0" borderId="0" xfId="0" applyNumberFormat="1" applyFont="1" applyFill="1" applyBorder="1" applyAlignment="1">
      <alignment horizontal="center"/>
    </xf>
    <xf numFmtId="3" fontId="32" fillId="0" borderId="0" xfId="0" applyNumberFormat="1" applyFont="1" applyBorder="1" applyAlignment="1">
      <alignment horizontal="center" vertical="center"/>
    </xf>
    <xf numFmtId="3" fontId="32" fillId="0" borderId="0" xfId="0" applyNumberFormat="1" applyFont="1" applyBorder="1" applyAlignment="1">
      <alignment horizontal="center" vertical="center" wrapText="1"/>
    </xf>
    <xf numFmtId="0" fontId="82" fillId="0" borderId="0" xfId="0" applyFont="1" applyFill="1"/>
    <xf numFmtId="0" fontId="38" fillId="0" borderId="0" xfId="0" applyFont="1" applyAlignment="1"/>
    <xf numFmtId="0" fontId="80" fillId="0" borderId="4" xfId="0" applyFont="1" applyFill="1" applyBorder="1" applyAlignment="1">
      <alignment horizontal="center" vertical="center" wrapText="1"/>
    </xf>
    <xf numFmtId="0" fontId="80" fillId="0" borderId="1" xfId="0" applyFont="1" applyFill="1" applyBorder="1" applyAlignment="1">
      <alignment horizontal="center" vertical="center" wrapText="1"/>
    </xf>
    <xf numFmtId="0" fontId="100" fillId="0" borderId="0" xfId="0" applyFont="1"/>
    <xf numFmtId="10" fontId="32" fillId="0" borderId="0" xfId="0" applyNumberFormat="1" applyFont="1" applyBorder="1" applyAlignment="1">
      <alignment horizontal="center" vertical="center"/>
    </xf>
    <xf numFmtId="10" fontId="79" fillId="0" borderId="0" xfId="0" applyNumberFormat="1" applyFont="1" applyBorder="1" applyAlignment="1">
      <alignment horizontal="center" vertical="center"/>
    </xf>
    <xf numFmtId="0" fontId="38" fillId="0" borderId="0" xfId="55545" applyFont="1" applyAlignment="1">
      <alignment horizontal="left"/>
    </xf>
    <xf numFmtId="0" fontId="38" fillId="0" borderId="0" xfId="55545" applyFont="1" applyFill="1" applyBorder="1" applyAlignment="1">
      <alignment horizontal="left"/>
    </xf>
    <xf numFmtId="49" fontId="79" fillId="0" borderId="0" xfId="0" applyNumberFormat="1" applyFont="1" applyAlignment="1">
      <alignment horizontal="center" vertical="center" wrapText="1"/>
    </xf>
    <xf numFmtId="0" fontId="0" fillId="0" borderId="0" xfId="0" applyAlignment="1">
      <alignment horizontal="center"/>
    </xf>
    <xf numFmtId="2" fontId="79" fillId="0" borderId="0" xfId="0" applyNumberFormat="1" applyFont="1" applyAlignment="1">
      <alignment horizontal="center"/>
    </xf>
    <xf numFmtId="0" fontId="32" fillId="0" borderId="0" xfId="35" applyFont="1" applyAlignment="1">
      <alignment horizontal="left"/>
    </xf>
    <xf numFmtId="0" fontId="38" fillId="0" borderId="0" xfId="0" applyFont="1" applyAlignment="1">
      <alignment horizontal="left" wrapText="1"/>
    </xf>
    <xf numFmtId="0" fontId="88" fillId="0" borderId="0" xfId="35" applyFont="1" applyFill="1" applyBorder="1"/>
    <xf numFmtId="0" fontId="79" fillId="0" borderId="0" xfId="0" applyFont="1" applyFill="1" applyBorder="1" applyAlignment="1">
      <alignment horizontal="left" vertical="center"/>
    </xf>
    <xf numFmtId="0" fontId="79" fillId="0" borderId="0" xfId="0" applyFont="1" applyFill="1" applyBorder="1" applyAlignment="1">
      <alignment horizontal="center"/>
    </xf>
    <xf numFmtId="0" fontId="79" fillId="0" borderId="0" xfId="0" applyFont="1" applyFill="1" applyBorder="1" applyAlignment="1">
      <alignment horizontal="center" vertical="center"/>
    </xf>
    <xf numFmtId="0" fontId="79" fillId="0" borderId="0" xfId="0" applyFont="1" applyFill="1" applyBorder="1" applyAlignment="1">
      <alignment horizontal="center"/>
    </xf>
    <xf numFmtId="0" fontId="79" fillId="0" borderId="0" xfId="0" applyFont="1" applyFill="1" applyBorder="1" applyAlignment="1">
      <alignment horizontal="center" vertical="center" wrapText="1"/>
    </xf>
    <xf numFmtId="0" fontId="38" fillId="0" borderId="0" xfId="55545" applyFont="1" applyFill="1" applyAlignment="1">
      <alignment horizontal="left"/>
    </xf>
    <xf numFmtId="0" fontId="79" fillId="0" borderId="0" xfId="0" applyFont="1" applyAlignment="1">
      <alignment horizontal="center" vertical="center" wrapText="1"/>
    </xf>
    <xf numFmtId="0" fontId="79" fillId="0" borderId="0" xfId="0" applyFont="1" applyAlignment="1">
      <alignment horizontal="center" vertical="center"/>
    </xf>
    <xf numFmtId="0" fontId="79" fillId="0" borderId="0" xfId="15" applyFont="1" applyAlignment="1">
      <alignment horizontal="center"/>
    </xf>
    <xf numFmtId="0" fontId="79" fillId="0" borderId="0" xfId="15" applyFont="1" applyAlignment="1">
      <alignment horizontal="center" vertical="center"/>
    </xf>
    <xf numFmtId="0" fontId="38" fillId="0" borderId="0" xfId="0" applyFont="1" applyAlignment="1">
      <alignment horizontal="left" wrapText="1"/>
    </xf>
    <xf numFmtId="0" fontId="55" fillId="0" borderId="0" xfId="0" applyFont="1" applyAlignment="1">
      <alignment horizontal="left" wrapText="1"/>
    </xf>
    <xf numFmtId="0" fontId="79" fillId="0" borderId="0" xfId="0" applyFont="1" applyFill="1" applyBorder="1" applyAlignment="1">
      <alignment horizontal="center"/>
    </xf>
    <xf numFmtId="0" fontId="79" fillId="0" borderId="0" xfId="0" applyFont="1" applyAlignment="1">
      <alignment horizontal="center"/>
    </xf>
    <xf numFmtId="172" fontId="79" fillId="0" borderId="0" xfId="1" applyNumberFormat="1" applyFont="1" applyFill="1" applyBorder="1" applyAlignment="1">
      <alignment horizontal="center"/>
    </xf>
    <xf numFmtId="0" fontId="83" fillId="0" borderId="0" xfId="0" applyFont="1" applyAlignment="1">
      <alignment wrapText="1"/>
    </xf>
    <xf numFmtId="2" fontId="53" fillId="0" borderId="0" xfId="0" applyNumberFormat="1" applyFont="1" applyFill="1" applyBorder="1"/>
    <xf numFmtId="2" fontId="32" fillId="0" borderId="0" xfId="0" applyNumberFormat="1" applyFont="1" applyFill="1" applyBorder="1" applyAlignment="1">
      <alignment horizontal="center"/>
    </xf>
    <xf numFmtId="0" fontId="79" fillId="0" borderId="0" xfId="0" applyFont="1" applyAlignment="1">
      <alignment horizontal="center" vertical="center"/>
    </xf>
    <xf numFmtId="0" fontId="53" fillId="0" borderId="0" xfId="0" applyFont="1" applyAlignment="1">
      <alignment horizontal="center" vertical="center"/>
    </xf>
    <xf numFmtId="0" fontId="79" fillId="0" borderId="0" xfId="0" applyFont="1" applyAlignment="1">
      <alignment horizontal="center"/>
    </xf>
    <xf numFmtId="0" fontId="80" fillId="0" borderId="0" xfId="29" applyFont="1" applyAlignment="1">
      <alignment horizontal="center"/>
    </xf>
    <xf numFmtId="0" fontId="80" fillId="0" borderId="0" xfId="0" applyFont="1" applyAlignment="1">
      <alignment horizontal="center"/>
    </xf>
    <xf numFmtId="0" fontId="93" fillId="0" borderId="0" xfId="0" applyFont="1" applyAlignment="1">
      <alignment horizontal="center"/>
    </xf>
    <xf numFmtId="3" fontId="80" fillId="0" borderId="0" xfId="0" applyNumberFormat="1" applyFont="1"/>
    <xf numFmtId="3" fontId="32" fillId="0" borderId="0" xfId="0" applyNumberFormat="1" applyFont="1" applyAlignment="1">
      <alignment horizontal="center" vertical="top"/>
    </xf>
    <xf numFmtId="3" fontId="32" fillId="0" borderId="0" xfId="0" applyNumberFormat="1" applyFont="1" applyAlignment="1">
      <alignment horizontal="center" vertical="center"/>
    </xf>
    <xf numFmtId="3" fontId="32" fillId="0" borderId="0" xfId="0" applyNumberFormat="1" applyFont="1" applyAlignment="1">
      <alignment horizontal="center" vertical="center" wrapText="1"/>
    </xf>
    <xf numFmtId="3" fontId="32" fillId="0" borderId="0" xfId="0" applyNumberFormat="1" applyFont="1" applyFill="1" applyAlignment="1">
      <alignment horizontal="center"/>
    </xf>
    <xf numFmtId="0" fontId="32" fillId="0" borderId="0" xfId="15"/>
    <xf numFmtId="168" fontId="32" fillId="0" borderId="0" xfId="15" quotePrefix="1" applyNumberFormat="1" applyAlignment="1">
      <alignment horizontal="center"/>
    </xf>
    <xf numFmtId="0" fontId="32" fillId="0" borderId="0" xfId="15" quotePrefix="1" applyAlignment="1">
      <alignment horizontal="center"/>
    </xf>
    <xf numFmtId="0" fontId="32" fillId="0" borderId="0" xfId="15" applyAlignment="1">
      <alignment horizontal="center"/>
    </xf>
    <xf numFmtId="3" fontId="38" fillId="0" borderId="0" xfId="32" applyNumberFormat="1" applyFont="1"/>
    <xf numFmtId="0" fontId="79" fillId="0" borderId="0" xfId="0" applyFont="1" applyAlignment="1">
      <alignment horizontal="left" vertical="center" wrapText="1"/>
    </xf>
    <xf numFmtId="0" fontId="79" fillId="2" borderId="0" xfId="0" applyFont="1" applyFill="1" applyAlignment="1">
      <alignment horizontal="left" vertical="center" wrapText="1"/>
    </xf>
    <xf numFmtId="165" fontId="0" fillId="0" borderId="0" xfId="0" applyNumberFormat="1"/>
    <xf numFmtId="0" fontId="32" fillId="0" borderId="0" xfId="35" applyFont="1" applyFill="1" applyBorder="1" applyAlignment="1">
      <alignment horizontal="center"/>
    </xf>
    <xf numFmtId="0" fontId="38" fillId="0" borderId="0" xfId="0" applyFont="1" applyAlignment="1">
      <alignment vertical="top"/>
    </xf>
    <xf numFmtId="0" fontId="103" fillId="0" borderId="0" xfId="0" applyFont="1" applyAlignment="1"/>
    <xf numFmtId="3" fontId="54" fillId="0" borderId="0" xfId="35" applyNumberFormat="1" applyFont="1"/>
    <xf numFmtId="0" fontId="54" fillId="0" borderId="0" xfId="36" applyFont="1"/>
    <xf numFmtId="0" fontId="79" fillId="0" borderId="0" xfId="0" applyFont="1" applyFill="1" applyAlignment="1">
      <alignment horizontal="center"/>
    </xf>
    <xf numFmtId="0" fontId="80" fillId="0" borderId="0" xfId="0" applyFont="1" applyAlignment="1">
      <alignment vertical="center"/>
    </xf>
    <xf numFmtId="0" fontId="80" fillId="0" borderId="0" xfId="37" applyFont="1" applyAlignment="1">
      <alignment horizontal="center" vertical="center"/>
    </xf>
    <xf numFmtId="0" fontId="53" fillId="0" borderId="0" xfId="37" applyFont="1" applyAlignment="1">
      <alignment horizontal="right"/>
    </xf>
    <xf numFmtId="0" fontId="35" fillId="0" borderId="0" xfId="0" applyFont="1" applyFill="1"/>
    <xf numFmtId="0" fontId="87" fillId="0" borderId="0" xfId="0" applyFont="1"/>
    <xf numFmtId="3" fontId="38" fillId="0" borderId="0" xfId="29" applyNumberFormat="1" applyFont="1" applyAlignment="1">
      <alignment horizontal="right"/>
    </xf>
    <xf numFmtId="0" fontId="79" fillId="0" borderId="0" xfId="0" applyFont="1" applyAlignment="1">
      <alignment horizontal="center" vertical="center"/>
    </xf>
    <xf numFmtId="0" fontId="79" fillId="0" borderId="0" xfId="0" applyFont="1" applyAlignment="1">
      <alignment horizontal="center"/>
    </xf>
    <xf numFmtId="0" fontId="80" fillId="0" borderId="0" xfId="0" applyFont="1" applyAlignment="1">
      <alignment horizontal="center"/>
    </xf>
    <xf numFmtId="172" fontId="79" fillId="0" borderId="0" xfId="1" applyNumberFormat="1" applyFont="1" applyFill="1" applyBorder="1" applyAlignment="1">
      <alignment horizontal="center"/>
    </xf>
    <xf numFmtId="0" fontId="55" fillId="0" borderId="0" xfId="0" applyFont="1" applyAlignment="1">
      <alignment horizontal="left" wrapText="1"/>
    </xf>
    <xf numFmtId="9" fontId="32" fillId="0" borderId="0" xfId="0" applyNumberFormat="1" applyFont="1" applyAlignment="1">
      <alignment horizontal="center"/>
    </xf>
    <xf numFmtId="1" fontId="79" fillId="0" borderId="0" xfId="0" applyNumberFormat="1" applyFont="1" applyAlignment="1">
      <alignment horizontal="center"/>
    </xf>
    <xf numFmtId="3" fontId="79" fillId="0" borderId="0" xfId="0" applyNumberFormat="1" applyFont="1" applyAlignment="1">
      <alignment horizontal="center"/>
    </xf>
    <xf numFmtId="9" fontId="79" fillId="0" borderId="0" xfId="0" applyNumberFormat="1" applyFont="1" applyAlignment="1">
      <alignment horizontal="center"/>
    </xf>
    <xf numFmtId="3" fontId="32" fillId="0" borderId="0" xfId="32" applyNumberFormat="1" applyFont="1" applyAlignment="1">
      <alignment horizontal="center"/>
    </xf>
    <xf numFmtId="171" fontId="32" fillId="0" borderId="0" xfId="38" applyNumberFormat="1" applyFont="1" applyAlignment="1" applyProtection="1">
      <alignment horizontal="center"/>
      <protection locked="0"/>
    </xf>
    <xf numFmtId="3" fontId="32" fillId="0" borderId="0" xfId="27" applyNumberFormat="1" applyFont="1" applyAlignment="1">
      <alignment horizontal="center"/>
    </xf>
    <xf numFmtId="3" fontId="32" fillId="0" borderId="0" xfId="38" applyNumberFormat="1" applyFont="1" applyAlignment="1" applyProtection="1">
      <alignment horizontal="center"/>
      <protection locked="0"/>
    </xf>
    <xf numFmtId="3" fontId="79" fillId="0" borderId="0" xfId="32" applyNumberFormat="1" applyFont="1" applyAlignment="1">
      <alignment horizontal="center"/>
    </xf>
    <xf numFmtId="3" fontId="32" fillId="0" borderId="0" xfId="33" applyNumberFormat="1" applyFont="1" applyAlignment="1">
      <alignment horizontal="center"/>
    </xf>
    <xf numFmtId="165" fontId="32" fillId="0" borderId="0" xfId="33" applyNumberFormat="1" applyFont="1" applyAlignment="1">
      <alignment horizontal="center"/>
    </xf>
    <xf numFmtId="38" fontId="32" fillId="0" borderId="0" xfId="1" applyNumberFormat="1" applyFont="1" applyFill="1" applyBorder="1" applyAlignment="1">
      <alignment horizontal="center"/>
    </xf>
    <xf numFmtId="173" fontId="32" fillId="0" borderId="0" xfId="1" applyNumberFormat="1" applyFont="1" applyFill="1" applyBorder="1" applyAlignment="1">
      <alignment horizontal="center"/>
    </xf>
    <xf numFmtId="38" fontId="79" fillId="0" borderId="0" xfId="1" applyNumberFormat="1" applyFont="1" applyFill="1" applyBorder="1" applyAlignment="1">
      <alignment horizontal="center"/>
    </xf>
    <xf numFmtId="173" fontId="79" fillId="0" borderId="0" xfId="1" applyNumberFormat="1" applyFont="1" applyFill="1" applyBorder="1" applyAlignment="1">
      <alignment horizontal="center"/>
    </xf>
    <xf numFmtId="38" fontId="32" fillId="0" borderId="0" xfId="1" applyNumberFormat="1" applyFont="1" applyFill="1" applyBorder="1" applyAlignment="1">
      <alignment horizontal="center" vertical="center"/>
    </xf>
    <xf numFmtId="165" fontId="79" fillId="0" borderId="0" xfId="0" applyNumberFormat="1" applyFont="1" applyAlignment="1">
      <alignment horizontal="center"/>
    </xf>
    <xf numFmtId="3" fontId="32" fillId="0" borderId="0" xfId="33" applyNumberFormat="1" applyFont="1" applyAlignment="1">
      <alignment horizontal="center" vertical="center"/>
    </xf>
    <xf numFmtId="3" fontId="79" fillId="0" borderId="0" xfId="33" applyNumberFormat="1" applyFont="1" applyAlignment="1">
      <alignment horizontal="center" vertical="center"/>
    </xf>
    <xf numFmtId="3" fontId="32" fillId="0" borderId="0" xfId="1" applyNumberFormat="1" applyFont="1" applyFill="1" applyBorder="1" applyAlignment="1">
      <alignment horizontal="center"/>
    </xf>
    <xf numFmtId="172" fontId="32" fillId="0" borderId="0" xfId="1" applyNumberFormat="1" applyFont="1" applyAlignment="1">
      <alignment horizontal="center"/>
    </xf>
    <xf numFmtId="3" fontId="79" fillId="0" borderId="0" xfId="1" applyNumberFormat="1" applyFont="1" applyFill="1" applyBorder="1" applyAlignment="1">
      <alignment horizontal="center"/>
    </xf>
    <xf numFmtId="3" fontId="32" fillId="0" borderId="0" xfId="34" applyNumberFormat="1" applyFont="1" applyAlignment="1">
      <alignment horizontal="center"/>
    </xf>
    <xf numFmtId="38" fontId="32" fillId="0" borderId="0" xfId="34" applyNumberFormat="1" applyFont="1" applyAlignment="1">
      <alignment horizontal="center"/>
    </xf>
    <xf numFmtId="38" fontId="32" fillId="0" borderId="0" xfId="34" applyNumberFormat="1" applyFont="1" applyAlignment="1">
      <alignment horizontal="center" wrapText="1"/>
    </xf>
    <xf numFmtId="3" fontId="79" fillId="0" borderId="0" xfId="34" applyNumberFormat="1" applyFont="1" applyAlignment="1">
      <alignment horizontal="center"/>
    </xf>
    <xf numFmtId="38" fontId="79" fillId="0" borderId="0" xfId="34" applyNumberFormat="1" applyFont="1" applyAlignment="1">
      <alignment horizontal="center"/>
    </xf>
    <xf numFmtId="3" fontId="38" fillId="0" borderId="0" xfId="34" applyNumberFormat="1" applyFont="1" applyAlignment="1">
      <alignment horizontal="center"/>
    </xf>
    <xf numFmtId="3" fontId="38" fillId="0" borderId="0" xfId="0" applyNumberFormat="1" applyFont="1" applyAlignment="1">
      <alignment horizontal="center"/>
    </xf>
    <xf numFmtId="3" fontId="80" fillId="0" borderId="0" xfId="34" applyNumberFormat="1" applyFont="1" applyAlignment="1">
      <alignment horizontal="center"/>
    </xf>
    <xf numFmtId="3" fontId="80" fillId="0" borderId="0" xfId="0" applyNumberFormat="1" applyFont="1" applyAlignment="1">
      <alignment horizontal="center"/>
    </xf>
    <xf numFmtId="165" fontId="0" fillId="0" borderId="0" xfId="0" applyNumberFormat="1" applyAlignment="1">
      <alignment horizontal="center"/>
    </xf>
    <xf numFmtId="165" fontId="32" fillId="0" borderId="0" xfId="35" applyNumberFormat="1" applyFont="1" applyAlignment="1">
      <alignment horizontal="center"/>
    </xf>
    <xf numFmtId="2" fontId="32" fillId="0" borderId="0" xfId="0" applyNumberFormat="1" applyFont="1" applyAlignment="1">
      <alignment horizontal="center"/>
    </xf>
    <xf numFmtId="2" fontId="32" fillId="0" borderId="0" xfId="35" applyNumberFormat="1" applyFont="1" applyAlignment="1">
      <alignment horizontal="center"/>
    </xf>
    <xf numFmtId="0" fontId="79" fillId="0" borderId="0" xfId="0" applyFont="1" applyAlignment="1"/>
    <xf numFmtId="3" fontId="32" fillId="0" borderId="0" xfId="35" applyNumberFormat="1" applyFont="1" applyAlignment="1">
      <alignment horizontal="center" vertical="center"/>
    </xf>
    <xf numFmtId="0" fontId="32" fillId="0" borderId="0" xfId="35" applyFont="1" applyAlignment="1">
      <alignment horizontal="center" vertical="center"/>
    </xf>
    <xf numFmtId="1" fontId="32" fillId="0" borderId="0" xfId="35" applyNumberFormat="1" applyFont="1" applyAlignment="1">
      <alignment horizontal="center" vertical="center"/>
    </xf>
    <xf numFmtId="0" fontId="90" fillId="0" borderId="0" xfId="0" applyFont="1" applyAlignment="1">
      <alignment horizontal="center" vertical="center"/>
    </xf>
    <xf numFmtId="0" fontId="0" fillId="0" borderId="0" xfId="0" applyAlignment="1">
      <alignment horizontal="center" vertical="center"/>
    </xf>
    <xf numFmtId="165" fontId="54" fillId="0" borderId="0" xfId="35" applyNumberFormat="1" applyFont="1" applyAlignment="1">
      <alignment horizontal="center" vertical="center"/>
    </xf>
    <xf numFmtId="0" fontId="54" fillId="0" borderId="0" xfId="35" applyFont="1" applyAlignment="1">
      <alignment horizontal="center" vertical="center"/>
    </xf>
    <xf numFmtId="10" fontId="32" fillId="0" borderId="0" xfId="0" applyNumberFormat="1" applyFont="1" applyFill="1" applyBorder="1" applyAlignment="1">
      <alignment horizontal="center"/>
    </xf>
    <xf numFmtId="165" fontId="32" fillId="0" borderId="0" xfId="37" applyNumberFormat="1" applyFont="1" applyAlignment="1">
      <alignment horizontal="center"/>
    </xf>
    <xf numFmtId="0" fontId="32" fillId="0" borderId="0" xfId="37" applyFont="1" applyAlignment="1">
      <alignment horizontal="center"/>
    </xf>
    <xf numFmtId="165" fontId="32" fillId="0" borderId="0" xfId="55546" applyNumberFormat="1" applyFont="1" applyAlignment="1">
      <alignment horizontal="center" vertical="center"/>
    </xf>
    <xf numFmtId="165" fontId="32" fillId="0" borderId="0" xfId="55546" applyNumberFormat="1" applyFont="1" applyAlignment="1">
      <alignment horizontal="center"/>
    </xf>
    <xf numFmtId="3" fontId="80" fillId="0" borderId="0" xfId="29" applyNumberFormat="1" applyFont="1" applyAlignment="1">
      <alignment horizontal="center"/>
    </xf>
    <xf numFmtId="3" fontId="38" fillId="0" borderId="0" xfId="29" applyNumberFormat="1" applyFont="1" applyAlignment="1">
      <alignment horizontal="center"/>
    </xf>
    <xf numFmtId="3" fontId="80" fillId="0" borderId="0" xfId="0" applyNumberFormat="1" applyFont="1" applyAlignment="1">
      <alignment horizontal="center" vertical="center"/>
    </xf>
    <xf numFmtId="3" fontId="38" fillId="0" borderId="0" xfId="0" applyNumberFormat="1" applyFont="1" applyAlignment="1">
      <alignment horizontal="center" vertical="center"/>
    </xf>
    <xf numFmtId="3" fontId="38" fillId="0" borderId="0" xfId="1" applyNumberFormat="1" applyFont="1" applyFill="1" applyBorder="1" applyAlignment="1">
      <alignment horizontal="center" vertical="center"/>
    </xf>
    <xf numFmtId="3" fontId="32" fillId="0" borderId="0" xfId="30" applyNumberFormat="1" applyFont="1" applyAlignment="1">
      <alignment horizontal="center"/>
    </xf>
    <xf numFmtId="174" fontId="80" fillId="0" borderId="0" xfId="1" applyNumberFormat="1" applyFont="1" applyFill="1" applyBorder="1" applyAlignment="1">
      <alignment horizontal="center"/>
    </xf>
    <xf numFmtId="174" fontId="38" fillId="0" borderId="0" xfId="2" applyNumberFormat="1" applyFont="1" applyFill="1" applyBorder="1" applyAlignment="1">
      <alignment horizontal="center" vertical="center"/>
    </xf>
    <xf numFmtId="165" fontId="96" fillId="0" borderId="0" xfId="55544" applyNumberFormat="1" applyFont="1" applyFill="1" applyBorder="1" applyAlignment="1">
      <alignment horizontal="center"/>
    </xf>
    <xf numFmtId="165" fontId="32" fillId="0" borderId="0" xfId="0" applyNumberFormat="1" applyFont="1" applyFill="1" applyBorder="1" applyAlignment="1">
      <alignment horizontal="center"/>
    </xf>
    <xf numFmtId="165" fontId="32" fillId="0" borderId="0" xfId="0" applyNumberFormat="1" applyFont="1" applyBorder="1" applyAlignment="1">
      <alignment horizontal="center" vertical="center"/>
    </xf>
    <xf numFmtId="0" fontId="104" fillId="0" borderId="0" xfId="0" applyFont="1"/>
    <xf numFmtId="0" fontId="38" fillId="0" borderId="0" xfId="33" applyFont="1" applyFill="1" applyBorder="1"/>
    <xf numFmtId="0" fontId="105" fillId="0" borderId="0" xfId="0" applyFont="1" applyFill="1" applyAlignment="1">
      <alignment horizontal="left"/>
    </xf>
    <xf numFmtId="0" fontId="106" fillId="0" borderId="0" xfId="0" applyFont="1" applyFill="1" applyAlignment="1">
      <alignment horizontal="left"/>
    </xf>
    <xf numFmtId="0" fontId="106" fillId="0" borderId="0" xfId="0" applyFont="1" applyAlignment="1">
      <alignment horizontal="left"/>
    </xf>
    <xf numFmtId="0" fontId="78" fillId="0" borderId="0" xfId="0" applyFont="1" applyFill="1" applyAlignment="1">
      <alignment horizontal="left"/>
    </xf>
    <xf numFmtId="0" fontId="78" fillId="0" borderId="0" xfId="21" applyFont="1" applyFill="1" applyBorder="1" applyAlignment="1">
      <alignment horizontal="left" vertical="center" wrapText="1"/>
    </xf>
    <xf numFmtId="0" fontId="57" fillId="0" borderId="0" xfId="0" applyFont="1" applyFill="1" applyBorder="1"/>
    <xf numFmtId="0" fontId="79" fillId="0" borderId="0" xfId="0" applyFont="1" applyAlignment="1">
      <alignment horizontal="center" vertical="center" wrapText="1"/>
    </xf>
    <xf numFmtId="0" fontId="79" fillId="0" borderId="0" xfId="0" applyFont="1" applyAlignment="1">
      <alignment horizontal="center" vertical="center"/>
    </xf>
    <xf numFmtId="0" fontId="79" fillId="0" borderId="0" xfId="15" applyFont="1" applyAlignment="1">
      <alignment horizontal="center"/>
    </xf>
    <xf numFmtId="0" fontId="79" fillId="0" borderId="0" xfId="15" applyFont="1" applyAlignment="1">
      <alignment horizontal="center" vertical="center"/>
    </xf>
    <xf numFmtId="0" fontId="38" fillId="0" borderId="0" xfId="32" applyFont="1" applyAlignment="1">
      <alignment horizontal="left" wrapText="1"/>
    </xf>
    <xf numFmtId="0" fontId="79" fillId="0" borderId="0" xfId="32" applyFont="1" applyAlignment="1">
      <alignment horizontal="center" vertical="center"/>
    </xf>
    <xf numFmtId="0" fontId="79" fillId="0" borderId="0" xfId="32" applyFont="1" applyAlignment="1">
      <alignment horizontal="left" vertical="center" wrapText="1"/>
    </xf>
    <xf numFmtId="0" fontId="38" fillId="0" borderId="0" xfId="0" applyFont="1" applyAlignment="1">
      <alignment horizontal="left" wrapText="1"/>
    </xf>
    <xf numFmtId="0" fontId="79" fillId="0" borderId="0" xfId="33" applyFont="1" applyAlignment="1">
      <alignment horizontal="center" vertical="center"/>
    </xf>
    <xf numFmtId="0" fontId="79" fillId="0" borderId="0" xfId="33" applyFont="1" applyAlignment="1">
      <alignment horizontal="center" vertical="center" wrapText="1"/>
    </xf>
    <xf numFmtId="0" fontId="38" fillId="0" borderId="0" xfId="0" applyFont="1" applyFill="1" applyBorder="1" applyAlignment="1">
      <alignment horizontal="left" wrapText="1"/>
    </xf>
    <xf numFmtId="0" fontId="79" fillId="0" borderId="0" xfId="0" applyFont="1" applyFill="1" applyBorder="1" applyAlignment="1">
      <alignment horizontal="center"/>
    </xf>
    <xf numFmtId="0" fontId="79" fillId="0" borderId="0" xfId="0" applyFont="1" applyAlignment="1">
      <alignment horizontal="center"/>
    </xf>
    <xf numFmtId="0" fontId="79" fillId="0" borderId="0" xfId="0" applyFont="1" applyAlignment="1">
      <alignment vertical="center" wrapText="1"/>
    </xf>
    <xf numFmtId="0" fontId="79" fillId="0" borderId="0" xfId="0" applyFont="1" applyAlignment="1">
      <alignment horizontal="left" wrapText="1"/>
    </xf>
    <xf numFmtId="0" fontId="80" fillId="0" borderId="0" xfId="29" applyFont="1" applyAlignment="1">
      <alignment horizontal="left" vertical="center"/>
    </xf>
    <xf numFmtId="0" fontId="80" fillId="0" borderId="0" xfId="29" applyFont="1" applyAlignment="1">
      <alignment horizontal="center" vertical="center"/>
    </xf>
    <xf numFmtId="3" fontId="38" fillId="0" borderId="0" xfId="29" applyNumberFormat="1" applyFont="1" applyFill="1" applyBorder="1" applyAlignment="1">
      <alignment horizontal="center"/>
    </xf>
    <xf numFmtId="0" fontId="80" fillId="0" borderId="0" xfId="29" applyFont="1" applyAlignment="1">
      <alignment horizontal="center"/>
    </xf>
    <xf numFmtId="0" fontId="80" fillId="0" borderId="0" xfId="0" applyFont="1" applyAlignment="1">
      <alignment horizontal="left" vertical="center"/>
    </xf>
    <xf numFmtId="0" fontId="80" fillId="0" borderId="0" xfId="0" applyFont="1" applyAlignment="1">
      <alignment horizontal="center" vertical="center"/>
    </xf>
    <xf numFmtId="0" fontId="80" fillId="0" borderId="0" xfId="0" applyFont="1" applyAlignment="1">
      <alignment horizontal="center"/>
    </xf>
    <xf numFmtId="172" fontId="79" fillId="0" borderId="0" xfId="1" applyNumberFormat="1" applyFont="1" applyFill="1" applyBorder="1" applyAlignment="1">
      <alignment horizontal="center"/>
    </xf>
    <xf numFmtId="0" fontId="93" fillId="0" borderId="0" xfId="0" applyFont="1" applyAlignment="1">
      <alignment horizontal="center"/>
    </xf>
    <xf numFmtId="0" fontId="79" fillId="0" borderId="0" xfId="0" applyFont="1" applyAlignment="1">
      <alignment horizontal="left" vertical="center"/>
    </xf>
    <xf numFmtId="0" fontId="38" fillId="0" borderId="0" xfId="0" applyFont="1" applyAlignment="1">
      <alignment wrapText="1"/>
    </xf>
    <xf numFmtId="0" fontId="83" fillId="0" borderId="0" xfId="0" applyFont="1" applyAlignment="1">
      <alignment wrapText="1"/>
    </xf>
    <xf numFmtId="0" fontId="79" fillId="0" borderId="0" xfId="0" applyFont="1" applyAlignment="1">
      <alignment vertical="center"/>
    </xf>
    <xf numFmtId="0" fontId="79" fillId="0" borderId="0" xfId="0" applyFont="1" applyFill="1" applyBorder="1" applyAlignment="1">
      <alignment horizontal="center" vertical="center"/>
    </xf>
    <xf numFmtId="167" fontId="38" fillId="0" borderId="5" xfId="0" applyNumberFormat="1" applyFont="1" applyFill="1" applyBorder="1" applyAlignment="1">
      <alignment horizontal="center" vertical="center" wrapText="1"/>
    </xf>
    <xf numFmtId="167" fontId="38" fillId="0" borderId="6" xfId="0" applyNumberFormat="1" applyFont="1" applyFill="1" applyBorder="1" applyAlignment="1">
      <alignment horizontal="center" vertical="center" wrapText="1"/>
    </xf>
    <xf numFmtId="0" fontId="38" fillId="0" borderId="6" xfId="0" applyFont="1" applyFill="1" applyBorder="1" applyAlignment="1">
      <alignment horizontal="left" vertical="center" wrapText="1"/>
    </xf>
    <xf numFmtId="0" fontId="79" fillId="0" borderId="0" xfId="0" applyFont="1" applyFill="1" applyBorder="1" applyAlignment="1">
      <alignment horizontal="center" vertical="center" wrapText="1"/>
    </xf>
    <xf numFmtId="0" fontId="98" fillId="0" borderId="5" xfId="0" applyFont="1" applyFill="1" applyBorder="1" applyAlignment="1">
      <alignment horizontal="left" vertical="center" wrapText="1"/>
    </xf>
    <xf numFmtId="0" fontId="99" fillId="0" borderId="2" xfId="0" applyFont="1" applyFill="1" applyBorder="1" applyAlignment="1">
      <alignment horizontal="left" vertical="center" wrapText="1"/>
    </xf>
    <xf numFmtId="0" fontId="99" fillId="0" borderId="3" xfId="0" applyFont="1" applyFill="1" applyBorder="1" applyAlignment="1">
      <alignment horizontal="left" vertical="center" wrapText="1"/>
    </xf>
    <xf numFmtId="0" fontId="38" fillId="0" borderId="5" xfId="0" applyFont="1" applyFill="1" applyBorder="1" applyAlignment="1">
      <alignment horizontal="center" vertical="center" wrapText="1"/>
    </xf>
    <xf numFmtId="0" fontId="38" fillId="0" borderId="6" xfId="0" applyFont="1" applyFill="1" applyBorder="1" applyAlignment="1">
      <alignment horizontal="center" vertical="center" wrapText="1"/>
    </xf>
    <xf numFmtId="0" fontId="107" fillId="0" borderId="0" xfId="0" applyFont="1"/>
  </cellXfs>
  <cellStyles count="55547">
    <cellStyle name="Comma" xfId="1" builtinId="3"/>
    <cellStyle name="Comma 2" xfId="2" xr:uid="{00000000-0005-0000-0000-000001000000}"/>
    <cellStyle name="Comma 2 10" xfId="2036" xr:uid="{00000000-0005-0000-0000-000002000000}"/>
    <cellStyle name="Comma 2 10 2" xfId="4379" xr:uid="{00000000-0005-0000-0000-000003000000}"/>
    <cellStyle name="Comma 2 10 2 2" xfId="15724" xr:uid="{00000000-0005-0000-0000-000004000000}"/>
    <cellStyle name="Comma 2 10 2 2 2" xfId="27803" xr:uid="{00000000-0005-0000-0000-000005000000}"/>
    <cellStyle name="Comma 2 10 2 3" xfId="18430" xr:uid="{00000000-0005-0000-0000-000006000000}"/>
    <cellStyle name="Comma 2 10 2 3 2" xfId="27804" xr:uid="{00000000-0005-0000-0000-000007000000}"/>
    <cellStyle name="Comma 2 10 2 4" xfId="27802" xr:uid="{00000000-0005-0000-0000-000008000000}"/>
    <cellStyle name="Comma 2 10 3" xfId="4741" xr:uid="{00000000-0005-0000-0000-000009000000}"/>
    <cellStyle name="Comma 2 10 3 2" xfId="20773" xr:uid="{00000000-0005-0000-0000-00000A000000}"/>
    <cellStyle name="Comma 2 10 3 2 2" xfId="27806" xr:uid="{00000000-0005-0000-0000-00000B000000}"/>
    <cellStyle name="Comma 2 10 3 3" xfId="27805" xr:uid="{00000000-0005-0000-0000-00000C000000}"/>
    <cellStyle name="Comma 2 10 4" xfId="7082" xr:uid="{00000000-0005-0000-0000-00000D000000}"/>
    <cellStyle name="Comma 2 10 4 2" xfId="23116" xr:uid="{00000000-0005-0000-0000-00000E000000}"/>
    <cellStyle name="Comma 2 10 4 2 2" xfId="27808" xr:uid="{00000000-0005-0000-0000-00000F000000}"/>
    <cellStyle name="Comma 2 10 4 3" xfId="27807" xr:uid="{00000000-0005-0000-0000-000010000000}"/>
    <cellStyle name="Comma 2 10 5" xfId="13381" xr:uid="{00000000-0005-0000-0000-000011000000}"/>
    <cellStyle name="Comma 2 10 5 2" xfId="27809" xr:uid="{00000000-0005-0000-0000-000012000000}"/>
    <cellStyle name="Comma 2 10 6" xfId="16087" xr:uid="{00000000-0005-0000-0000-000013000000}"/>
    <cellStyle name="Comma 2 10 6 2" xfId="27810" xr:uid="{00000000-0005-0000-0000-000014000000}"/>
    <cellStyle name="Comma 2 10 7" xfId="27437" xr:uid="{00000000-0005-0000-0000-000015000000}"/>
    <cellStyle name="Comma 2 10 7 2" xfId="27811" xr:uid="{00000000-0005-0000-0000-000016000000}"/>
    <cellStyle name="Comma 2 10 8" xfId="27801" xr:uid="{00000000-0005-0000-0000-000017000000}"/>
    <cellStyle name="Comma 2 11" xfId="2217" xr:uid="{00000000-0005-0000-0000-000018000000}"/>
    <cellStyle name="Comma 2 11 2" xfId="4560" xr:uid="{00000000-0005-0000-0000-000019000000}"/>
    <cellStyle name="Comma 2 11 2 2" xfId="15905" xr:uid="{00000000-0005-0000-0000-00001A000000}"/>
    <cellStyle name="Comma 2 11 2 2 2" xfId="27814" xr:uid="{00000000-0005-0000-0000-00001B000000}"/>
    <cellStyle name="Comma 2 11 2 3" xfId="18431" xr:uid="{00000000-0005-0000-0000-00001C000000}"/>
    <cellStyle name="Comma 2 11 2 3 2" xfId="27815" xr:uid="{00000000-0005-0000-0000-00001D000000}"/>
    <cellStyle name="Comma 2 11 2 4" xfId="27813" xr:uid="{00000000-0005-0000-0000-00001E000000}"/>
    <cellStyle name="Comma 2 11 3" xfId="4742" xr:uid="{00000000-0005-0000-0000-00001F000000}"/>
    <cellStyle name="Comma 2 11 3 2" xfId="20774" xr:uid="{00000000-0005-0000-0000-000020000000}"/>
    <cellStyle name="Comma 2 11 3 2 2" xfId="27817" xr:uid="{00000000-0005-0000-0000-000021000000}"/>
    <cellStyle name="Comma 2 11 3 3" xfId="27816" xr:uid="{00000000-0005-0000-0000-000022000000}"/>
    <cellStyle name="Comma 2 11 4" xfId="7083" xr:uid="{00000000-0005-0000-0000-000023000000}"/>
    <cellStyle name="Comma 2 11 4 2" xfId="23117" xr:uid="{00000000-0005-0000-0000-000024000000}"/>
    <cellStyle name="Comma 2 11 4 2 2" xfId="27819" xr:uid="{00000000-0005-0000-0000-000025000000}"/>
    <cellStyle name="Comma 2 11 4 3" xfId="27818" xr:uid="{00000000-0005-0000-0000-000026000000}"/>
    <cellStyle name="Comma 2 11 5" xfId="13562" xr:uid="{00000000-0005-0000-0000-000027000000}"/>
    <cellStyle name="Comma 2 11 5 2" xfId="27820" xr:uid="{00000000-0005-0000-0000-000028000000}"/>
    <cellStyle name="Comma 2 11 6" xfId="16088" xr:uid="{00000000-0005-0000-0000-000029000000}"/>
    <cellStyle name="Comma 2 11 6 2" xfId="27821" xr:uid="{00000000-0005-0000-0000-00002A000000}"/>
    <cellStyle name="Comma 2 11 7" xfId="27618" xr:uid="{00000000-0005-0000-0000-00002B000000}"/>
    <cellStyle name="Comma 2 11 7 2" xfId="27822" xr:uid="{00000000-0005-0000-0000-00002C000000}"/>
    <cellStyle name="Comma 2 11 8" xfId="27812" xr:uid="{00000000-0005-0000-0000-00002D000000}"/>
    <cellStyle name="Comma 2 12" xfId="2398" xr:uid="{00000000-0005-0000-0000-00002E000000}"/>
    <cellStyle name="Comma 2 12 2" xfId="13743" xr:uid="{00000000-0005-0000-0000-00002F000000}"/>
    <cellStyle name="Comma 2 12 2 2" xfId="27824" xr:uid="{00000000-0005-0000-0000-000030000000}"/>
    <cellStyle name="Comma 2 12 3" xfId="18429" xr:uid="{00000000-0005-0000-0000-000031000000}"/>
    <cellStyle name="Comma 2 12 3 2" xfId="27825" xr:uid="{00000000-0005-0000-0000-000032000000}"/>
    <cellStyle name="Comma 2 12 4" xfId="27823" xr:uid="{00000000-0005-0000-0000-000033000000}"/>
    <cellStyle name="Comma 2 13" xfId="20772" xr:uid="{00000000-0005-0000-0000-000034000000}"/>
    <cellStyle name="Comma 2 13 2" xfId="27826" xr:uid="{00000000-0005-0000-0000-000035000000}"/>
    <cellStyle name="Comma 2 14" xfId="23115" xr:uid="{00000000-0005-0000-0000-000036000000}"/>
    <cellStyle name="Comma 2 14 2" xfId="27827" xr:uid="{00000000-0005-0000-0000-000037000000}"/>
    <cellStyle name="Comma 2 15" xfId="16086" xr:uid="{00000000-0005-0000-0000-000038000000}"/>
    <cellStyle name="Comma 2 15 2" xfId="27828" xr:uid="{00000000-0005-0000-0000-000039000000}"/>
    <cellStyle name="Comma 2 2" xfId="51" xr:uid="{00000000-0005-0000-0000-00003A000000}"/>
    <cellStyle name="Comma 2 3" xfId="50" xr:uid="{00000000-0005-0000-0000-00003B000000}"/>
    <cellStyle name="Comma 2 3 10" xfId="418" xr:uid="{00000000-0005-0000-0000-00003C000000}"/>
    <cellStyle name="Comma 2 3 10 2" xfId="2761" xr:uid="{00000000-0005-0000-0000-00003D000000}"/>
    <cellStyle name="Comma 2 3 10 2 2" xfId="14106" xr:uid="{00000000-0005-0000-0000-00003E000000}"/>
    <cellStyle name="Comma 2 3 10 2 2 2" xfId="27832" xr:uid="{00000000-0005-0000-0000-00003F000000}"/>
    <cellStyle name="Comma 2 3 10 2 3" xfId="18433" xr:uid="{00000000-0005-0000-0000-000040000000}"/>
    <cellStyle name="Comma 2 3 10 2 3 2" xfId="27833" xr:uid="{00000000-0005-0000-0000-000041000000}"/>
    <cellStyle name="Comma 2 3 10 2 4" xfId="27831" xr:uid="{00000000-0005-0000-0000-000042000000}"/>
    <cellStyle name="Comma 2 3 10 3" xfId="4744" xr:uid="{00000000-0005-0000-0000-000043000000}"/>
    <cellStyle name="Comma 2 3 10 3 2" xfId="11763" xr:uid="{00000000-0005-0000-0000-000044000000}"/>
    <cellStyle name="Comma 2 3 10 3 2 2" xfId="27835" xr:uid="{00000000-0005-0000-0000-000045000000}"/>
    <cellStyle name="Comma 2 3 10 3 3" xfId="20776" xr:uid="{00000000-0005-0000-0000-000046000000}"/>
    <cellStyle name="Comma 2 3 10 3 3 2" xfId="27836" xr:uid="{00000000-0005-0000-0000-000047000000}"/>
    <cellStyle name="Comma 2 3 10 3 4" xfId="27834" xr:uid="{00000000-0005-0000-0000-000048000000}"/>
    <cellStyle name="Comma 2 3 10 4" xfId="7085" xr:uid="{00000000-0005-0000-0000-000049000000}"/>
    <cellStyle name="Comma 2 3 10 4 2" xfId="23119" xr:uid="{00000000-0005-0000-0000-00004A000000}"/>
    <cellStyle name="Comma 2 3 10 4 2 2" xfId="27838" xr:uid="{00000000-0005-0000-0000-00004B000000}"/>
    <cellStyle name="Comma 2 3 10 4 3" xfId="27837" xr:uid="{00000000-0005-0000-0000-00004C000000}"/>
    <cellStyle name="Comma 2 3 10 5" xfId="9424" xr:uid="{00000000-0005-0000-0000-00004D000000}"/>
    <cellStyle name="Comma 2 3 10 5 2" xfId="27839" xr:uid="{00000000-0005-0000-0000-00004E000000}"/>
    <cellStyle name="Comma 2 3 10 6" xfId="16090" xr:uid="{00000000-0005-0000-0000-00004F000000}"/>
    <cellStyle name="Comma 2 3 10 6 2" xfId="27840" xr:uid="{00000000-0005-0000-0000-000050000000}"/>
    <cellStyle name="Comma 2 3 10 7" xfId="25819" xr:uid="{00000000-0005-0000-0000-000051000000}"/>
    <cellStyle name="Comma 2 3 10 7 2" xfId="27841" xr:uid="{00000000-0005-0000-0000-000052000000}"/>
    <cellStyle name="Comma 2 3 10 8" xfId="27830" xr:uid="{00000000-0005-0000-0000-000053000000}"/>
    <cellStyle name="Comma 2 3 11" xfId="779" xr:uid="{00000000-0005-0000-0000-000054000000}"/>
    <cellStyle name="Comma 2 3 11 2" xfId="3122" xr:uid="{00000000-0005-0000-0000-000055000000}"/>
    <cellStyle name="Comma 2 3 11 2 2" xfId="14467" xr:uid="{00000000-0005-0000-0000-000056000000}"/>
    <cellStyle name="Comma 2 3 11 2 2 2" xfId="27844" xr:uid="{00000000-0005-0000-0000-000057000000}"/>
    <cellStyle name="Comma 2 3 11 2 3" xfId="18434" xr:uid="{00000000-0005-0000-0000-000058000000}"/>
    <cellStyle name="Comma 2 3 11 2 3 2" xfId="27845" xr:uid="{00000000-0005-0000-0000-000059000000}"/>
    <cellStyle name="Comma 2 3 11 2 4" xfId="27843" xr:uid="{00000000-0005-0000-0000-00005A000000}"/>
    <cellStyle name="Comma 2 3 11 3" xfId="4745" xr:uid="{00000000-0005-0000-0000-00005B000000}"/>
    <cellStyle name="Comma 2 3 11 3 2" xfId="12124" xr:uid="{00000000-0005-0000-0000-00005C000000}"/>
    <cellStyle name="Comma 2 3 11 3 2 2" xfId="27847" xr:uid="{00000000-0005-0000-0000-00005D000000}"/>
    <cellStyle name="Comma 2 3 11 3 3" xfId="20777" xr:uid="{00000000-0005-0000-0000-00005E000000}"/>
    <cellStyle name="Comma 2 3 11 3 3 2" xfId="27848" xr:uid="{00000000-0005-0000-0000-00005F000000}"/>
    <cellStyle name="Comma 2 3 11 3 4" xfId="27846" xr:uid="{00000000-0005-0000-0000-000060000000}"/>
    <cellStyle name="Comma 2 3 11 4" xfId="7086" xr:uid="{00000000-0005-0000-0000-000061000000}"/>
    <cellStyle name="Comma 2 3 11 4 2" xfId="23120" xr:uid="{00000000-0005-0000-0000-000062000000}"/>
    <cellStyle name="Comma 2 3 11 4 2 2" xfId="27850" xr:uid="{00000000-0005-0000-0000-000063000000}"/>
    <cellStyle name="Comma 2 3 11 4 3" xfId="27849" xr:uid="{00000000-0005-0000-0000-000064000000}"/>
    <cellStyle name="Comma 2 3 11 5" xfId="9425" xr:uid="{00000000-0005-0000-0000-000065000000}"/>
    <cellStyle name="Comma 2 3 11 5 2" xfId="27851" xr:uid="{00000000-0005-0000-0000-000066000000}"/>
    <cellStyle name="Comma 2 3 11 6" xfId="16091" xr:uid="{00000000-0005-0000-0000-000067000000}"/>
    <cellStyle name="Comma 2 3 11 6 2" xfId="27852" xr:uid="{00000000-0005-0000-0000-000068000000}"/>
    <cellStyle name="Comma 2 3 11 7" xfId="26180" xr:uid="{00000000-0005-0000-0000-000069000000}"/>
    <cellStyle name="Comma 2 3 11 7 2" xfId="27853" xr:uid="{00000000-0005-0000-0000-00006A000000}"/>
    <cellStyle name="Comma 2 3 11 8" xfId="27842" xr:uid="{00000000-0005-0000-0000-00006B000000}"/>
    <cellStyle name="Comma 2 3 12" xfId="964" xr:uid="{00000000-0005-0000-0000-00006C000000}"/>
    <cellStyle name="Comma 2 3 12 2" xfId="3307" xr:uid="{00000000-0005-0000-0000-00006D000000}"/>
    <cellStyle name="Comma 2 3 12 2 2" xfId="14652" xr:uid="{00000000-0005-0000-0000-00006E000000}"/>
    <cellStyle name="Comma 2 3 12 2 2 2" xfId="27856" xr:uid="{00000000-0005-0000-0000-00006F000000}"/>
    <cellStyle name="Comma 2 3 12 2 3" xfId="18435" xr:uid="{00000000-0005-0000-0000-000070000000}"/>
    <cellStyle name="Comma 2 3 12 2 3 2" xfId="27857" xr:uid="{00000000-0005-0000-0000-000071000000}"/>
    <cellStyle name="Comma 2 3 12 2 4" xfId="27855" xr:uid="{00000000-0005-0000-0000-000072000000}"/>
    <cellStyle name="Comma 2 3 12 3" xfId="4746" xr:uid="{00000000-0005-0000-0000-000073000000}"/>
    <cellStyle name="Comma 2 3 12 3 2" xfId="12309" xr:uid="{00000000-0005-0000-0000-000074000000}"/>
    <cellStyle name="Comma 2 3 12 3 2 2" xfId="27859" xr:uid="{00000000-0005-0000-0000-000075000000}"/>
    <cellStyle name="Comma 2 3 12 3 3" xfId="20778" xr:uid="{00000000-0005-0000-0000-000076000000}"/>
    <cellStyle name="Comma 2 3 12 3 3 2" xfId="27860" xr:uid="{00000000-0005-0000-0000-000077000000}"/>
    <cellStyle name="Comma 2 3 12 3 4" xfId="27858" xr:uid="{00000000-0005-0000-0000-000078000000}"/>
    <cellStyle name="Comma 2 3 12 4" xfId="7087" xr:uid="{00000000-0005-0000-0000-000079000000}"/>
    <cellStyle name="Comma 2 3 12 4 2" xfId="23121" xr:uid="{00000000-0005-0000-0000-00007A000000}"/>
    <cellStyle name="Comma 2 3 12 4 2 2" xfId="27862" xr:uid="{00000000-0005-0000-0000-00007B000000}"/>
    <cellStyle name="Comma 2 3 12 4 3" xfId="27861" xr:uid="{00000000-0005-0000-0000-00007C000000}"/>
    <cellStyle name="Comma 2 3 12 5" xfId="9426" xr:uid="{00000000-0005-0000-0000-00007D000000}"/>
    <cellStyle name="Comma 2 3 12 5 2" xfId="27863" xr:uid="{00000000-0005-0000-0000-00007E000000}"/>
    <cellStyle name="Comma 2 3 12 6" xfId="16092" xr:uid="{00000000-0005-0000-0000-00007F000000}"/>
    <cellStyle name="Comma 2 3 12 6 2" xfId="27864" xr:uid="{00000000-0005-0000-0000-000080000000}"/>
    <cellStyle name="Comma 2 3 12 7" xfId="26365" xr:uid="{00000000-0005-0000-0000-000081000000}"/>
    <cellStyle name="Comma 2 3 12 7 2" xfId="27865" xr:uid="{00000000-0005-0000-0000-000082000000}"/>
    <cellStyle name="Comma 2 3 12 8" xfId="27854" xr:uid="{00000000-0005-0000-0000-000083000000}"/>
    <cellStyle name="Comma 2 3 13" xfId="1137" xr:uid="{00000000-0005-0000-0000-000084000000}"/>
    <cellStyle name="Comma 2 3 13 2" xfId="3480" xr:uid="{00000000-0005-0000-0000-000085000000}"/>
    <cellStyle name="Comma 2 3 13 2 2" xfId="14825" xr:uid="{00000000-0005-0000-0000-000086000000}"/>
    <cellStyle name="Comma 2 3 13 2 2 2" xfId="27868" xr:uid="{00000000-0005-0000-0000-000087000000}"/>
    <cellStyle name="Comma 2 3 13 2 3" xfId="18436" xr:uid="{00000000-0005-0000-0000-000088000000}"/>
    <cellStyle name="Comma 2 3 13 2 3 2" xfId="27869" xr:uid="{00000000-0005-0000-0000-000089000000}"/>
    <cellStyle name="Comma 2 3 13 2 4" xfId="27867" xr:uid="{00000000-0005-0000-0000-00008A000000}"/>
    <cellStyle name="Comma 2 3 13 3" xfId="4747" xr:uid="{00000000-0005-0000-0000-00008B000000}"/>
    <cellStyle name="Comma 2 3 13 3 2" xfId="12482" xr:uid="{00000000-0005-0000-0000-00008C000000}"/>
    <cellStyle name="Comma 2 3 13 3 2 2" xfId="27871" xr:uid="{00000000-0005-0000-0000-00008D000000}"/>
    <cellStyle name="Comma 2 3 13 3 3" xfId="20779" xr:uid="{00000000-0005-0000-0000-00008E000000}"/>
    <cellStyle name="Comma 2 3 13 3 3 2" xfId="27872" xr:uid="{00000000-0005-0000-0000-00008F000000}"/>
    <cellStyle name="Comma 2 3 13 3 4" xfId="27870" xr:uid="{00000000-0005-0000-0000-000090000000}"/>
    <cellStyle name="Comma 2 3 13 4" xfId="7088" xr:uid="{00000000-0005-0000-0000-000091000000}"/>
    <cellStyle name="Comma 2 3 13 4 2" xfId="23122" xr:uid="{00000000-0005-0000-0000-000092000000}"/>
    <cellStyle name="Comma 2 3 13 4 2 2" xfId="27874" xr:uid="{00000000-0005-0000-0000-000093000000}"/>
    <cellStyle name="Comma 2 3 13 4 3" xfId="27873" xr:uid="{00000000-0005-0000-0000-000094000000}"/>
    <cellStyle name="Comma 2 3 13 5" xfId="9427" xr:uid="{00000000-0005-0000-0000-000095000000}"/>
    <cellStyle name="Comma 2 3 13 5 2" xfId="27875" xr:uid="{00000000-0005-0000-0000-000096000000}"/>
    <cellStyle name="Comma 2 3 13 6" xfId="16093" xr:uid="{00000000-0005-0000-0000-000097000000}"/>
    <cellStyle name="Comma 2 3 13 6 2" xfId="27876" xr:uid="{00000000-0005-0000-0000-000098000000}"/>
    <cellStyle name="Comma 2 3 13 7" xfId="26538" xr:uid="{00000000-0005-0000-0000-000099000000}"/>
    <cellStyle name="Comma 2 3 13 7 2" xfId="27877" xr:uid="{00000000-0005-0000-0000-00009A000000}"/>
    <cellStyle name="Comma 2 3 13 8" xfId="27866" xr:uid="{00000000-0005-0000-0000-00009B000000}"/>
    <cellStyle name="Comma 2 3 14" xfId="1316" xr:uid="{00000000-0005-0000-0000-00009C000000}"/>
    <cellStyle name="Comma 2 3 14 2" xfId="3659" xr:uid="{00000000-0005-0000-0000-00009D000000}"/>
    <cellStyle name="Comma 2 3 14 2 2" xfId="15004" xr:uid="{00000000-0005-0000-0000-00009E000000}"/>
    <cellStyle name="Comma 2 3 14 2 2 2" xfId="27880" xr:uid="{00000000-0005-0000-0000-00009F000000}"/>
    <cellStyle name="Comma 2 3 14 2 3" xfId="18437" xr:uid="{00000000-0005-0000-0000-0000A0000000}"/>
    <cellStyle name="Comma 2 3 14 2 3 2" xfId="27881" xr:uid="{00000000-0005-0000-0000-0000A1000000}"/>
    <cellStyle name="Comma 2 3 14 2 4" xfId="27879" xr:uid="{00000000-0005-0000-0000-0000A2000000}"/>
    <cellStyle name="Comma 2 3 14 3" xfId="4748" xr:uid="{00000000-0005-0000-0000-0000A3000000}"/>
    <cellStyle name="Comma 2 3 14 3 2" xfId="12661" xr:uid="{00000000-0005-0000-0000-0000A4000000}"/>
    <cellStyle name="Comma 2 3 14 3 2 2" xfId="27883" xr:uid="{00000000-0005-0000-0000-0000A5000000}"/>
    <cellStyle name="Comma 2 3 14 3 3" xfId="20780" xr:uid="{00000000-0005-0000-0000-0000A6000000}"/>
    <cellStyle name="Comma 2 3 14 3 3 2" xfId="27884" xr:uid="{00000000-0005-0000-0000-0000A7000000}"/>
    <cellStyle name="Comma 2 3 14 3 4" xfId="27882" xr:uid="{00000000-0005-0000-0000-0000A8000000}"/>
    <cellStyle name="Comma 2 3 14 4" xfId="7089" xr:uid="{00000000-0005-0000-0000-0000A9000000}"/>
    <cellStyle name="Comma 2 3 14 4 2" xfId="23123" xr:uid="{00000000-0005-0000-0000-0000AA000000}"/>
    <cellStyle name="Comma 2 3 14 4 2 2" xfId="27886" xr:uid="{00000000-0005-0000-0000-0000AB000000}"/>
    <cellStyle name="Comma 2 3 14 4 3" xfId="27885" xr:uid="{00000000-0005-0000-0000-0000AC000000}"/>
    <cellStyle name="Comma 2 3 14 5" xfId="9428" xr:uid="{00000000-0005-0000-0000-0000AD000000}"/>
    <cellStyle name="Comma 2 3 14 5 2" xfId="27887" xr:uid="{00000000-0005-0000-0000-0000AE000000}"/>
    <cellStyle name="Comma 2 3 14 6" xfId="16094" xr:uid="{00000000-0005-0000-0000-0000AF000000}"/>
    <cellStyle name="Comma 2 3 14 6 2" xfId="27888" xr:uid="{00000000-0005-0000-0000-0000B0000000}"/>
    <cellStyle name="Comma 2 3 14 7" xfId="26717" xr:uid="{00000000-0005-0000-0000-0000B1000000}"/>
    <cellStyle name="Comma 2 3 14 7 2" xfId="27889" xr:uid="{00000000-0005-0000-0000-0000B2000000}"/>
    <cellStyle name="Comma 2 3 14 8" xfId="27878" xr:uid="{00000000-0005-0000-0000-0000B3000000}"/>
    <cellStyle name="Comma 2 3 15" xfId="1496" xr:uid="{00000000-0005-0000-0000-0000B4000000}"/>
    <cellStyle name="Comma 2 3 15 2" xfId="3839" xr:uid="{00000000-0005-0000-0000-0000B5000000}"/>
    <cellStyle name="Comma 2 3 15 2 2" xfId="15184" xr:uid="{00000000-0005-0000-0000-0000B6000000}"/>
    <cellStyle name="Comma 2 3 15 2 2 2" xfId="27892" xr:uid="{00000000-0005-0000-0000-0000B7000000}"/>
    <cellStyle name="Comma 2 3 15 2 3" xfId="18438" xr:uid="{00000000-0005-0000-0000-0000B8000000}"/>
    <cellStyle name="Comma 2 3 15 2 3 2" xfId="27893" xr:uid="{00000000-0005-0000-0000-0000B9000000}"/>
    <cellStyle name="Comma 2 3 15 2 4" xfId="27891" xr:uid="{00000000-0005-0000-0000-0000BA000000}"/>
    <cellStyle name="Comma 2 3 15 3" xfId="4749" xr:uid="{00000000-0005-0000-0000-0000BB000000}"/>
    <cellStyle name="Comma 2 3 15 3 2" xfId="12841" xr:uid="{00000000-0005-0000-0000-0000BC000000}"/>
    <cellStyle name="Comma 2 3 15 3 2 2" xfId="27895" xr:uid="{00000000-0005-0000-0000-0000BD000000}"/>
    <cellStyle name="Comma 2 3 15 3 3" xfId="20781" xr:uid="{00000000-0005-0000-0000-0000BE000000}"/>
    <cellStyle name="Comma 2 3 15 3 3 2" xfId="27896" xr:uid="{00000000-0005-0000-0000-0000BF000000}"/>
    <cellStyle name="Comma 2 3 15 3 4" xfId="27894" xr:uid="{00000000-0005-0000-0000-0000C0000000}"/>
    <cellStyle name="Comma 2 3 15 4" xfId="7090" xr:uid="{00000000-0005-0000-0000-0000C1000000}"/>
    <cellStyle name="Comma 2 3 15 4 2" xfId="23124" xr:uid="{00000000-0005-0000-0000-0000C2000000}"/>
    <cellStyle name="Comma 2 3 15 4 2 2" xfId="27898" xr:uid="{00000000-0005-0000-0000-0000C3000000}"/>
    <cellStyle name="Comma 2 3 15 4 3" xfId="27897" xr:uid="{00000000-0005-0000-0000-0000C4000000}"/>
    <cellStyle name="Comma 2 3 15 5" xfId="9429" xr:uid="{00000000-0005-0000-0000-0000C5000000}"/>
    <cellStyle name="Comma 2 3 15 5 2" xfId="27899" xr:uid="{00000000-0005-0000-0000-0000C6000000}"/>
    <cellStyle name="Comma 2 3 15 6" xfId="16095" xr:uid="{00000000-0005-0000-0000-0000C7000000}"/>
    <cellStyle name="Comma 2 3 15 6 2" xfId="27900" xr:uid="{00000000-0005-0000-0000-0000C8000000}"/>
    <cellStyle name="Comma 2 3 15 7" xfId="26897" xr:uid="{00000000-0005-0000-0000-0000C9000000}"/>
    <cellStyle name="Comma 2 3 15 7 2" xfId="27901" xr:uid="{00000000-0005-0000-0000-0000CA000000}"/>
    <cellStyle name="Comma 2 3 15 8" xfId="27890" xr:uid="{00000000-0005-0000-0000-0000CB000000}"/>
    <cellStyle name="Comma 2 3 16" xfId="1863" xr:uid="{00000000-0005-0000-0000-0000CC000000}"/>
    <cellStyle name="Comma 2 3 16 2" xfId="4206" xr:uid="{00000000-0005-0000-0000-0000CD000000}"/>
    <cellStyle name="Comma 2 3 16 2 2" xfId="15551" xr:uid="{00000000-0005-0000-0000-0000CE000000}"/>
    <cellStyle name="Comma 2 3 16 2 2 2" xfId="27904" xr:uid="{00000000-0005-0000-0000-0000CF000000}"/>
    <cellStyle name="Comma 2 3 16 2 3" xfId="18439" xr:uid="{00000000-0005-0000-0000-0000D0000000}"/>
    <cellStyle name="Comma 2 3 16 2 3 2" xfId="27905" xr:uid="{00000000-0005-0000-0000-0000D1000000}"/>
    <cellStyle name="Comma 2 3 16 2 4" xfId="27903" xr:uid="{00000000-0005-0000-0000-0000D2000000}"/>
    <cellStyle name="Comma 2 3 16 3" xfId="4750" xr:uid="{00000000-0005-0000-0000-0000D3000000}"/>
    <cellStyle name="Comma 2 3 16 3 2" xfId="13208" xr:uid="{00000000-0005-0000-0000-0000D4000000}"/>
    <cellStyle name="Comma 2 3 16 3 2 2" xfId="27907" xr:uid="{00000000-0005-0000-0000-0000D5000000}"/>
    <cellStyle name="Comma 2 3 16 3 3" xfId="20782" xr:uid="{00000000-0005-0000-0000-0000D6000000}"/>
    <cellStyle name="Comma 2 3 16 3 3 2" xfId="27908" xr:uid="{00000000-0005-0000-0000-0000D7000000}"/>
    <cellStyle name="Comma 2 3 16 3 4" xfId="27906" xr:uid="{00000000-0005-0000-0000-0000D8000000}"/>
    <cellStyle name="Comma 2 3 16 4" xfId="7091" xr:uid="{00000000-0005-0000-0000-0000D9000000}"/>
    <cellStyle name="Comma 2 3 16 4 2" xfId="23125" xr:uid="{00000000-0005-0000-0000-0000DA000000}"/>
    <cellStyle name="Comma 2 3 16 4 2 2" xfId="27910" xr:uid="{00000000-0005-0000-0000-0000DB000000}"/>
    <cellStyle name="Comma 2 3 16 4 3" xfId="27909" xr:uid="{00000000-0005-0000-0000-0000DC000000}"/>
    <cellStyle name="Comma 2 3 16 5" xfId="9430" xr:uid="{00000000-0005-0000-0000-0000DD000000}"/>
    <cellStyle name="Comma 2 3 16 5 2" xfId="27911" xr:uid="{00000000-0005-0000-0000-0000DE000000}"/>
    <cellStyle name="Comma 2 3 16 6" xfId="16096" xr:uid="{00000000-0005-0000-0000-0000DF000000}"/>
    <cellStyle name="Comma 2 3 16 6 2" xfId="27912" xr:uid="{00000000-0005-0000-0000-0000E0000000}"/>
    <cellStyle name="Comma 2 3 16 7" xfId="27264" xr:uid="{00000000-0005-0000-0000-0000E1000000}"/>
    <cellStyle name="Comma 2 3 16 7 2" xfId="27913" xr:uid="{00000000-0005-0000-0000-0000E2000000}"/>
    <cellStyle name="Comma 2 3 16 8" xfId="27902" xr:uid="{00000000-0005-0000-0000-0000E3000000}"/>
    <cellStyle name="Comma 2 3 17" xfId="2037" xr:uid="{00000000-0005-0000-0000-0000E4000000}"/>
    <cellStyle name="Comma 2 3 17 2" xfId="4380" xr:uid="{00000000-0005-0000-0000-0000E5000000}"/>
    <cellStyle name="Comma 2 3 17 2 2" xfId="15725" xr:uid="{00000000-0005-0000-0000-0000E6000000}"/>
    <cellStyle name="Comma 2 3 17 2 2 2" xfId="27916" xr:uid="{00000000-0005-0000-0000-0000E7000000}"/>
    <cellStyle name="Comma 2 3 17 2 3" xfId="18440" xr:uid="{00000000-0005-0000-0000-0000E8000000}"/>
    <cellStyle name="Comma 2 3 17 2 3 2" xfId="27917" xr:uid="{00000000-0005-0000-0000-0000E9000000}"/>
    <cellStyle name="Comma 2 3 17 2 4" xfId="27915" xr:uid="{00000000-0005-0000-0000-0000EA000000}"/>
    <cellStyle name="Comma 2 3 17 3" xfId="4751" xr:uid="{00000000-0005-0000-0000-0000EB000000}"/>
    <cellStyle name="Comma 2 3 17 3 2" xfId="20783" xr:uid="{00000000-0005-0000-0000-0000EC000000}"/>
    <cellStyle name="Comma 2 3 17 3 2 2" xfId="27919" xr:uid="{00000000-0005-0000-0000-0000ED000000}"/>
    <cellStyle name="Comma 2 3 17 3 3" xfId="27918" xr:uid="{00000000-0005-0000-0000-0000EE000000}"/>
    <cellStyle name="Comma 2 3 17 4" xfId="7092" xr:uid="{00000000-0005-0000-0000-0000EF000000}"/>
    <cellStyle name="Comma 2 3 17 4 2" xfId="23126" xr:uid="{00000000-0005-0000-0000-0000F0000000}"/>
    <cellStyle name="Comma 2 3 17 4 2 2" xfId="27921" xr:uid="{00000000-0005-0000-0000-0000F1000000}"/>
    <cellStyle name="Comma 2 3 17 4 3" xfId="27920" xr:uid="{00000000-0005-0000-0000-0000F2000000}"/>
    <cellStyle name="Comma 2 3 17 5" xfId="13382" xr:uid="{00000000-0005-0000-0000-0000F3000000}"/>
    <cellStyle name="Comma 2 3 17 5 2" xfId="27922" xr:uid="{00000000-0005-0000-0000-0000F4000000}"/>
    <cellStyle name="Comma 2 3 17 6" xfId="16097" xr:uid="{00000000-0005-0000-0000-0000F5000000}"/>
    <cellStyle name="Comma 2 3 17 6 2" xfId="27923" xr:uid="{00000000-0005-0000-0000-0000F6000000}"/>
    <cellStyle name="Comma 2 3 17 7" xfId="27438" xr:uid="{00000000-0005-0000-0000-0000F7000000}"/>
    <cellStyle name="Comma 2 3 17 7 2" xfId="27924" xr:uid="{00000000-0005-0000-0000-0000F8000000}"/>
    <cellStyle name="Comma 2 3 17 8" xfId="27914" xr:uid="{00000000-0005-0000-0000-0000F9000000}"/>
    <cellStyle name="Comma 2 3 18" xfId="2218" xr:uid="{00000000-0005-0000-0000-0000FA000000}"/>
    <cellStyle name="Comma 2 3 18 2" xfId="4561" xr:uid="{00000000-0005-0000-0000-0000FB000000}"/>
    <cellStyle name="Comma 2 3 18 2 2" xfId="15906" xr:uid="{00000000-0005-0000-0000-0000FC000000}"/>
    <cellStyle name="Comma 2 3 18 2 2 2" xfId="27927" xr:uid="{00000000-0005-0000-0000-0000FD000000}"/>
    <cellStyle name="Comma 2 3 18 2 3" xfId="18441" xr:uid="{00000000-0005-0000-0000-0000FE000000}"/>
    <cellStyle name="Comma 2 3 18 2 3 2" xfId="27928" xr:uid="{00000000-0005-0000-0000-0000FF000000}"/>
    <cellStyle name="Comma 2 3 18 2 4" xfId="27926" xr:uid="{00000000-0005-0000-0000-000000010000}"/>
    <cellStyle name="Comma 2 3 18 3" xfId="4752" xr:uid="{00000000-0005-0000-0000-000001010000}"/>
    <cellStyle name="Comma 2 3 18 3 2" xfId="20784" xr:uid="{00000000-0005-0000-0000-000002010000}"/>
    <cellStyle name="Comma 2 3 18 3 2 2" xfId="27930" xr:uid="{00000000-0005-0000-0000-000003010000}"/>
    <cellStyle name="Comma 2 3 18 3 3" xfId="27929" xr:uid="{00000000-0005-0000-0000-000004010000}"/>
    <cellStyle name="Comma 2 3 18 4" xfId="7093" xr:uid="{00000000-0005-0000-0000-000005010000}"/>
    <cellStyle name="Comma 2 3 18 4 2" xfId="23127" xr:uid="{00000000-0005-0000-0000-000006010000}"/>
    <cellStyle name="Comma 2 3 18 4 2 2" xfId="27932" xr:uid="{00000000-0005-0000-0000-000007010000}"/>
    <cellStyle name="Comma 2 3 18 4 3" xfId="27931" xr:uid="{00000000-0005-0000-0000-000008010000}"/>
    <cellStyle name="Comma 2 3 18 5" xfId="13563" xr:uid="{00000000-0005-0000-0000-000009010000}"/>
    <cellStyle name="Comma 2 3 18 5 2" xfId="27933" xr:uid="{00000000-0005-0000-0000-00000A010000}"/>
    <cellStyle name="Comma 2 3 18 6" xfId="16098" xr:uid="{00000000-0005-0000-0000-00000B010000}"/>
    <cellStyle name="Comma 2 3 18 6 2" xfId="27934" xr:uid="{00000000-0005-0000-0000-00000C010000}"/>
    <cellStyle name="Comma 2 3 18 7" xfId="27619" xr:uid="{00000000-0005-0000-0000-00000D010000}"/>
    <cellStyle name="Comma 2 3 18 7 2" xfId="27935" xr:uid="{00000000-0005-0000-0000-00000E010000}"/>
    <cellStyle name="Comma 2 3 18 8" xfId="27925" xr:uid="{00000000-0005-0000-0000-00000F010000}"/>
    <cellStyle name="Comma 2 3 19" xfId="2399" xr:uid="{00000000-0005-0000-0000-000010010000}"/>
    <cellStyle name="Comma 2 3 19 2" xfId="13744" xr:uid="{00000000-0005-0000-0000-000011010000}"/>
    <cellStyle name="Comma 2 3 19 2 2" xfId="27937" xr:uid="{00000000-0005-0000-0000-000012010000}"/>
    <cellStyle name="Comma 2 3 19 3" xfId="18432" xr:uid="{00000000-0005-0000-0000-000013010000}"/>
    <cellStyle name="Comma 2 3 19 3 2" xfId="27938" xr:uid="{00000000-0005-0000-0000-000014010000}"/>
    <cellStyle name="Comma 2 3 19 4" xfId="27936" xr:uid="{00000000-0005-0000-0000-000015010000}"/>
    <cellStyle name="Comma 2 3 2" xfId="64" xr:uid="{00000000-0005-0000-0000-000016010000}"/>
    <cellStyle name="Comma 2 3 2 10" xfId="969" xr:uid="{00000000-0005-0000-0000-000017010000}"/>
    <cellStyle name="Comma 2 3 2 10 2" xfId="3312" xr:uid="{00000000-0005-0000-0000-000018010000}"/>
    <cellStyle name="Comma 2 3 2 10 2 2" xfId="14657" xr:uid="{00000000-0005-0000-0000-000019010000}"/>
    <cellStyle name="Comma 2 3 2 10 2 2 2" xfId="27942" xr:uid="{00000000-0005-0000-0000-00001A010000}"/>
    <cellStyle name="Comma 2 3 2 10 2 3" xfId="18443" xr:uid="{00000000-0005-0000-0000-00001B010000}"/>
    <cellStyle name="Comma 2 3 2 10 2 3 2" xfId="27943" xr:uid="{00000000-0005-0000-0000-00001C010000}"/>
    <cellStyle name="Comma 2 3 2 10 2 4" xfId="27941" xr:uid="{00000000-0005-0000-0000-00001D010000}"/>
    <cellStyle name="Comma 2 3 2 10 3" xfId="4754" xr:uid="{00000000-0005-0000-0000-00001E010000}"/>
    <cellStyle name="Comma 2 3 2 10 3 2" xfId="12314" xr:uid="{00000000-0005-0000-0000-00001F010000}"/>
    <cellStyle name="Comma 2 3 2 10 3 2 2" xfId="27945" xr:uid="{00000000-0005-0000-0000-000020010000}"/>
    <cellStyle name="Comma 2 3 2 10 3 3" xfId="20786" xr:uid="{00000000-0005-0000-0000-000021010000}"/>
    <cellStyle name="Comma 2 3 2 10 3 3 2" xfId="27946" xr:uid="{00000000-0005-0000-0000-000022010000}"/>
    <cellStyle name="Comma 2 3 2 10 3 4" xfId="27944" xr:uid="{00000000-0005-0000-0000-000023010000}"/>
    <cellStyle name="Comma 2 3 2 10 4" xfId="7095" xr:uid="{00000000-0005-0000-0000-000024010000}"/>
    <cellStyle name="Comma 2 3 2 10 4 2" xfId="23129" xr:uid="{00000000-0005-0000-0000-000025010000}"/>
    <cellStyle name="Comma 2 3 2 10 4 2 2" xfId="27948" xr:uid="{00000000-0005-0000-0000-000026010000}"/>
    <cellStyle name="Comma 2 3 2 10 4 3" xfId="27947" xr:uid="{00000000-0005-0000-0000-000027010000}"/>
    <cellStyle name="Comma 2 3 2 10 5" xfId="9432" xr:uid="{00000000-0005-0000-0000-000028010000}"/>
    <cellStyle name="Comma 2 3 2 10 5 2" xfId="27949" xr:uid="{00000000-0005-0000-0000-000029010000}"/>
    <cellStyle name="Comma 2 3 2 10 6" xfId="16100" xr:uid="{00000000-0005-0000-0000-00002A010000}"/>
    <cellStyle name="Comma 2 3 2 10 6 2" xfId="27950" xr:uid="{00000000-0005-0000-0000-00002B010000}"/>
    <cellStyle name="Comma 2 3 2 10 7" xfId="26370" xr:uid="{00000000-0005-0000-0000-00002C010000}"/>
    <cellStyle name="Comma 2 3 2 10 7 2" xfId="27951" xr:uid="{00000000-0005-0000-0000-00002D010000}"/>
    <cellStyle name="Comma 2 3 2 10 8" xfId="27940" xr:uid="{00000000-0005-0000-0000-00002E010000}"/>
    <cellStyle name="Comma 2 3 2 11" xfId="1138" xr:uid="{00000000-0005-0000-0000-00002F010000}"/>
    <cellStyle name="Comma 2 3 2 11 2" xfId="3481" xr:uid="{00000000-0005-0000-0000-000030010000}"/>
    <cellStyle name="Comma 2 3 2 11 2 2" xfId="14826" xr:uid="{00000000-0005-0000-0000-000031010000}"/>
    <cellStyle name="Comma 2 3 2 11 2 2 2" xfId="27954" xr:uid="{00000000-0005-0000-0000-000032010000}"/>
    <cellStyle name="Comma 2 3 2 11 2 3" xfId="18444" xr:uid="{00000000-0005-0000-0000-000033010000}"/>
    <cellStyle name="Comma 2 3 2 11 2 3 2" xfId="27955" xr:uid="{00000000-0005-0000-0000-000034010000}"/>
    <cellStyle name="Comma 2 3 2 11 2 4" xfId="27953" xr:uid="{00000000-0005-0000-0000-000035010000}"/>
    <cellStyle name="Comma 2 3 2 11 3" xfId="4755" xr:uid="{00000000-0005-0000-0000-000036010000}"/>
    <cellStyle name="Comma 2 3 2 11 3 2" xfId="12483" xr:uid="{00000000-0005-0000-0000-000037010000}"/>
    <cellStyle name="Comma 2 3 2 11 3 2 2" xfId="27957" xr:uid="{00000000-0005-0000-0000-000038010000}"/>
    <cellStyle name="Comma 2 3 2 11 3 3" xfId="20787" xr:uid="{00000000-0005-0000-0000-000039010000}"/>
    <cellStyle name="Comma 2 3 2 11 3 3 2" xfId="27958" xr:uid="{00000000-0005-0000-0000-00003A010000}"/>
    <cellStyle name="Comma 2 3 2 11 3 4" xfId="27956" xr:uid="{00000000-0005-0000-0000-00003B010000}"/>
    <cellStyle name="Comma 2 3 2 11 4" xfId="7096" xr:uid="{00000000-0005-0000-0000-00003C010000}"/>
    <cellStyle name="Comma 2 3 2 11 4 2" xfId="23130" xr:uid="{00000000-0005-0000-0000-00003D010000}"/>
    <cellStyle name="Comma 2 3 2 11 4 2 2" xfId="27960" xr:uid="{00000000-0005-0000-0000-00003E010000}"/>
    <cellStyle name="Comma 2 3 2 11 4 3" xfId="27959" xr:uid="{00000000-0005-0000-0000-00003F010000}"/>
    <cellStyle name="Comma 2 3 2 11 5" xfId="9433" xr:uid="{00000000-0005-0000-0000-000040010000}"/>
    <cellStyle name="Comma 2 3 2 11 5 2" xfId="27961" xr:uid="{00000000-0005-0000-0000-000041010000}"/>
    <cellStyle name="Comma 2 3 2 11 6" xfId="16101" xr:uid="{00000000-0005-0000-0000-000042010000}"/>
    <cellStyle name="Comma 2 3 2 11 6 2" xfId="27962" xr:uid="{00000000-0005-0000-0000-000043010000}"/>
    <cellStyle name="Comma 2 3 2 11 7" xfId="26539" xr:uid="{00000000-0005-0000-0000-000044010000}"/>
    <cellStyle name="Comma 2 3 2 11 7 2" xfId="27963" xr:uid="{00000000-0005-0000-0000-000045010000}"/>
    <cellStyle name="Comma 2 3 2 11 8" xfId="27952" xr:uid="{00000000-0005-0000-0000-000046010000}"/>
    <cellStyle name="Comma 2 3 2 12" xfId="1317" xr:uid="{00000000-0005-0000-0000-000047010000}"/>
    <cellStyle name="Comma 2 3 2 12 2" xfId="3660" xr:uid="{00000000-0005-0000-0000-000048010000}"/>
    <cellStyle name="Comma 2 3 2 12 2 2" xfId="15005" xr:uid="{00000000-0005-0000-0000-000049010000}"/>
    <cellStyle name="Comma 2 3 2 12 2 2 2" xfId="27966" xr:uid="{00000000-0005-0000-0000-00004A010000}"/>
    <cellStyle name="Comma 2 3 2 12 2 3" xfId="18445" xr:uid="{00000000-0005-0000-0000-00004B010000}"/>
    <cellStyle name="Comma 2 3 2 12 2 3 2" xfId="27967" xr:uid="{00000000-0005-0000-0000-00004C010000}"/>
    <cellStyle name="Comma 2 3 2 12 2 4" xfId="27965" xr:uid="{00000000-0005-0000-0000-00004D010000}"/>
    <cellStyle name="Comma 2 3 2 12 3" xfId="4756" xr:uid="{00000000-0005-0000-0000-00004E010000}"/>
    <cellStyle name="Comma 2 3 2 12 3 2" xfId="12662" xr:uid="{00000000-0005-0000-0000-00004F010000}"/>
    <cellStyle name="Comma 2 3 2 12 3 2 2" xfId="27969" xr:uid="{00000000-0005-0000-0000-000050010000}"/>
    <cellStyle name="Comma 2 3 2 12 3 3" xfId="20788" xr:uid="{00000000-0005-0000-0000-000051010000}"/>
    <cellStyle name="Comma 2 3 2 12 3 3 2" xfId="27970" xr:uid="{00000000-0005-0000-0000-000052010000}"/>
    <cellStyle name="Comma 2 3 2 12 3 4" xfId="27968" xr:uid="{00000000-0005-0000-0000-000053010000}"/>
    <cellStyle name="Comma 2 3 2 12 4" xfId="7097" xr:uid="{00000000-0005-0000-0000-000054010000}"/>
    <cellStyle name="Comma 2 3 2 12 4 2" xfId="23131" xr:uid="{00000000-0005-0000-0000-000055010000}"/>
    <cellStyle name="Comma 2 3 2 12 4 2 2" xfId="27972" xr:uid="{00000000-0005-0000-0000-000056010000}"/>
    <cellStyle name="Comma 2 3 2 12 4 3" xfId="27971" xr:uid="{00000000-0005-0000-0000-000057010000}"/>
    <cellStyle name="Comma 2 3 2 12 5" xfId="9434" xr:uid="{00000000-0005-0000-0000-000058010000}"/>
    <cellStyle name="Comma 2 3 2 12 5 2" xfId="27973" xr:uid="{00000000-0005-0000-0000-000059010000}"/>
    <cellStyle name="Comma 2 3 2 12 6" xfId="16102" xr:uid="{00000000-0005-0000-0000-00005A010000}"/>
    <cellStyle name="Comma 2 3 2 12 6 2" xfId="27974" xr:uid="{00000000-0005-0000-0000-00005B010000}"/>
    <cellStyle name="Comma 2 3 2 12 7" xfId="26718" xr:uid="{00000000-0005-0000-0000-00005C010000}"/>
    <cellStyle name="Comma 2 3 2 12 7 2" xfId="27975" xr:uid="{00000000-0005-0000-0000-00005D010000}"/>
    <cellStyle name="Comma 2 3 2 12 8" xfId="27964" xr:uid="{00000000-0005-0000-0000-00005E010000}"/>
    <cellStyle name="Comma 2 3 2 13" xfId="1497" xr:uid="{00000000-0005-0000-0000-00005F010000}"/>
    <cellStyle name="Comma 2 3 2 13 2" xfId="3840" xr:uid="{00000000-0005-0000-0000-000060010000}"/>
    <cellStyle name="Comma 2 3 2 13 2 2" xfId="15185" xr:uid="{00000000-0005-0000-0000-000061010000}"/>
    <cellStyle name="Comma 2 3 2 13 2 2 2" xfId="27978" xr:uid="{00000000-0005-0000-0000-000062010000}"/>
    <cellStyle name="Comma 2 3 2 13 2 3" xfId="18446" xr:uid="{00000000-0005-0000-0000-000063010000}"/>
    <cellStyle name="Comma 2 3 2 13 2 3 2" xfId="27979" xr:uid="{00000000-0005-0000-0000-000064010000}"/>
    <cellStyle name="Comma 2 3 2 13 2 4" xfId="27977" xr:uid="{00000000-0005-0000-0000-000065010000}"/>
    <cellStyle name="Comma 2 3 2 13 3" xfId="4757" xr:uid="{00000000-0005-0000-0000-000066010000}"/>
    <cellStyle name="Comma 2 3 2 13 3 2" xfId="12842" xr:uid="{00000000-0005-0000-0000-000067010000}"/>
    <cellStyle name="Comma 2 3 2 13 3 2 2" xfId="27981" xr:uid="{00000000-0005-0000-0000-000068010000}"/>
    <cellStyle name="Comma 2 3 2 13 3 3" xfId="20789" xr:uid="{00000000-0005-0000-0000-000069010000}"/>
    <cellStyle name="Comma 2 3 2 13 3 3 2" xfId="27982" xr:uid="{00000000-0005-0000-0000-00006A010000}"/>
    <cellStyle name="Comma 2 3 2 13 3 4" xfId="27980" xr:uid="{00000000-0005-0000-0000-00006B010000}"/>
    <cellStyle name="Comma 2 3 2 13 4" xfId="7098" xr:uid="{00000000-0005-0000-0000-00006C010000}"/>
    <cellStyle name="Comma 2 3 2 13 4 2" xfId="23132" xr:uid="{00000000-0005-0000-0000-00006D010000}"/>
    <cellStyle name="Comma 2 3 2 13 4 2 2" xfId="27984" xr:uid="{00000000-0005-0000-0000-00006E010000}"/>
    <cellStyle name="Comma 2 3 2 13 4 3" xfId="27983" xr:uid="{00000000-0005-0000-0000-00006F010000}"/>
    <cellStyle name="Comma 2 3 2 13 5" xfId="9435" xr:uid="{00000000-0005-0000-0000-000070010000}"/>
    <cellStyle name="Comma 2 3 2 13 5 2" xfId="27985" xr:uid="{00000000-0005-0000-0000-000071010000}"/>
    <cellStyle name="Comma 2 3 2 13 6" xfId="16103" xr:uid="{00000000-0005-0000-0000-000072010000}"/>
    <cellStyle name="Comma 2 3 2 13 6 2" xfId="27986" xr:uid="{00000000-0005-0000-0000-000073010000}"/>
    <cellStyle name="Comma 2 3 2 13 7" xfId="26898" xr:uid="{00000000-0005-0000-0000-000074010000}"/>
    <cellStyle name="Comma 2 3 2 13 7 2" xfId="27987" xr:uid="{00000000-0005-0000-0000-000075010000}"/>
    <cellStyle name="Comma 2 3 2 13 8" xfId="27976" xr:uid="{00000000-0005-0000-0000-000076010000}"/>
    <cellStyle name="Comma 2 3 2 14" xfId="1868" xr:uid="{00000000-0005-0000-0000-000077010000}"/>
    <cellStyle name="Comma 2 3 2 14 2" xfId="4211" xr:uid="{00000000-0005-0000-0000-000078010000}"/>
    <cellStyle name="Comma 2 3 2 14 2 2" xfId="15556" xr:uid="{00000000-0005-0000-0000-000079010000}"/>
    <cellStyle name="Comma 2 3 2 14 2 2 2" xfId="27990" xr:uid="{00000000-0005-0000-0000-00007A010000}"/>
    <cellStyle name="Comma 2 3 2 14 2 3" xfId="18447" xr:uid="{00000000-0005-0000-0000-00007B010000}"/>
    <cellStyle name="Comma 2 3 2 14 2 3 2" xfId="27991" xr:uid="{00000000-0005-0000-0000-00007C010000}"/>
    <cellStyle name="Comma 2 3 2 14 2 4" xfId="27989" xr:uid="{00000000-0005-0000-0000-00007D010000}"/>
    <cellStyle name="Comma 2 3 2 14 3" xfId="4758" xr:uid="{00000000-0005-0000-0000-00007E010000}"/>
    <cellStyle name="Comma 2 3 2 14 3 2" xfId="13213" xr:uid="{00000000-0005-0000-0000-00007F010000}"/>
    <cellStyle name="Comma 2 3 2 14 3 2 2" xfId="27993" xr:uid="{00000000-0005-0000-0000-000080010000}"/>
    <cellStyle name="Comma 2 3 2 14 3 3" xfId="20790" xr:uid="{00000000-0005-0000-0000-000081010000}"/>
    <cellStyle name="Comma 2 3 2 14 3 3 2" xfId="27994" xr:uid="{00000000-0005-0000-0000-000082010000}"/>
    <cellStyle name="Comma 2 3 2 14 3 4" xfId="27992" xr:uid="{00000000-0005-0000-0000-000083010000}"/>
    <cellStyle name="Comma 2 3 2 14 4" xfId="7099" xr:uid="{00000000-0005-0000-0000-000084010000}"/>
    <cellStyle name="Comma 2 3 2 14 4 2" xfId="23133" xr:uid="{00000000-0005-0000-0000-000085010000}"/>
    <cellStyle name="Comma 2 3 2 14 4 2 2" xfId="27996" xr:uid="{00000000-0005-0000-0000-000086010000}"/>
    <cellStyle name="Comma 2 3 2 14 4 3" xfId="27995" xr:uid="{00000000-0005-0000-0000-000087010000}"/>
    <cellStyle name="Comma 2 3 2 14 5" xfId="9436" xr:uid="{00000000-0005-0000-0000-000088010000}"/>
    <cellStyle name="Comma 2 3 2 14 5 2" xfId="27997" xr:uid="{00000000-0005-0000-0000-000089010000}"/>
    <cellStyle name="Comma 2 3 2 14 6" xfId="16104" xr:uid="{00000000-0005-0000-0000-00008A010000}"/>
    <cellStyle name="Comma 2 3 2 14 6 2" xfId="27998" xr:uid="{00000000-0005-0000-0000-00008B010000}"/>
    <cellStyle name="Comma 2 3 2 14 7" xfId="27269" xr:uid="{00000000-0005-0000-0000-00008C010000}"/>
    <cellStyle name="Comma 2 3 2 14 7 2" xfId="27999" xr:uid="{00000000-0005-0000-0000-00008D010000}"/>
    <cellStyle name="Comma 2 3 2 14 8" xfId="27988" xr:uid="{00000000-0005-0000-0000-00008E010000}"/>
    <cellStyle name="Comma 2 3 2 15" xfId="2038" xr:uid="{00000000-0005-0000-0000-00008F010000}"/>
    <cellStyle name="Comma 2 3 2 15 2" xfId="4381" xr:uid="{00000000-0005-0000-0000-000090010000}"/>
    <cellStyle name="Comma 2 3 2 15 2 2" xfId="15726" xr:uid="{00000000-0005-0000-0000-000091010000}"/>
    <cellStyle name="Comma 2 3 2 15 2 2 2" xfId="28002" xr:uid="{00000000-0005-0000-0000-000092010000}"/>
    <cellStyle name="Comma 2 3 2 15 2 3" xfId="18448" xr:uid="{00000000-0005-0000-0000-000093010000}"/>
    <cellStyle name="Comma 2 3 2 15 2 3 2" xfId="28003" xr:uid="{00000000-0005-0000-0000-000094010000}"/>
    <cellStyle name="Comma 2 3 2 15 2 4" xfId="28001" xr:uid="{00000000-0005-0000-0000-000095010000}"/>
    <cellStyle name="Comma 2 3 2 15 3" xfId="4759" xr:uid="{00000000-0005-0000-0000-000096010000}"/>
    <cellStyle name="Comma 2 3 2 15 3 2" xfId="20791" xr:uid="{00000000-0005-0000-0000-000097010000}"/>
    <cellStyle name="Comma 2 3 2 15 3 2 2" xfId="28005" xr:uid="{00000000-0005-0000-0000-000098010000}"/>
    <cellStyle name="Comma 2 3 2 15 3 3" xfId="28004" xr:uid="{00000000-0005-0000-0000-000099010000}"/>
    <cellStyle name="Comma 2 3 2 15 4" xfId="7100" xr:uid="{00000000-0005-0000-0000-00009A010000}"/>
    <cellStyle name="Comma 2 3 2 15 4 2" xfId="23134" xr:uid="{00000000-0005-0000-0000-00009B010000}"/>
    <cellStyle name="Comma 2 3 2 15 4 2 2" xfId="28007" xr:uid="{00000000-0005-0000-0000-00009C010000}"/>
    <cellStyle name="Comma 2 3 2 15 4 3" xfId="28006" xr:uid="{00000000-0005-0000-0000-00009D010000}"/>
    <cellStyle name="Comma 2 3 2 15 5" xfId="13383" xr:uid="{00000000-0005-0000-0000-00009E010000}"/>
    <cellStyle name="Comma 2 3 2 15 5 2" xfId="28008" xr:uid="{00000000-0005-0000-0000-00009F010000}"/>
    <cellStyle name="Comma 2 3 2 15 6" xfId="16105" xr:uid="{00000000-0005-0000-0000-0000A0010000}"/>
    <cellStyle name="Comma 2 3 2 15 6 2" xfId="28009" xr:uid="{00000000-0005-0000-0000-0000A1010000}"/>
    <cellStyle name="Comma 2 3 2 15 7" xfId="27439" xr:uid="{00000000-0005-0000-0000-0000A2010000}"/>
    <cellStyle name="Comma 2 3 2 15 7 2" xfId="28010" xr:uid="{00000000-0005-0000-0000-0000A3010000}"/>
    <cellStyle name="Comma 2 3 2 15 8" xfId="28000" xr:uid="{00000000-0005-0000-0000-0000A4010000}"/>
    <cellStyle name="Comma 2 3 2 16" xfId="2219" xr:uid="{00000000-0005-0000-0000-0000A5010000}"/>
    <cellStyle name="Comma 2 3 2 16 2" xfId="4562" xr:uid="{00000000-0005-0000-0000-0000A6010000}"/>
    <cellStyle name="Comma 2 3 2 16 2 2" xfId="15907" xr:uid="{00000000-0005-0000-0000-0000A7010000}"/>
    <cellStyle name="Comma 2 3 2 16 2 2 2" xfId="28013" xr:uid="{00000000-0005-0000-0000-0000A8010000}"/>
    <cellStyle name="Comma 2 3 2 16 2 3" xfId="18449" xr:uid="{00000000-0005-0000-0000-0000A9010000}"/>
    <cellStyle name="Comma 2 3 2 16 2 3 2" xfId="28014" xr:uid="{00000000-0005-0000-0000-0000AA010000}"/>
    <cellStyle name="Comma 2 3 2 16 2 4" xfId="28012" xr:uid="{00000000-0005-0000-0000-0000AB010000}"/>
    <cellStyle name="Comma 2 3 2 16 3" xfId="4760" xr:uid="{00000000-0005-0000-0000-0000AC010000}"/>
    <cellStyle name="Comma 2 3 2 16 3 2" xfId="20792" xr:uid="{00000000-0005-0000-0000-0000AD010000}"/>
    <cellStyle name="Comma 2 3 2 16 3 2 2" xfId="28016" xr:uid="{00000000-0005-0000-0000-0000AE010000}"/>
    <cellStyle name="Comma 2 3 2 16 3 3" xfId="28015" xr:uid="{00000000-0005-0000-0000-0000AF010000}"/>
    <cellStyle name="Comma 2 3 2 16 4" xfId="7101" xr:uid="{00000000-0005-0000-0000-0000B0010000}"/>
    <cellStyle name="Comma 2 3 2 16 4 2" xfId="23135" xr:uid="{00000000-0005-0000-0000-0000B1010000}"/>
    <cellStyle name="Comma 2 3 2 16 4 2 2" xfId="28018" xr:uid="{00000000-0005-0000-0000-0000B2010000}"/>
    <cellStyle name="Comma 2 3 2 16 4 3" xfId="28017" xr:uid="{00000000-0005-0000-0000-0000B3010000}"/>
    <cellStyle name="Comma 2 3 2 16 5" xfId="13564" xr:uid="{00000000-0005-0000-0000-0000B4010000}"/>
    <cellStyle name="Comma 2 3 2 16 5 2" xfId="28019" xr:uid="{00000000-0005-0000-0000-0000B5010000}"/>
    <cellStyle name="Comma 2 3 2 16 6" xfId="16106" xr:uid="{00000000-0005-0000-0000-0000B6010000}"/>
    <cellStyle name="Comma 2 3 2 16 6 2" xfId="28020" xr:uid="{00000000-0005-0000-0000-0000B7010000}"/>
    <cellStyle name="Comma 2 3 2 16 7" xfId="27620" xr:uid="{00000000-0005-0000-0000-0000B8010000}"/>
    <cellStyle name="Comma 2 3 2 16 7 2" xfId="28021" xr:uid="{00000000-0005-0000-0000-0000B9010000}"/>
    <cellStyle name="Comma 2 3 2 16 8" xfId="28011" xr:uid="{00000000-0005-0000-0000-0000BA010000}"/>
    <cellStyle name="Comma 2 3 2 17" xfId="2400" xr:uid="{00000000-0005-0000-0000-0000BB010000}"/>
    <cellStyle name="Comma 2 3 2 17 2" xfId="13745" xr:uid="{00000000-0005-0000-0000-0000BC010000}"/>
    <cellStyle name="Comma 2 3 2 17 2 2" xfId="28023" xr:uid="{00000000-0005-0000-0000-0000BD010000}"/>
    <cellStyle name="Comma 2 3 2 17 3" xfId="18442" xr:uid="{00000000-0005-0000-0000-0000BE010000}"/>
    <cellStyle name="Comma 2 3 2 17 3 2" xfId="28024" xr:uid="{00000000-0005-0000-0000-0000BF010000}"/>
    <cellStyle name="Comma 2 3 2 17 4" xfId="28022" xr:uid="{00000000-0005-0000-0000-0000C0010000}"/>
    <cellStyle name="Comma 2 3 2 18" xfId="4753" xr:uid="{00000000-0005-0000-0000-0000C1010000}"/>
    <cellStyle name="Comma 2 3 2 18 2" xfId="11413" xr:uid="{00000000-0005-0000-0000-0000C2010000}"/>
    <cellStyle name="Comma 2 3 2 18 2 2" xfId="28026" xr:uid="{00000000-0005-0000-0000-0000C3010000}"/>
    <cellStyle name="Comma 2 3 2 18 3" xfId="20785" xr:uid="{00000000-0005-0000-0000-0000C4010000}"/>
    <cellStyle name="Comma 2 3 2 18 3 2" xfId="28027" xr:uid="{00000000-0005-0000-0000-0000C5010000}"/>
    <cellStyle name="Comma 2 3 2 18 4" xfId="28025" xr:uid="{00000000-0005-0000-0000-0000C6010000}"/>
    <cellStyle name="Comma 2 3 2 19" xfId="7094" xr:uid="{00000000-0005-0000-0000-0000C7010000}"/>
    <cellStyle name="Comma 2 3 2 19 2" xfId="23128" xr:uid="{00000000-0005-0000-0000-0000C8010000}"/>
    <cellStyle name="Comma 2 3 2 19 2 2" xfId="28029" xr:uid="{00000000-0005-0000-0000-0000C9010000}"/>
    <cellStyle name="Comma 2 3 2 19 3" xfId="28028" xr:uid="{00000000-0005-0000-0000-0000CA010000}"/>
    <cellStyle name="Comma 2 3 2 2" xfId="87" xr:uid="{00000000-0005-0000-0000-0000CB010000}"/>
    <cellStyle name="Comma 2 3 2 2 10" xfId="1498" xr:uid="{00000000-0005-0000-0000-0000CC010000}"/>
    <cellStyle name="Comma 2 3 2 2 10 2" xfId="3841" xr:uid="{00000000-0005-0000-0000-0000CD010000}"/>
    <cellStyle name="Comma 2 3 2 2 10 2 2" xfId="15186" xr:uid="{00000000-0005-0000-0000-0000CE010000}"/>
    <cellStyle name="Comma 2 3 2 2 10 2 2 2" xfId="28033" xr:uid="{00000000-0005-0000-0000-0000CF010000}"/>
    <cellStyle name="Comma 2 3 2 2 10 2 3" xfId="18451" xr:uid="{00000000-0005-0000-0000-0000D0010000}"/>
    <cellStyle name="Comma 2 3 2 2 10 2 3 2" xfId="28034" xr:uid="{00000000-0005-0000-0000-0000D1010000}"/>
    <cellStyle name="Comma 2 3 2 2 10 2 4" xfId="28032" xr:uid="{00000000-0005-0000-0000-0000D2010000}"/>
    <cellStyle name="Comma 2 3 2 2 10 3" xfId="4762" xr:uid="{00000000-0005-0000-0000-0000D3010000}"/>
    <cellStyle name="Comma 2 3 2 2 10 3 2" xfId="12843" xr:uid="{00000000-0005-0000-0000-0000D4010000}"/>
    <cellStyle name="Comma 2 3 2 2 10 3 2 2" xfId="28036" xr:uid="{00000000-0005-0000-0000-0000D5010000}"/>
    <cellStyle name="Comma 2 3 2 2 10 3 3" xfId="20794" xr:uid="{00000000-0005-0000-0000-0000D6010000}"/>
    <cellStyle name="Comma 2 3 2 2 10 3 3 2" xfId="28037" xr:uid="{00000000-0005-0000-0000-0000D7010000}"/>
    <cellStyle name="Comma 2 3 2 2 10 3 4" xfId="28035" xr:uid="{00000000-0005-0000-0000-0000D8010000}"/>
    <cellStyle name="Comma 2 3 2 2 10 4" xfId="7103" xr:uid="{00000000-0005-0000-0000-0000D9010000}"/>
    <cellStyle name="Comma 2 3 2 2 10 4 2" xfId="23137" xr:uid="{00000000-0005-0000-0000-0000DA010000}"/>
    <cellStyle name="Comma 2 3 2 2 10 4 2 2" xfId="28039" xr:uid="{00000000-0005-0000-0000-0000DB010000}"/>
    <cellStyle name="Comma 2 3 2 2 10 4 3" xfId="28038" xr:uid="{00000000-0005-0000-0000-0000DC010000}"/>
    <cellStyle name="Comma 2 3 2 2 10 5" xfId="9438" xr:uid="{00000000-0005-0000-0000-0000DD010000}"/>
    <cellStyle name="Comma 2 3 2 2 10 5 2" xfId="28040" xr:uid="{00000000-0005-0000-0000-0000DE010000}"/>
    <cellStyle name="Comma 2 3 2 2 10 6" xfId="16108" xr:uid="{00000000-0005-0000-0000-0000DF010000}"/>
    <cellStyle name="Comma 2 3 2 2 10 6 2" xfId="28041" xr:uid="{00000000-0005-0000-0000-0000E0010000}"/>
    <cellStyle name="Comma 2 3 2 2 10 7" xfId="26899" xr:uid="{00000000-0005-0000-0000-0000E1010000}"/>
    <cellStyle name="Comma 2 3 2 2 10 7 2" xfId="28042" xr:uid="{00000000-0005-0000-0000-0000E2010000}"/>
    <cellStyle name="Comma 2 3 2 2 10 8" xfId="28031" xr:uid="{00000000-0005-0000-0000-0000E3010000}"/>
    <cellStyle name="Comma 2 3 2 2 11" xfId="1890" xr:uid="{00000000-0005-0000-0000-0000E4010000}"/>
    <cellStyle name="Comma 2 3 2 2 11 2" xfId="4233" xr:uid="{00000000-0005-0000-0000-0000E5010000}"/>
    <cellStyle name="Comma 2 3 2 2 11 2 2" xfId="15578" xr:uid="{00000000-0005-0000-0000-0000E6010000}"/>
    <cellStyle name="Comma 2 3 2 2 11 2 2 2" xfId="28045" xr:uid="{00000000-0005-0000-0000-0000E7010000}"/>
    <cellStyle name="Comma 2 3 2 2 11 2 3" xfId="18452" xr:uid="{00000000-0005-0000-0000-0000E8010000}"/>
    <cellStyle name="Comma 2 3 2 2 11 2 3 2" xfId="28046" xr:uid="{00000000-0005-0000-0000-0000E9010000}"/>
    <cellStyle name="Comma 2 3 2 2 11 2 4" xfId="28044" xr:uid="{00000000-0005-0000-0000-0000EA010000}"/>
    <cellStyle name="Comma 2 3 2 2 11 3" xfId="4763" xr:uid="{00000000-0005-0000-0000-0000EB010000}"/>
    <cellStyle name="Comma 2 3 2 2 11 3 2" xfId="13235" xr:uid="{00000000-0005-0000-0000-0000EC010000}"/>
    <cellStyle name="Comma 2 3 2 2 11 3 2 2" xfId="28048" xr:uid="{00000000-0005-0000-0000-0000ED010000}"/>
    <cellStyle name="Comma 2 3 2 2 11 3 3" xfId="20795" xr:uid="{00000000-0005-0000-0000-0000EE010000}"/>
    <cellStyle name="Comma 2 3 2 2 11 3 3 2" xfId="28049" xr:uid="{00000000-0005-0000-0000-0000EF010000}"/>
    <cellStyle name="Comma 2 3 2 2 11 3 4" xfId="28047" xr:uid="{00000000-0005-0000-0000-0000F0010000}"/>
    <cellStyle name="Comma 2 3 2 2 11 4" xfId="7104" xr:uid="{00000000-0005-0000-0000-0000F1010000}"/>
    <cellStyle name="Comma 2 3 2 2 11 4 2" xfId="23138" xr:uid="{00000000-0005-0000-0000-0000F2010000}"/>
    <cellStyle name="Comma 2 3 2 2 11 4 2 2" xfId="28051" xr:uid="{00000000-0005-0000-0000-0000F3010000}"/>
    <cellStyle name="Comma 2 3 2 2 11 4 3" xfId="28050" xr:uid="{00000000-0005-0000-0000-0000F4010000}"/>
    <cellStyle name="Comma 2 3 2 2 11 5" xfId="9439" xr:uid="{00000000-0005-0000-0000-0000F5010000}"/>
    <cellStyle name="Comma 2 3 2 2 11 5 2" xfId="28052" xr:uid="{00000000-0005-0000-0000-0000F6010000}"/>
    <cellStyle name="Comma 2 3 2 2 11 6" xfId="16109" xr:uid="{00000000-0005-0000-0000-0000F7010000}"/>
    <cellStyle name="Comma 2 3 2 2 11 6 2" xfId="28053" xr:uid="{00000000-0005-0000-0000-0000F8010000}"/>
    <cellStyle name="Comma 2 3 2 2 11 7" xfId="27291" xr:uid="{00000000-0005-0000-0000-0000F9010000}"/>
    <cellStyle name="Comma 2 3 2 2 11 7 2" xfId="28054" xr:uid="{00000000-0005-0000-0000-0000FA010000}"/>
    <cellStyle name="Comma 2 3 2 2 11 8" xfId="28043" xr:uid="{00000000-0005-0000-0000-0000FB010000}"/>
    <cellStyle name="Comma 2 3 2 2 12" xfId="2039" xr:uid="{00000000-0005-0000-0000-0000FC010000}"/>
    <cellStyle name="Comma 2 3 2 2 12 2" xfId="4382" xr:uid="{00000000-0005-0000-0000-0000FD010000}"/>
    <cellStyle name="Comma 2 3 2 2 12 2 2" xfId="15727" xr:uid="{00000000-0005-0000-0000-0000FE010000}"/>
    <cellStyle name="Comma 2 3 2 2 12 2 2 2" xfId="28057" xr:uid="{00000000-0005-0000-0000-0000FF010000}"/>
    <cellStyle name="Comma 2 3 2 2 12 2 3" xfId="18453" xr:uid="{00000000-0005-0000-0000-000000020000}"/>
    <cellStyle name="Comma 2 3 2 2 12 2 3 2" xfId="28058" xr:uid="{00000000-0005-0000-0000-000001020000}"/>
    <cellStyle name="Comma 2 3 2 2 12 2 4" xfId="28056" xr:uid="{00000000-0005-0000-0000-000002020000}"/>
    <cellStyle name="Comma 2 3 2 2 12 3" xfId="4764" xr:uid="{00000000-0005-0000-0000-000003020000}"/>
    <cellStyle name="Comma 2 3 2 2 12 3 2" xfId="20796" xr:uid="{00000000-0005-0000-0000-000004020000}"/>
    <cellStyle name="Comma 2 3 2 2 12 3 2 2" xfId="28060" xr:uid="{00000000-0005-0000-0000-000005020000}"/>
    <cellStyle name="Comma 2 3 2 2 12 3 3" xfId="28059" xr:uid="{00000000-0005-0000-0000-000006020000}"/>
    <cellStyle name="Comma 2 3 2 2 12 4" xfId="7105" xr:uid="{00000000-0005-0000-0000-000007020000}"/>
    <cellStyle name="Comma 2 3 2 2 12 4 2" xfId="23139" xr:uid="{00000000-0005-0000-0000-000008020000}"/>
    <cellStyle name="Comma 2 3 2 2 12 4 2 2" xfId="28062" xr:uid="{00000000-0005-0000-0000-000009020000}"/>
    <cellStyle name="Comma 2 3 2 2 12 4 3" xfId="28061" xr:uid="{00000000-0005-0000-0000-00000A020000}"/>
    <cellStyle name="Comma 2 3 2 2 12 5" xfId="13384" xr:uid="{00000000-0005-0000-0000-00000B020000}"/>
    <cellStyle name="Comma 2 3 2 2 12 5 2" xfId="28063" xr:uid="{00000000-0005-0000-0000-00000C020000}"/>
    <cellStyle name="Comma 2 3 2 2 12 6" xfId="16110" xr:uid="{00000000-0005-0000-0000-00000D020000}"/>
    <cellStyle name="Comma 2 3 2 2 12 6 2" xfId="28064" xr:uid="{00000000-0005-0000-0000-00000E020000}"/>
    <cellStyle name="Comma 2 3 2 2 12 7" xfId="27440" xr:uid="{00000000-0005-0000-0000-00000F020000}"/>
    <cellStyle name="Comma 2 3 2 2 12 7 2" xfId="28065" xr:uid="{00000000-0005-0000-0000-000010020000}"/>
    <cellStyle name="Comma 2 3 2 2 12 8" xfId="28055" xr:uid="{00000000-0005-0000-0000-000011020000}"/>
    <cellStyle name="Comma 2 3 2 2 13" xfId="2220" xr:uid="{00000000-0005-0000-0000-000012020000}"/>
    <cellStyle name="Comma 2 3 2 2 13 2" xfId="4563" xr:uid="{00000000-0005-0000-0000-000013020000}"/>
    <cellStyle name="Comma 2 3 2 2 13 2 2" xfId="15908" xr:uid="{00000000-0005-0000-0000-000014020000}"/>
    <cellStyle name="Comma 2 3 2 2 13 2 2 2" xfId="28068" xr:uid="{00000000-0005-0000-0000-000015020000}"/>
    <cellStyle name="Comma 2 3 2 2 13 2 3" xfId="18454" xr:uid="{00000000-0005-0000-0000-000016020000}"/>
    <cellStyle name="Comma 2 3 2 2 13 2 3 2" xfId="28069" xr:uid="{00000000-0005-0000-0000-000017020000}"/>
    <cellStyle name="Comma 2 3 2 2 13 2 4" xfId="28067" xr:uid="{00000000-0005-0000-0000-000018020000}"/>
    <cellStyle name="Comma 2 3 2 2 13 3" xfId="4765" xr:uid="{00000000-0005-0000-0000-000019020000}"/>
    <cellStyle name="Comma 2 3 2 2 13 3 2" xfId="20797" xr:uid="{00000000-0005-0000-0000-00001A020000}"/>
    <cellStyle name="Comma 2 3 2 2 13 3 2 2" xfId="28071" xr:uid="{00000000-0005-0000-0000-00001B020000}"/>
    <cellStyle name="Comma 2 3 2 2 13 3 3" xfId="28070" xr:uid="{00000000-0005-0000-0000-00001C020000}"/>
    <cellStyle name="Comma 2 3 2 2 13 4" xfId="7106" xr:uid="{00000000-0005-0000-0000-00001D020000}"/>
    <cellStyle name="Comma 2 3 2 2 13 4 2" xfId="23140" xr:uid="{00000000-0005-0000-0000-00001E020000}"/>
    <cellStyle name="Comma 2 3 2 2 13 4 2 2" xfId="28073" xr:uid="{00000000-0005-0000-0000-00001F020000}"/>
    <cellStyle name="Comma 2 3 2 2 13 4 3" xfId="28072" xr:uid="{00000000-0005-0000-0000-000020020000}"/>
    <cellStyle name="Comma 2 3 2 2 13 5" xfId="13565" xr:uid="{00000000-0005-0000-0000-000021020000}"/>
    <cellStyle name="Comma 2 3 2 2 13 5 2" xfId="28074" xr:uid="{00000000-0005-0000-0000-000022020000}"/>
    <cellStyle name="Comma 2 3 2 2 13 6" xfId="16111" xr:uid="{00000000-0005-0000-0000-000023020000}"/>
    <cellStyle name="Comma 2 3 2 2 13 6 2" xfId="28075" xr:uid="{00000000-0005-0000-0000-000024020000}"/>
    <cellStyle name="Comma 2 3 2 2 13 7" xfId="27621" xr:uid="{00000000-0005-0000-0000-000025020000}"/>
    <cellStyle name="Comma 2 3 2 2 13 7 2" xfId="28076" xr:uid="{00000000-0005-0000-0000-000026020000}"/>
    <cellStyle name="Comma 2 3 2 2 13 8" xfId="28066" xr:uid="{00000000-0005-0000-0000-000027020000}"/>
    <cellStyle name="Comma 2 3 2 2 14" xfId="2401" xr:uid="{00000000-0005-0000-0000-000028020000}"/>
    <cellStyle name="Comma 2 3 2 2 14 2" xfId="13746" xr:uid="{00000000-0005-0000-0000-000029020000}"/>
    <cellStyle name="Comma 2 3 2 2 14 2 2" xfId="28078" xr:uid="{00000000-0005-0000-0000-00002A020000}"/>
    <cellStyle name="Comma 2 3 2 2 14 3" xfId="18450" xr:uid="{00000000-0005-0000-0000-00002B020000}"/>
    <cellStyle name="Comma 2 3 2 2 14 3 2" xfId="28079" xr:uid="{00000000-0005-0000-0000-00002C020000}"/>
    <cellStyle name="Comma 2 3 2 2 14 4" xfId="28077" xr:uid="{00000000-0005-0000-0000-00002D020000}"/>
    <cellStyle name="Comma 2 3 2 2 15" xfId="4761" xr:uid="{00000000-0005-0000-0000-00002E020000}"/>
    <cellStyle name="Comma 2 3 2 2 15 2" xfId="11435" xr:uid="{00000000-0005-0000-0000-00002F020000}"/>
    <cellStyle name="Comma 2 3 2 2 15 2 2" xfId="28081" xr:uid="{00000000-0005-0000-0000-000030020000}"/>
    <cellStyle name="Comma 2 3 2 2 15 3" xfId="20793" xr:uid="{00000000-0005-0000-0000-000031020000}"/>
    <cellStyle name="Comma 2 3 2 2 15 3 2" xfId="28082" xr:uid="{00000000-0005-0000-0000-000032020000}"/>
    <cellStyle name="Comma 2 3 2 2 15 4" xfId="28080" xr:uid="{00000000-0005-0000-0000-000033020000}"/>
    <cellStyle name="Comma 2 3 2 2 16" xfId="7102" xr:uid="{00000000-0005-0000-0000-000034020000}"/>
    <cellStyle name="Comma 2 3 2 2 16 2" xfId="23136" xr:uid="{00000000-0005-0000-0000-000035020000}"/>
    <cellStyle name="Comma 2 3 2 2 16 2 2" xfId="28084" xr:uid="{00000000-0005-0000-0000-000036020000}"/>
    <cellStyle name="Comma 2 3 2 2 16 3" xfId="28083" xr:uid="{00000000-0005-0000-0000-000037020000}"/>
    <cellStyle name="Comma 2 3 2 2 17" xfId="9437" xr:uid="{00000000-0005-0000-0000-000038020000}"/>
    <cellStyle name="Comma 2 3 2 2 17 2" xfId="28085" xr:uid="{00000000-0005-0000-0000-000039020000}"/>
    <cellStyle name="Comma 2 3 2 2 18" xfId="16107" xr:uid="{00000000-0005-0000-0000-00003A020000}"/>
    <cellStyle name="Comma 2 3 2 2 18 2" xfId="28086" xr:uid="{00000000-0005-0000-0000-00003B020000}"/>
    <cellStyle name="Comma 2 3 2 2 19" xfId="25491" xr:uid="{00000000-0005-0000-0000-00003C020000}"/>
    <cellStyle name="Comma 2 3 2 2 19 2" xfId="28087" xr:uid="{00000000-0005-0000-0000-00003D020000}"/>
    <cellStyle name="Comma 2 3 2 2 2" xfId="100" xr:uid="{00000000-0005-0000-0000-00003E020000}"/>
    <cellStyle name="Comma 2 3 2 2 2 10" xfId="2040" xr:uid="{00000000-0005-0000-0000-00003F020000}"/>
    <cellStyle name="Comma 2 3 2 2 2 10 2" xfId="4383" xr:uid="{00000000-0005-0000-0000-000040020000}"/>
    <cellStyle name="Comma 2 3 2 2 2 10 2 2" xfId="15728" xr:uid="{00000000-0005-0000-0000-000041020000}"/>
    <cellStyle name="Comma 2 3 2 2 2 10 2 2 2" xfId="28091" xr:uid="{00000000-0005-0000-0000-000042020000}"/>
    <cellStyle name="Comma 2 3 2 2 2 10 2 3" xfId="18456" xr:uid="{00000000-0005-0000-0000-000043020000}"/>
    <cellStyle name="Comma 2 3 2 2 2 10 2 3 2" xfId="28092" xr:uid="{00000000-0005-0000-0000-000044020000}"/>
    <cellStyle name="Comma 2 3 2 2 2 10 2 4" xfId="28090" xr:uid="{00000000-0005-0000-0000-000045020000}"/>
    <cellStyle name="Comma 2 3 2 2 2 10 3" xfId="4767" xr:uid="{00000000-0005-0000-0000-000046020000}"/>
    <cellStyle name="Comma 2 3 2 2 2 10 3 2" xfId="20799" xr:uid="{00000000-0005-0000-0000-000047020000}"/>
    <cellStyle name="Comma 2 3 2 2 2 10 3 2 2" xfId="28094" xr:uid="{00000000-0005-0000-0000-000048020000}"/>
    <cellStyle name="Comma 2 3 2 2 2 10 3 3" xfId="28093" xr:uid="{00000000-0005-0000-0000-000049020000}"/>
    <cellStyle name="Comma 2 3 2 2 2 10 4" xfId="7108" xr:uid="{00000000-0005-0000-0000-00004A020000}"/>
    <cellStyle name="Comma 2 3 2 2 2 10 4 2" xfId="23142" xr:uid="{00000000-0005-0000-0000-00004B020000}"/>
    <cellStyle name="Comma 2 3 2 2 2 10 4 2 2" xfId="28096" xr:uid="{00000000-0005-0000-0000-00004C020000}"/>
    <cellStyle name="Comma 2 3 2 2 2 10 4 3" xfId="28095" xr:uid="{00000000-0005-0000-0000-00004D020000}"/>
    <cellStyle name="Comma 2 3 2 2 2 10 5" xfId="13385" xr:uid="{00000000-0005-0000-0000-00004E020000}"/>
    <cellStyle name="Comma 2 3 2 2 2 10 5 2" xfId="28097" xr:uid="{00000000-0005-0000-0000-00004F020000}"/>
    <cellStyle name="Comma 2 3 2 2 2 10 6" xfId="16113" xr:uid="{00000000-0005-0000-0000-000050020000}"/>
    <cellStyle name="Comma 2 3 2 2 2 10 6 2" xfId="28098" xr:uid="{00000000-0005-0000-0000-000051020000}"/>
    <cellStyle name="Comma 2 3 2 2 2 10 7" xfId="27441" xr:uid="{00000000-0005-0000-0000-000052020000}"/>
    <cellStyle name="Comma 2 3 2 2 2 10 7 2" xfId="28099" xr:uid="{00000000-0005-0000-0000-000053020000}"/>
    <cellStyle name="Comma 2 3 2 2 2 10 8" xfId="28089" xr:uid="{00000000-0005-0000-0000-000054020000}"/>
    <cellStyle name="Comma 2 3 2 2 2 11" xfId="2221" xr:uid="{00000000-0005-0000-0000-000055020000}"/>
    <cellStyle name="Comma 2 3 2 2 2 11 2" xfId="4564" xr:uid="{00000000-0005-0000-0000-000056020000}"/>
    <cellStyle name="Comma 2 3 2 2 2 11 2 2" xfId="15909" xr:uid="{00000000-0005-0000-0000-000057020000}"/>
    <cellStyle name="Comma 2 3 2 2 2 11 2 2 2" xfId="28102" xr:uid="{00000000-0005-0000-0000-000058020000}"/>
    <cellStyle name="Comma 2 3 2 2 2 11 2 3" xfId="18457" xr:uid="{00000000-0005-0000-0000-000059020000}"/>
    <cellStyle name="Comma 2 3 2 2 2 11 2 3 2" xfId="28103" xr:uid="{00000000-0005-0000-0000-00005A020000}"/>
    <cellStyle name="Comma 2 3 2 2 2 11 2 4" xfId="28101" xr:uid="{00000000-0005-0000-0000-00005B020000}"/>
    <cellStyle name="Comma 2 3 2 2 2 11 3" xfId="4768" xr:uid="{00000000-0005-0000-0000-00005C020000}"/>
    <cellStyle name="Comma 2 3 2 2 2 11 3 2" xfId="20800" xr:uid="{00000000-0005-0000-0000-00005D020000}"/>
    <cellStyle name="Comma 2 3 2 2 2 11 3 2 2" xfId="28105" xr:uid="{00000000-0005-0000-0000-00005E020000}"/>
    <cellStyle name="Comma 2 3 2 2 2 11 3 3" xfId="28104" xr:uid="{00000000-0005-0000-0000-00005F020000}"/>
    <cellStyle name="Comma 2 3 2 2 2 11 4" xfId="7109" xr:uid="{00000000-0005-0000-0000-000060020000}"/>
    <cellStyle name="Comma 2 3 2 2 2 11 4 2" xfId="23143" xr:uid="{00000000-0005-0000-0000-000061020000}"/>
    <cellStyle name="Comma 2 3 2 2 2 11 4 2 2" xfId="28107" xr:uid="{00000000-0005-0000-0000-000062020000}"/>
    <cellStyle name="Comma 2 3 2 2 2 11 4 3" xfId="28106" xr:uid="{00000000-0005-0000-0000-000063020000}"/>
    <cellStyle name="Comma 2 3 2 2 2 11 5" xfId="13566" xr:uid="{00000000-0005-0000-0000-000064020000}"/>
    <cellStyle name="Comma 2 3 2 2 2 11 5 2" xfId="28108" xr:uid="{00000000-0005-0000-0000-000065020000}"/>
    <cellStyle name="Comma 2 3 2 2 2 11 6" xfId="16114" xr:uid="{00000000-0005-0000-0000-000066020000}"/>
    <cellStyle name="Comma 2 3 2 2 2 11 6 2" xfId="28109" xr:uid="{00000000-0005-0000-0000-000067020000}"/>
    <cellStyle name="Comma 2 3 2 2 2 11 7" xfId="27622" xr:uid="{00000000-0005-0000-0000-000068020000}"/>
    <cellStyle name="Comma 2 3 2 2 2 11 7 2" xfId="28110" xr:uid="{00000000-0005-0000-0000-000069020000}"/>
    <cellStyle name="Comma 2 3 2 2 2 11 8" xfId="28100" xr:uid="{00000000-0005-0000-0000-00006A020000}"/>
    <cellStyle name="Comma 2 3 2 2 2 12" xfId="2402" xr:uid="{00000000-0005-0000-0000-00006B020000}"/>
    <cellStyle name="Comma 2 3 2 2 2 12 2" xfId="13747" xr:uid="{00000000-0005-0000-0000-00006C020000}"/>
    <cellStyle name="Comma 2 3 2 2 2 12 2 2" xfId="28112" xr:uid="{00000000-0005-0000-0000-00006D020000}"/>
    <cellStyle name="Comma 2 3 2 2 2 12 3" xfId="18455" xr:uid="{00000000-0005-0000-0000-00006E020000}"/>
    <cellStyle name="Comma 2 3 2 2 2 12 3 2" xfId="28113" xr:uid="{00000000-0005-0000-0000-00006F020000}"/>
    <cellStyle name="Comma 2 3 2 2 2 12 4" xfId="28111" xr:uid="{00000000-0005-0000-0000-000070020000}"/>
    <cellStyle name="Comma 2 3 2 2 2 13" xfId="4766" xr:uid="{00000000-0005-0000-0000-000071020000}"/>
    <cellStyle name="Comma 2 3 2 2 2 13 2" xfId="11448" xr:uid="{00000000-0005-0000-0000-000072020000}"/>
    <cellStyle name="Comma 2 3 2 2 2 13 2 2" xfId="28115" xr:uid="{00000000-0005-0000-0000-000073020000}"/>
    <cellStyle name="Comma 2 3 2 2 2 13 3" xfId="20798" xr:uid="{00000000-0005-0000-0000-000074020000}"/>
    <cellStyle name="Comma 2 3 2 2 2 13 3 2" xfId="28116" xr:uid="{00000000-0005-0000-0000-000075020000}"/>
    <cellStyle name="Comma 2 3 2 2 2 13 4" xfId="28114" xr:uid="{00000000-0005-0000-0000-000076020000}"/>
    <cellStyle name="Comma 2 3 2 2 2 14" xfId="7107" xr:uid="{00000000-0005-0000-0000-000077020000}"/>
    <cellStyle name="Comma 2 3 2 2 2 14 2" xfId="23141" xr:uid="{00000000-0005-0000-0000-000078020000}"/>
    <cellStyle name="Comma 2 3 2 2 2 14 2 2" xfId="28118" xr:uid="{00000000-0005-0000-0000-000079020000}"/>
    <cellStyle name="Comma 2 3 2 2 2 14 3" xfId="28117" xr:uid="{00000000-0005-0000-0000-00007A020000}"/>
    <cellStyle name="Comma 2 3 2 2 2 15" xfId="9440" xr:uid="{00000000-0005-0000-0000-00007B020000}"/>
    <cellStyle name="Comma 2 3 2 2 2 15 2" xfId="28119" xr:uid="{00000000-0005-0000-0000-00007C020000}"/>
    <cellStyle name="Comma 2 3 2 2 2 16" xfId="16112" xr:uid="{00000000-0005-0000-0000-00007D020000}"/>
    <cellStyle name="Comma 2 3 2 2 2 16 2" xfId="28120" xr:uid="{00000000-0005-0000-0000-00007E020000}"/>
    <cellStyle name="Comma 2 3 2 2 2 17" xfId="25504" xr:uid="{00000000-0005-0000-0000-00007F020000}"/>
    <cellStyle name="Comma 2 3 2 2 2 17 2" xfId="28121" xr:uid="{00000000-0005-0000-0000-000080020000}"/>
    <cellStyle name="Comma 2 3 2 2 2 18" xfId="28088" xr:uid="{00000000-0005-0000-0000-000081020000}"/>
    <cellStyle name="Comma 2 3 2 2 2 2" xfId="240" xr:uid="{00000000-0005-0000-0000-000082020000}"/>
    <cellStyle name="Comma 2 3 2 2 2 2 10" xfId="28122" xr:uid="{00000000-0005-0000-0000-000083020000}"/>
    <cellStyle name="Comma 2 3 2 2 2 2 2" xfId="602" xr:uid="{00000000-0005-0000-0000-000084020000}"/>
    <cellStyle name="Comma 2 3 2 2 2 2 2 2" xfId="2945" xr:uid="{00000000-0005-0000-0000-000085020000}"/>
    <cellStyle name="Comma 2 3 2 2 2 2 2 2 2" xfId="14290" xr:uid="{00000000-0005-0000-0000-000086020000}"/>
    <cellStyle name="Comma 2 3 2 2 2 2 2 2 2 2" xfId="28125" xr:uid="{00000000-0005-0000-0000-000087020000}"/>
    <cellStyle name="Comma 2 3 2 2 2 2 2 2 3" xfId="18459" xr:uid="{00000000-0005-0000-0000-000088020000}"/>
    <cellStyle name="Comma 2 3 2 2 2 2 2 2 3 2" xfId="28126" xr:uid="{00000000-0005-0000-0000-000089020000}"/>
    <cellStyle name="Comma 2 3 2 2 2 2 2 2 4" xfId="28124" xr:uid="{00000000-0005-0000-0000-00008A020000}"/>
    <cellStyle name="Comma 2 3 2 2 2 2 2 3" xfId="4770" xr:uid="{00000000-0005-0000-0000-00008B020000}"/>
    <cellStyle name="Comma 2 3 2 2 2 2 2 3 2" xfId="11947" xr:uid="{00000000-0005-0000-0000-00008C020000}"/>
    <cellStyle name="Comma 2 3 2 2 2 2 2 3 2 2" xfId="28128" xr:uid="{00000000-0005-0000-0000-00008D020000}"/>
    <cellStyle name="Comma 2 3 2 2 2 2 2 3 3" xfId="20802" xr:uid="{00000000-0005-0000-0000-00008E020000}"/>
    <cellStyle name="Comma 2 3 2 2 2 2 2 3 3 2" xfId="28129" xr:uid="{00000000-0005-0000-0000-00008F020000}"/>
    <cellStyle name="Comma 2 3 2 2 2 2 2 3 4" xfId="28127" xr:uid="{00000000-0005-0000-0000-000090020000}"/>
    <cellStyle name="Comma 2 3 2 2 2 2 2 4" xfId="7111" xr:uid="{00000000-0005-0000-0000-000091020000}"/>
    <cellStyle name="Comma 2 3 2 2 2 2 2 4 2" xfId="23145" xr:uid="{00000000-0005-0000-0000-000092020000}"/>
    <cellStyle name="Comma 2 3 2 2 2 2 2 4 2 2" xfId="28131" xr:uid="{00000000-0005-0000-0000-000093020000}"/>
    <cellStyle name="Comma 2 3 2 2 2 2 2 4 3" xfId="28130" xr:uid="{00000000-0005-0000-0000-000094020000}"/>
    <cellStyle name="Comma 2 3 2 2 2 2 2 5" xfId="9442" xr:uid="{00000000-0005-0000-0000-000095020000}"/>
    <cellStyle name="Comma 2 3 2 2 2 2 2 5 2" xfId="28132" xr:uid="{00000000-0005-0000-0000-000096020000}"/>
    <cellStyle name="Comma 2 3 2 2 2 2 2 6" xfId="16116" xr:uid="{00000000-0005-0000-0000-000097020000}"/>
    <cellStyle name="Comma 2 3 2 2 2 2 2 6 2" xfId="28133" xr:uid="{00000000-0005-0000-0000-000098020000}"/>
    <cellStyle name="Comma 2 3 2 2 2 2 2 7" xfId="26003" xr:uid="{00000000-0005-0000-0000-000099020000}"/>
    <cellStyle name="Comma 2 3 2 2 2 2 2 7 2" xfId="28134" xr:uid="{00000000-0005-0000-0000-00009A020000}"/>
    <cellStyle name="Comma 2 3 2 2 2 2 2 8" xfId="28123" xr:uid="{00000000-0005-0000-0000-00009B020000}"/>
    <cellStyle name="Comma 2 3 2 2 2 2 3" xfId="1500" xr:uid="{00000000-0005-0000-0000-00009C020000}"/>
    <cellStyle name="Comma 2 3 2 2 2 2 3 2" xfId="3843" xr:uid="{00000000-0005-0000-0000-00009D020000}"/>
    <cellStyle name="Comma 2 3 2 2 2 2 3 2 2" xfId="15188" xr:uid="{00000000-0005-0000-0000-00009E020000}"/>
    <cellStyle name="Comma 2 3 2 2 2 2 3 2 2 2" xfId="28137" xr:uid="{00000000-0005-0000-0000-00009F020000}"/>
    <cellStyle name="Comma 2 3 2 2 2 2 3 2 3" xfId="18460" xr:uid="{00000000-0005-0000-0000-0000A0020000}"/>
    <cellStyle name="Comma 2 3 2 2 2 2 3 2 3 2" xfId="28138" xr:uid="{00000000-0005-0000-0000-0000A1020000}"/>
    <cellStyle name="Comma 2 3 2 2 2 2 3 2 4" xfId="28136" xr:uid="{00000000-0005-0000-0000-0000A2020000}"/>
    <cellStyle name="Comma 2 3 2 2 2 2 3 3" xfId="4771" xr:uid="{00000000-0005-0000-0000-0000A3020000}"/>
    <cellStyle name="Comma 2 3 2 2 2 2 3 3 2" xfId="12845" xr:uid="{00000000-0005-0000-0000-0000A4020000}"/>
    <cellStyle name="Comma 2 3 2 2 2 2 3 3 2 2" xfId="28140" xr:uid="{00000000-0005-0000-0000-0000A5020000}"/>
    <cellStyle name="Comma 2 3 2 2 2 2 3 3 3" xfId="20803" xr:uid="{00000000-0005-0000-0000-0000A6020000}"/>
    <cellStyle name="Comma 2 3 2 2 2 2 3 3 3 2" xfId="28141" xr:uid="{00000000-0005-0000-0000-0000A7020000}"/>
    <cellStyle name="Comma 2 3 2 2 2 2 3 3 4" xfId="28139" xr:uid="{00000000-0005-0000-0000-0000A8020000}"/>
    <cellStyle name="Comma 2 3 2 2 2 2 3 4" xfId="7112" xr:uid="{00000000-0005-0000-0000-0000A9020000}"/>
    <cellStyle name="Comma 2 3 2 2 2 2 3 4 2" xfId="23146" xr:uid="{00000000-0005-0000-0000-0000AA020000}"/>
    <cellStyle name="Comma 2 3 2 2 2 2 3 4 2 2" xfId="28143" xr:uid="{00000000-0005-0000-0000-0000AB020000}"/>
    <cellStyle name="Comma 2 3 2 2 2 2 3 4 3" xfId="28142" xr:uid="{00000000-0005-0000-0000-0000AC020000}"/>
    <cellStyle name="Comma 2 3 2 2 2 2 3 5" xfId="9443" xr:uid="{00000000-0005-0000-0000-0000AD020000}"/>
    <cellStyle name="Comma 2 3 2 2 2 2 3 5 2" xfId="28144" xr:uid="{00000000-0005-0000-0000-0000AE020000}"/>
    <cellStyle name="Comma 2 3 2 2 2 2 3 6" xfId="16117" xr:uid="{00000000-0005-0000-0000-0000AF020000}"/>
    <cellStyle name="Comma 2 3 2 2 2 2 3 6 2" xfId="28145" xr:uid="{00000000-0005-0000-0000-0000B0020000}"/>
    <cellStyle name="Comma 2 3 2 2 2 2 3 7" xfId="26901" xr:uid="{00000000-0005-0000-0000-0000B1020000}"/>
    <cellStyle name="Comma 2 3 2 2 2 2 3 7 2" xfId="28146" xr:uid="{00000000-0005-0000-0000-0000B2020000}"/>
    <cellStyle name="Comma 2 3 2 2 2 2 3 8" xfId="28135" xr:uid="{00000000-0005-0000-0000-0000B3020000}"/>
    <cellStyle name="Comma 2 3 2 2 2 2 4" xfId="2403" xr:uid="{00000000-0005-0000-0000-0000B4020000}"/>
    <cellStyle name="Comma 2 3 2 2 2 2 4 2" xfId="13748" xr:uid="{00000000-0005-0000-0000-0000B5020000}"/>
    <cellStyle name="Comma 2 3 2 2 2 2 4 2 2" xfId="28148" xr:uid="{00000000-0005-0000-0000-0000B6020000}"/>
    <cellStyle name="Comma 2 3 2 2 2 2 4 3" xfId="18458" xr:uid="{00000000-0005-0000-0000-0000B7020000}"/>
    <cellStyle name="Comma 2 3 2 2 2 2 4 3 2" xfId="28149" xr:uid="{00000000-0005-0000-0000-0000B8020000}"/>
    <cellStyle name="Comma 2 3 2 2 2 2 4 4" xfId="28147" xr:uid="{00000000-0005-0000-0000-0000B9020000}"/>
    <cellStyle name="Comma 2 3 2 2 2 2 5" xfId="4769" xr:uid="{00000000-0005-0000-0000-0000BA020000}"/>
    <cellStyle name="Comma 2 3 2 2 2 2 5 2" xfId="11585" xr:uid="{00000000-0005-0000-0000-0000BB020000}"/>
    <cellStyle name="Comma 2 3 2 2 2 2 5 2 2" xfId="28151" xr:uid="{00000000-0005-0000-0000-0000BC020000}"/>
    <cellStyle name="Comma 2 3 2 2 2 2 5 3" xfId="20801" xr:uid="{00000000-0005-0000-0000-0000BD020000}"/>
    <cellStyle name="Comma 2 3 2 2 2 2 5 3 2" xfId="28152" xr:uid="{00000000-0005-0000-0000-0000BE020000}"/>
    <cellStyle name="Comma 2 3 2 2 2 2 5 4" xfId="28150" xr:uid="{00000000-0005-0000-0000-0000BF020000}"/>
    <cellStyle name="Comma 2 3 2 2 2 2 6" xfId="7110" xr:uid="{00000000-0005-0000-0000-0000C0020000}"/>
    <cellStyle name="Comma 2 3 2 2 2 2 6 2" xfId="23144" xr:uid="{00000000-0005-0000-0000-0000C1020000}"/>
    <cellStyle name="Comma 2 3 2 2 2 2 6 2 2" xfId="28154" xr:uid="{00000000-0005-0000-0000-0000C2020000}"/>
    <cellStyle name="Comma 2 3 2 2 2 2 6 3" xfId="28153" xr:uid="{00000000-0005-0000-0000-0000C3020000}"/>
    <cellStyle name="Comma 2 3 2 2 2 2 7" xfId="9441" xr:uid="{00000000-0005-0000-0000-0000C4020000}"/>
    <cellStyle name="Comma 2 3 2 2 2 2 7 2" xfId="28155" xr:uid="{00000000-0005-0000-0000-0000C5020000}"/>
    <cellStyle name="Comma 2 3 2 2 2 2 8" xfId="16115" xr:uid="{00000000-0005-0000-0000-0000C6020000}"/>
    <cellStyle name="Comma 2 3 2 2 2 2 8 2" xfId="28156" xr:uid="{00000000-0005-0000-0000-0000C7020000}"/>
    <cellStyle name="Comma 2 3 2 2 2 2 9" xfId="25641" xr:uid="{00000000-0005-0000-0000-0000C8020000}"/>
    <cellStyle name="Comma 2 3 2 2 2 2 9 2" xfId="28157" xr:uid="{00000000-0005-0000-0000-0000C9020000}"/>
    <cellStyle name="Comma 2 3 2 2 2 3" xfId="465" xr:uid="{00000000-0005-0000-0000-0000CA020000}"/>
    <cellStyle name="Comma 2 3 2 2 2 3 2" xfId="2808" xr:uid="{00000000-0005-0000-0000-0000CB020000}"/>
    <cellStyle name="Comma 2 3 2 2 2 3 2 2" xfId="14153" xr:uid="{00000000-0005-0000-0000-0000CC020000}"/>
    <cellStyle name="Comma 2 3 2 2 2 3 2 2 2" xfId="28160" xr:uid="{00000000-0005-0000-0000-0000CD020000}"/>
    <cellStyle name="Comma 2 3 2 2 2 3 2 3" xfId="18461" xr:uid="{00000000-0005-0000-0000-0000CE020000}"/>
    <cellStyle name="Comma 2 3 2 2 2 3 2 3 2" xfId="28161" xr:uid="{00000000-0005-0000-0000-0000CF020000}"/>
    <cellStyle name="Comma 2 3 2 2 2 3 2 4" xfId="28159" xr:uid="{00000000-0005-0000-0000-0000D0020000}"/>
    <cellStyle name="Comma 2 3 2 2 2 3 3" xfId="4772" xr:uid="{00000000-0005-0000-0000-0000D1020000}"/>
    <cellStyle name="Comma 2 3 2 2 2 3 3 2" xfId="11810" xr:uid="{00000000-0005-0000-0000-0000D2020000}"/>
    <cellStyle name="Comma 2 3 2 2 2 3 3 2 2" xfId="28163" xr:uid="{00000000-0005-0000-0000-0000D3020000}"/>
    <cellStyle name="Comma 2 3 2 2 2 3 3 3" xfId="20804" xr:uid="{00000000-0005-0000-0000-0000D4020000}"/>
    <cellStyle name="Comma 2 3 2 2 2 3 3 3 2" xfId="28164" xr:uid="{00000000-0005-0000-0000-0000D5020000}"/>
    <cellStyle name="Comma 2 3 2 2 2 3 3 4" xfId="28162" xr:uid="{00000000-0005-0000-0000-0000D6020000}"/>
    <cellStyle name="Comma 2 3 2 2 2 3 4" xfId="7113" xr:uid="{00000000-0005-0000-0000-0000D7020000}"/>
    <cellStyle name="Comma 2 3 2 2 2 3 4 2" xfId="23147" xr:uid="{00000000-0005-0000-0000-0000D8020000}"/>
    <cellStyle name="Comma 2 3 2 2 2 3 4 2 2" xfId="28166" xr:uid="{00000000-0005-0000-0000-0000D9020000}"/>
    <cellStyle name="Comma 2 3 2 2 2 3 4 3" xfId="28165" xr:uid="{00000000-0005-0000-0000-0000DA020000}"/>
    <cellStyle name="Comma 2 3 2 2 2 3 5" xfId="9444" xr:uid="{00000000-0005-0000-0000-0000DB020000}"/>
    <cellStyle name="Comma 2 3 2 2 2 3 5 2" xfId="28167" xr:uid="{00000000-0005-0000-0000-0000DC020000}"/>
    <cellStyle name="Comma 2 3 2 2 2 3 6" xfId="16118" xr:uid="{00000000-0005-0000-0000-0000DD020000}"/>
    <cellStyle name="Comma 2 3 2 2 2 3 6 2" xfId="28168" xr:uid="{00000000-0005-0000-0000-0000DE020000}"/>
    <cellStyle name="Comma 2 3 2 2 2 3 7" xfId="25866" xr:uid="{00000000-0005-0000-0000-0000DF020000}"/>
    <cellStyle name="Comma 2 3 2 2 2 3 7 2" xfId="28169" xr:uid="{00000000-0005-0000-0000-0000E0020000}"/>
    <cellStyle name="Comma 2 3 2 2 2 3 8" xfId="28158" xr:uid="{00000000-0005-0000-0000-0000E1020000}"/>
    <cellStyle name="Comma 2 3 2 2 2 4" xfId="782" xr:uid="{00000000-0005-0000-0000-0000E2020000}"/>
    <cellStyle name="Comma 2 3 2 2 2 4 2" xfId="3125" xr:uid="{00000000-0005-0000-0000-0000E3020000}"/>
    <cellStyle name="Comma 2 3 2 2 2 4 2 2" xfId="14470" xr:uid="{00000000-0005-0000-0000-0000E4020000}"/>
    <cellStyle name="Comma 2 3 2 2 2 4 2 2 2" xfId="28172" xr:uid="{00000000-0005-0000-0000-0000E5020000}"/>
    <cellStyle name="Comma 2 3 2 2 2 4 2 3" xfId="18462" xr:uid="{00000000-0005-0000-0000-0000E6020000}"/>
    <cellStyle name="Comma 2 3 2 2 2 4 2 3 2" xfId="28173" xr:uid="{00000000-0005-0000-0000-0000E7020000}"/>
    <cellStyle name="Comma 2 3 2 2 2 4 2 4" xfId="28171" xr:uid="{00000000-0005-0000-0000-0000E8020000}"/>
    <cellStyle name="Comma 2 3 2 2 2 4 3" xfId="4773" xr:uid="{00000000-0005-0000-0000-0000E9020000}"/>
    <cellStyle name="Comma 2 3 2 2 2 4 3 2" xfId="12127" xr:uid="{00000000-0005-0000-0000-0000EA020000}"/>
    <cellStyle name="Comma 2 3 2 2 2 4 3 2 2" xfId="28175" xr:uid="{00000000-0005-0000-0000-0000EB020000}"/>
    <cellStyle name="Comma 2 3 2 2 2 4 3 3" xfId="20805" xr:uid="{00000000-0005-0000-0000-0000EC020000}"/>
    <cellStyle name="Comma 2 3 2 2 2 4 3 3 2" xfId="28176" xr:uid="{00000000-0005-0000-0000-0000ED020000}"/>
    <cellStyle name="Comma 2 3 2 2 2 4 3 4" xfId="28174" xr:uid="{00000000-0005-0000-0000-0000EE020000}"/>
    <cellStyle name="Comma 2 3 2 2 2 4 4" xfId="7114" xr:uid="{00000000-0005-0000-0000-0000EF020000}"/>
    <cellStyle name="Comma 2 3 2 2 2 4 4 2" xfId="23148" xr:uid="{00000000-0005-0000-0000-0000F0020000}"/>
    <cellStyle name="Comma 2 3 2 2 2 4 4 2 2" xfId="28178" xr:uid="{00000000-0005-0000-0000-0000F1020000}"/>
    <cellStyle name="Comma 2 3 2 2 2 4 4 3" xfId="28177" xr:uid="{00000000-0005-0000-0000-0000F2020000}"/>
    <cellStyle name="Comma 2 3 2 2 2 4 5" xfId="9445" xr:uid="{00000000-0005-0000-0000-0000F3020000}"/>
    <cellStyle name="Comma 2 3 2 2 2 4 5 2" xfId="28179" xr:uid="{00000000-0005-0000-0000-0000F4020000}"/>
    <cellStyle name="Comma 2 3 2 2 2 4 6" xfId="16119" xr:uid="{00000000-0005-0000-0000-0000F5020000}"/>
    <cellStyle name="Comma 2 3 2 2 2 4 6 2" xfId="28180" xr:uid="{00000000-0005-0000-0000-0000F6020000}"/>
    <cellStyle name="Comma 2 3 2 2 2 4 7" xfId="26183" xr:uid="{00000000-0005-0000-0000-0000F7020000}"/>
    <cellStyle name="Comma 2 3 2 2 2 4 7 2" xfId="28181" xr:uid="{00000000-0005-0000-0000-0000F8020000}"/>
    <cellStyle name="Comma 2 3 2 2 2 4 8" xfId="28170" xr:uid="{00000000-0005-0000-0000-0000F9020000}"/>
    <cellStyle name="Comma 2 3 2 2 2 5" xfId="1004" xr:uid="{00000000-0005-0000-0000-0000FA020000}"/>
    <cellStyle name="Comma 2 3 2 2 2 5 2" xfId="3347" xr:uid="{00000000-0005-0000-0000-0000FB020000}"/>
    <cellStyle name="Comma 2 3 2 2 2 5 2 2" xfId="14692" xr:uid="{00000000-0005-0000-0000-0000FC020000}"/>
    <cellStyle name="Comma 2 3 2 2 2 5 2 2 2" xfId="28184" xr:uid="{00000000-0005-0000-0000-0000FD020000}"/>
    <cellStyle name="Comma 2 3 2 2 2 5 2 3" xfId="18463" xr:uid="{00000000-0005-0000-0000-0000FE020000}"/>
    <cellStyle name="Comma 2 3 2 2 2 5 2 3 2" xfId="28185" xr:uid="{00000000-0005-0000-0000-0000FF020000}"/>
    <cellStyle name="Comma 2 3 2 2 2 5 2 4" xfId="28183" xr:uid="{00000000-0005-0000-0000-000000030000}"/>
    <cellStyle name="Comma 2 3 2 2 2 5 3" xfId="4774" xr:uid="{00000000-0005-0000-0000-000001030000}"/>
    <cellStyle name="Comma 2 3 2 2 2 5 3 2" xfId="12349" xr:uid="{00000000-0005-0000-0000-000002030000}"/>
    <cellStyle name="Comma 2 3 2 2 2 5 3 2 2" xfId="28187" xr:uid="{00000000-0005-0000-0000-000003030000}"/>
    <cellStyle name="Comma 2 3 2 2 2 5 3 3" xfId="20806" xr:uid="{00000000-0005-0000-0000-000004030000}"/>
    <cellStyle name="Comma 2 3 2 2 2 5 3 3 2" xfId="28188" xr:uid="{00000000-0005-0000-0000-000005030000}"/>
    <cellStyle name="Comma 2 3 2 2 2 5 3 4" xfId="28186" xr:uid="{00000000-0005-0000-0000-000006030000}"/>
    <cellStyle name="Comma 2 3 2 2 2 5 4" xfId="7115" xr:uid="{00000000-0005-0000-0000-000007030000}"/>
    <cellStyle name="Comma 2 3 2 2 2 5 4 2" xfId="23149" xr:uid="{00000000-0005-0000-0000-000008030000}"/>
    <cellStyle name="Comma 2 3 2 2 2 5 4 2 2" xfId="28190" xr:uid="{00000000-0005-0000-0000-000009030000}"/>
    <cellStyle name="Comma 2 3 2 2 2 5 4 3" xfId="28189" xr:uid="{00000000-0005-0000-0000-00000A030000}"/>
    <cellStyle name="Comma 2 3 2 2 2 5 5" xfId="9446" xr:uid="{00000000-0005-0000-0000-00000B030000}"/>
    <cellStyle name="Comma 2 3 2 2 2 5 5 2" xfId="28191" xr:uid="{00000000-0005-0000-0000-00000C030000}"/>
    <cellStyle name="Comma 2 3 2 2 2 5 6" xfId="16120" xr:uid="{00000000-0005-0000-0000-00000D030000}"/>
    <cellStyle name="Comma 2 3 2 2 2 5 6 2" xfId="28192" xr:uid="{00000000-0005-0000-0000-00000E030000}"/>
    <cellStyle name="Comma 2 3 2 2 2 5 7" xfId="26405" xr:uid="{00000000-0005-0000-0000-00000F030000}"/>
    <cellStyle name="Comma 2 3 2 2 2 5 7 2" xfId="28193" xr:uid="{00000000-0005-0000-0000-000010030000}"/>
    <cellStyle name="Comma 2 3 2 2 2 5 8" xfId="28182" xr:uid="{00000000-0005-0000-0000-000011030000}"/>
    <cellStyle name="Comma 2 3 2 2 2 6" xfId="1140" xr:uid="{00000000-0005-0000-0000-000012030000}"/>
    <cellStyle name="Comma 2 3 2 2 2 6 2" xfId="3483" xr:uid="{00000000-0005-0000-0000-000013030000}"/>
    <cellStyle name="Comma 2 3 2 2 2 6 2 2" xfId="14828" xr:uid="{00000000-0005-0000-0000-000014030000}"/>
    <cellStyle name="Comma 2 3 2 2 2 6 2 2 2" xfId="28196" xr:uid="{00000000-0005-0000-0000-000015030000}"/>
    <cellStyle name="Comma 2 3 2 2 2 6 2 3" xfId="18464" xr:uid="{00000000-0005-0000-0000-000016030000}"/>
    <cellStyle name="Comma 2 3 2 2 2 6 2 3 2" xfId="28197" xr:uid="{00000000-0005-0000-0000-000017030000}"/>
    <cellStyle name="Comma 2 3 2 2 2 6 2 4" xfId="28195" xr:uid="{00000000-0005-0000-0000-000018030000}"/>
    <cellStyle name="Comma 2 3 2 2 2 6 3" xfId="4775" xr:uid="{00000000-0005-0000-0000-000019030000}"/>
    <cellStyle name="Comma 2 3 2 2 2 6 3 2" xfId="12485" xr:uid="{00000000-0005-0000-0000-00001A030000}"/>
    <cellStyle name="Comma 2 3 2 2 2 6 3 2 2" xfId="28199" xr:uid="{00000000-0005-0000-0000-00001B030000}"/>
    <cellStyle name="Comma 2 3 2 2 2 6 3 3" xfId="20807" xr:uid="{00000000-0005-0000-0000-00001C030000}"/>
    <cellStyle name="Comma 2 3 2 2 2 6 3 3 2" xfId="28200" xr:uid="{00000000-0005-0000-0000-00001D030000}"/>
    <cellStyle name="Comma 2 3 2 2 2 6 3 4" xfId="28198" xr:uid="{00000000-0005-0000-0000-00001E030000}"/>
    <cellStyle name="Comma 2 3 2 2 2 6 4" xfId="7116" xr:uid="{00000000-0005-0000-0000-00001F030000}"/>
    <cellStyle name="Comma 2 3 2 2 2 6 4 2" xfId="23150" xr:uid="{00000000-0005-0000-0000-000020030000}"/>
    <cellStyle name="Comma 2 3 2 2 2 6 4 2 2" xfId="28202" xr:uid="{00000000-0005-0000-0000-000021030000}"/>
    <cellStyle name="Comma 2 3 2 2 2 6 4 3" xfId="28201" xr:uid="{00000000-0005-0000-0000-000022030000}"/>
    <cellStyle name="Comma 2 3 2 2 2 6 5" xfId="9447" xr:uid="{00000000-0005-0000-0000-000023030000}"/>
    <cellStyle name="Comma 2 3 2 2 2 6 5 2" xfId="28203" xr:uid="{00000000-0005-0000-0000-000024030000}"/>
    <cellStyle name="Comma 2 3 2 2 2 6 6" xfId="16121" xr:uid="{00000000-0005-0000-0000-000025030000}"/>
    <cellStyle name="Comma 2 3 2 2 2 6 6 2" xfId="28204" xr:uid="{00000000-0005-0000-0000-000026030000}"/>
    <cellStyle name="Comma 2 3 2 2 2 6 7" xfId="26541" xr:uid="{00000000-0005-0000-0000-000027030000}"/>
    <cellStyle name="Comma 2 3 2 2 2 6 7 2" xfId="28205" xr:uid="{00000000-0005-0000-0000-000028030000}"/>
    <cellStyle name="Comma 2 3 2 2 2 6 8" xfId="28194" xr:uid="{00000000-0005-0000-0000-000029030000}"/>
    <cellStyle name="Comma 2 3 2 2 2 7" xfId="1319" xr:uid="{00000000-0005-0000-0000-00002A030000}"/>
    <cellStyle name="Comma 2 3 2 2 2 7 2" xfId="3662" xr:uid="{00000000-0005-0000-0000-00002B030000}"/>
    <cellStyle name="Comma 2 3 2 2 2 7 2 2" xfId="15007" xr:uid="{00000000-0005-0000-0000-00002C030000}"/>
    <cellStyle name="Comma 2 3 2 2 2 7 2 2 2" xfId="28208" xr:uid="{00000000-0005-0000-0000-00002D030000}"/>
    <cellStyle name="Comma 2 3 2 2 2 7 2 3" xfId="18465" xr:uid="{00000000-0005-0000-0000-00002E030000}"/>
    <cellStyle name="Comma 2 3 2 2 2 7 2 3 2" xfId="28209" xr:uid="{00000000-0005-0000-0000-00002F030000}"/>
    <cellStyle name="Comma 2 3 2 2 2 7 2 4" xfId="28207" xr:uid="{00000000-0005-0000-0000-000030030000}"/>
    <cellStyle name="Comma 2 3 2 2 2 7 3" xfId="4776" xr:uid="{00000000-0005-0000-0000-000031030000}"/>
    <cellStyle name="Comma 2 3 2 2 2 7 3 2" xfId="12664" xr:uid="{00000000-0005-0000-0000-000032030000}"/>
    <cellStyle name="Comma 2 3 2 2 2 7 3 2 2" xfId="28211" xr:uid="{00000000-0005-0000-0000-000033030000}"/>
    <cellStyle name="Comma 2 3 2 2 2 7 3 3" xfId="20808" xr:uid="{00000000-0005-0000-0000-000034030000}"/>
    <cellStyle name="Comma 2 3 2 2 2 7 3 3 2" xfId="28212" xr:uid="{00000000-0005-0000-0000-000035030000}"/>
    <cellStyle name="Comma 2 3 2 2 2 7 3 4" xfId="28210" xr:uid="{00000000-0005-0000-0000-000036030000}"/>
    <cellStyle name="Comma 2 3 2 2 2 7 4" xfId="7117" xr:uid="{00000000-0005-0000-0000-000037030000}"/>
    <cellStyle name="Comma 2 3 2 2 2 7 4 2" xfId="23151" xr:uid="{00000000-0005-0000-0000-000038030000}"/>
    <cellStyle name="Comma 2 3 2 2 2 7 4 2 2" xfId="28214" xr:uid="{00000000-0005-0000-0000-000039030000}"/>
    <cellStyle name="Comma 2 3 2 2 2 7 4 3" xfId="28213" xr:uid="{00000000-0005-0000-0000-00003A030000}"/>
    <cellStyle name="Comma 2 3 2 2 2 7 5" xfId="9448" xr:uid="{00000000-0005-0000-0000-00003B030000}"/>
    <cellStyle name="Comma 2 3 2 2 2 7 5 2" xfId="28215" xr:uid="{00000000-0005-0000-0000-00003C030000}"/>
    <cellStyle name="Comma 2 3 2 2 2 7 6" xfId="16122" xr:uid="{00000000-0005-0000-0000-00003D030000}"/>
    <cellStyle name="Comma 2 3 2 2 2 7 6 2" xfId="28216" xr:uid="{00000000-0005-0000-0000-00003E030000}"/>
    <cellStyle name="Comma 2 3 2 2 2 7 7" xfId="26720" xr:uid="{00000000-0005-0000-0000-00003F030000}"/>
    <cellStyle name="Comma 2 3 2 2 2 7 7 2" xfId="28217" xr:uid="{00000000-0005-0000-0000-000040030000}"/>
    <cellStyle name="Comma 2 3 2 2 2 7 8" xfId="28206" xr:uid="{00000000-0005-0000-0000-000041030000}"/>
    <cellStyle name="Comma 2 3 2 2 2 8" xfId="1499" xr:uid="{00000000-0005-0000-0000-000042030000}"/>
    <cellStyle name="Comma 2 3 2 2 2 8 2" xfId="3842" xr:uid="{00000000-0005-0000-0000-000043030000}"/>
    <cellStyle name="Comma 2 3 2 2 2 8 2 2" xfId="15187" xr:uid="{00000000-0005-0000-0000-000044030000}"/>
    <cellStyle name="Comma 2 3 2 2 2 8 2 2 2" xfId="28220" xr:uid="{00000000-0005-0000-0000-000045030000}"/>
    <cellStyle name="Comma 2 3 2 2 2 8 2 3" xfId="18466" xr:uid="{00000000-0005-0000-0000-000046030000}"/>
    <cellStyle name="Comma 2 3 2 2 2 8 2 3 2" xfId="28221" xr:uid="{00000000-0005-0000-0000-000047030000}"/>
    <cellStyle name="Comma 2 3 2 2 2 8 2 4" xfId="28219" xr:uid="{00000000-0005-0000-0000-000048030000}"/>
    <cellStyle name="Comma 2 3 2 2 2 8 3" xfId="4777" xr:uid="{00000000-0005-0000-0000-000049030000}"/>
    <cellStyle name="Comma 2 3 2 2 2 8 3 2" xfId="12844" xr:uid="{00000000-0005-0000-0000-00004A030000}"/>
    <cellStyle name="Comma 2 3 2 2 2 8 3 2 2" xfId="28223" xr:uid="{00000000-0005-0000-0000-00004B030000}"/>
    <cellStyle name="Comma 2 3 2 2 2 8 3 3" xfId="20809" xr:uid="{00000000-0005-0000-0000-00004C030000}"/>
    <cellStyle name="Comma 2 3 2 2 2 8 3 3 2" xfId="28224" xr:uid="{00000000-0005-0000-0000-00004D030000}"/>
    <cellStyle name="Comma 2 3 2 2 2 8 3 4" xfId="28222" xr:uid="{00000000-0005-0000-0000-00004E030000}"/>
    <cellStyle name="Comma 2 3 2 2 2 8 4" xfId="7118" xr:uid="{00000000-0005-0000-0000-00004F030000}"/>
    <cellStyle name="Comma 2 3 2 2 2 8 4 2" xfId="23152" xr:uid="{00000000-0005-0000-0000-000050030000}"/>
    <cellStyle name="Comma 2 3 2 2 2 8 4 2 2" xfId="28226" xr:uid="{00000000-0005-0000-0000-000051030000}"/>
    <cellStyle name="Comma 2 3 2 2 2 8 4 3" xfId="28225" xr:uid="{00000000-0005-0000-0000-000052030000}"/>
    <cellStyle name="Comma 2 3 2 2 2 8 5" xfId="9449" xr:uid="{00000000-0005-0000-0000-000053030000}"/>
    <cellStyle name="Comma 2 3 2 2 2 8 5 2" xfId="28227" xr:uid="{00000000-0005-0000-0000-000054030000}"/>
    <cellStyle name="Comma 2 3 2 2 2 8 6" xfId="16123" xr:uid="{00000000-0005-0000-0000-000055030000}"/>
    <cellStyle name="Comma 2 3 2 2 2 8 6 2" xfId="28228" xr:uid="{00000000-0005-0000-0000-000056030000}"/>
    <cellStyle name="Comma 2 3 2 2 2 8 7" xfId="26900" xr:uid="{00000000-0005-0000-0000-000057030000}"/>
    <cellStyle name="Comma 2 3 2 2 2 8 7 2" xfId="28229" xr:uid="{00000000-0005-0000-0000-000058030000}"/>
    <cellStyle name="Comma 2 3 2 2 2 8 8" xfId="28218" xr:uid="{00000000-0005-0000-0000-000059030000}"/>
    <cellStyle name="Comma 2 3 2 2 2 9" xfId="1903" xr:uid="{00000000-0005-0000-0000-00005A030000}"/>
    <cellStyle name="Comma 2 3 2 2 2 9 2" xfId="4246" xr:uid="{00000000-0005-0000-0000-00005B030000}"/>
    <cellStyle name="Comma 2 3 2 2 2 9 2 2" xfId="15591" xr:uid="{00000000-0005-0000-0000-00005C030000}"/>
    <cellStyle name="Comma 2 3 2 2 2 9 2 2 2" xfId="28232" xr:uid="{00000000-0005-0000-0000-00005D030000}"/>
    <cellStyle name="Comma 2 3 2 2 2 9 2 3" xfId="18467" xr:uid="{00000000-0005-0000-0000-00005E030000}"/>
    <cellStyle name="Comma 2 3 2 2 2 9 2 3 2" xfId="28233" xr:uid="{00000000-0005-0000-0000-00005F030000}"/>
    <cellStyle name="Comma 2 3 2 2 2 9 2 4" xfId="28231" xr:uid="{00000000-0005-0000-0000-000060030000}"/>
    <cellStyle name="Comma 2 3 2 2 2 9 3" xfId="4778" xr:uid="{00000000-0005-0000-0000-000061030000}"/>
    <cellStyle name="Comma 2 3 2 2 2 9 3 2" xfId="13248" xr:uid="{00000000-0005-0000-0000-000062030000}"/>
    <cellStyle name="Comma 2 3 2 2 2 9 3 2 2" xfId="28235" xr:uid="{00000000-0005-0000-0000-000063030000}"/>
    <cellStyle name="Comma 2 3 2 2 2 9 3 3" xfId="20810" xr:uid="{00000000-0005-0000-0000-000064030000}"/>
    <cellStyle name="Comma 2 3 2 2 2 9 3 3 2" xfId="28236" xr:uid="{00000000-0005-0000-0000-000065030000}"/>
    <cellStyle name="Comma 2 3 2 2 2 9 3 4" xfId="28234" xr:uid="{00000000-0005-0000-0000-000066030000}"/>
    <cellStyle name="Comma 2 3 2 2 2 9 4" xfId="7119" xr:uid="{00000000-0005-0000-0000-000067030000}"/>
    <cellStyle name="Comma 2 3 2 2 2 9 4 2" xfId="23153" xr:uid="{00000000-0005-0000-0000-000068030000}"/>
    <cellStyle name="Comma 2 3 2 2 2 9 4 2 2" xfId="28238" xr:uid="{00000000-0005-0000-0000-000069030000}"/>
    <cellStyle name="Comma 2 3 2 2 2 9 4 3" xfId="28237" xr:uid="{00000000-0005-0000-0000-00006A030000}"/>
    <cellStyle name="Comma 2 3 2 2 2 9 5" xfId="9450" xr:uid="{00000000-0005-0000-0000-00006B030000}"/>
    <cellStyle name="Comma 2 3 2 2 2 9 5 2" xfId="28239" xr:uid="{00000000-0005-0000-0000-00006C030000}"/>
    <cellStyle name="Comma 2 3 2 2 2 9 6" xfId="16124" xr:uid="{00000000-0005-0000-0000-00006D030000}"/>
    <cellStyle name="Comma 2 3 2 2 2 9 6 2" xfId="28240" xr:uid="{00000000-0005-0000-0000-00006E030000}"/>
    <cellStyle name="Comma 2 3 2 2 2 9 7" xfId="27304" xr:uid="{00000000-0005-0000-0000-00006F030000}"/>
    <cellStyle name="Comma 2 3 2 2 2 9 7 2" xfId="28241" xr:uid="{00000000-0005-0000-0000-000070030000}"/>
    <cellStyle name="Comma 2 3 2 2 2 9 8" xfId="28230" xr:uid="{00000000-0005-0000-0000-000071030000}"/>
    <cellStyle name="Comma 2 3 2 2 20" xfId="28030" xr:uid="{00000000-0005-0000-0000-000072030000}"/>
    <cellStyle name="Comma 2 3 2 2 3" xfId="168" xr:uid="{00000000-0005-0000-0000-000073030000}"/>
    <cellStyle name="Comma 2 3 2 2 3 10" xfId="2041" xr:uid="{00000000-0005-0000-0000-000074030000}"/>
    <cellStyle name="Comma 2 3 2 2 3 10 2" xfId="4384" xr:uid="{00000000-0005-0000-0000-000075030000}"/>
    <cellStyle name="Comma 2 3 2 2 3 10 2 2" xfId="15729" xr:uid="{00000000-0005-0000-0000-000076030000}"/>
    <cellStyle name="Comma 2 3 2 2 3 10 2 2 2" xfId="28245" xr:uid="{00000000-0005-0000-0000-000077030000}"/>
    <cellStyle name="Comma 2 3 2 2 3 10 2 3" xfId="18469" xr:uid="{00000000-0005-0000-0000-000078030000}"/>
    <cellStyle name="Comma 2 3 2 2 3 10 2 3 2" xfId="28246" xr:uid="{00000000-0005-0000-0000-000079030000}"/>
    <cellStyle name="Comma 2 3 2 2 3 10 2 4" xfId="28244" xr:uid="{00000000-0005-0000-0000-00007A030000}"/>
    <cellStyle name="Comma 2 3 2 2 3 10 3" xfId="4780" xr:uid="{00000000-0005-0000-0000-00007B030000}"/>
    <cellStyle name="Comma 2 3 2 2 3 10 3 2" xfId="20812" xr:uid="{00000000-0005-0000-0000-00007C030000}"/>
    <cellStyle name="Comma 2 3 2 2 3 10 3 2 2" xfId="28248" xr:uid="{00000000-0005-0000-0000-00007D030000}"/>
    <cellStyle name="Comma 2 3 2 2 3 10 3 3" xfId="28247" xr:uid="{00000000-0005-0000-0000-00007E030000}"/>
    <cellStyle name="Comma 2 3 2 2 3 10 4" xfId="7121" xr:uid="{00000000-0005-0000-0000-00007F030000}"/>
    <cellStyle name="Comma 2 3 2 2 3 10 4 2" xfId="23155" xr:uid="{00000000-0005-0000-0000-000080030000}"/>
    <cellStyle name="Comma 2 3 2 2 3 10 4 2 2" xfId="28250" xr:uid="{00000000-0005-0000-0000-000081030000}"/>
    <cellStyle name="Comma 2 3 2 2 3 10 4 3" xfId="28249" xr:uid="{00000000-0005-0000-0000-000082030000}"/>
    <cellStyle name="Comma 2 3 2 2 3 10 5" xfId="13386" xr:uid="{00000000-0005-0000-0000-000083030000}"/>
    <cellStyle name="Comma 2 3 2 2 3 10 5 2" xfId="28251" xr:uid="{00000000-0005-0000-0000-000084030000}"/>
    <cellStyle name="Comma 2 3 2 2 3 10 6" xfId="16126" xr:uid="{00000000-0005-0000-0000-000085030000}"/>
    <cellStyle name="Comma 2 3 2 2 3 10 6 2" xfId="28252" xr:uid="{00000000-0005-0000-0000-000086030000}"/>
    <cellStyle name="Comma 2 3 2 2 3 10 7" xfId="27442" xr:uid="{00000000-0005-0000-0000-000087030000}"/>
    <cellStyle name="Comma 2 3 2 2 3 10 7 2" xfId="28253" xr:uid="{00000000-0005-0000-0000-000088030000}"/>
    <cellStyle name="Comma 2 3 2 2 3 10 8" xfId="28243" xr:uid="{00000000-0005-0000-0000-000089030000}"/>
    <cellStyle name="Comma 2 3 2 2 3 11" xfId="2222" xr:uid="{00000000-0005-0000-0000-00008A030000}"/>
    <cellStyle name="Comma 2 3 2 2 3 11 2" xfId="4565" xr:uid="{00000000-0005-0000-0000-00008B030000}"/>
    <cellStyle name="Comma 2 3 2 2 3 11 2 2" xfId="15910" xr:uid="{00000000-0005-0000-0000-00008C030000}"/>
    <cellStyle name="Comma 2 3 2 2 3 11 2 2 2" xfId="28256" xr:uid="{00000000-0005-0000-0000-00008D030000}"/>
    <cellStyle name="Comma 2 3 2 2 3 11 2 3" xfId="18470" xr:uid="{00000000-0005-0000-0000-00008E030000}"/>
    <cellStyle name="Comma 2 3 2 2 3 11 2 3 2" xfId="28257" xr:uid="{00000000-0005-0000-0000-00008F030000}"/>
    <cellStyle name="Comma 2 3 2 2 3 11 2 4" xfId="28255" xr:uid="{00000000-0005-0000-0000-000090030000}"/>
    <cellStyle name="Comma 2 3 2 2 3 11 3" xfId="4781" xr:uid="{00000000-0005-0000-0000-000091030000}"/>
    <cellStyle name="Comma 2 3 2 2 3 11 3 2" xfId="20813" xr:uid="{00000000-0005-0000-0000-000092030000}"/>
    <cellStyle name="Comma 2 3 2 2 3 11 3 2 2" xfId="28259" xr:uid="{00000000-0005-0000-0000-000093030000}"/>
    <cellStyle name="Comma 2 3 2 2 3 11 3 3" xfId="28258" xr:uid="{00000000-0005-0000-0000-000094030000}"/>
    <cellStyle name="Comma 2 3 2 2 3 11 4" xfId="7122" xr:uid="{00000000-0005-0000-0000-000095030000}"/>
    <cellStyle name="Comma 2 3 2 2 3 11 4 2" xfId="23156" xr:uid="{00000000-0005-0000-0000-000096030000}"/>
    <cellStyle name="Comma 2 3 2 2 3 11 4 2 2" xfId="28261" xr:uid="{00000000-0005-0000-0000-000097030000}"/>
    <cellStyle name="Comma 2 3 2 2 3 11 4 3" xfId="28260" xr:uid="{00000000-0005-0000-0000-000098030000}"/>
    <cellStyle name="Comma 2 3 2 2 3 11 5" xfId="13567" xr:uid="{00000000-0005-0000-0000-000099030000}"/>
    <cellStyle name="Comma 2 3 2 2 3 11 5 2" xfId="28262" xr:uid="{00000000-0005-0000-0000-00009A030000}"/>
    <cellStyle name="Comma 2 3 2 2 3 11 6" xfId="16127" xr:uid="{00000000-0005-0000-0000-00009B030000}"/>
    <cellStyle name="Comma 2 3 2 2 3 11 6 2" xfId="28263" xr:uid="{00000000-0005-0000-0000-00009C030000}"/>
    <cellStyle name="Comma 2 3 2 2 3 11 7" xfId="27623" xr:uid="{00000000-0005-0000-0000-00009D030000}"/>
    <cellStyle name="Comma 2 3 2 2 3 11 7 2" xfId="28264" xr:uid="{00000000-0005-0000-0000-00009E030000}"/>
    <cellStyle name="Comma 2 3 2 2 3 11 8" xfId="28254" xr:uid="{00000000-0005-0000-0000-00009F030000}"/>
    <cellStyle name="Comma 2 3 2 2 3 12" xfId="2404" xr:uid="{00000000-0005-0000-0000-0000A0030000}"/>
    <cellStyle name="Comma 2 3 2 2 3 12 2" xfId="13749" xr:uid="{00000000-0005-0000-0000-0000A1030000}"/>
    <cellStyle name="Comma 2 3 2 2 3 12 2 2" xfId="28266" xr:uid="{00000000-0005-0000-0000-0000A2030000}"/>
    <cellStyle name="Comma 2 3 2 2 3 12 3" xfId="18468" xr:uid="{00000000-0005-0000-0000-0000A3030000}"/>
    <cellStyle name="Comma 2 3 2 2 3 12 3 2" xfId="28267" xr:uid="{00000000-0005-0000-0000-0000A4030000}"/>
    <cellStyle name="Comma 2 3 2 2 3 12 4" xfId="28265" xr:uid="{00000000-0005-0000-0000-0000A5030000}"/>
    <cellStyle name="Comma 2 3 2 2 3 13" xfId="4779" xr:uid="{00000000-0005-0000-0000-0000A6030000}"/>
    <cellStyle name="Comma 2 3 2 2 3 13 2" xfId="11516" xr:uid="{00000000-0005-0000-0000-0000A7030000}"/>
    <cellStyle name="Comma 2 3 2 2 3 13 2 2" xfId="28269" xr:uid="{00000000-0005-0000-0000-0000A8030000}"/>
    <cellStyle name="Comma 2 3 2 2 3 13 3" xfId="20811" xr:uid="{00000000-0005-0000-0000-0000A9030000}"/>
    <cellStyle name="Comma 2 3 2 2 3 13 3 2" xfId="28270" xr:uid="{00000000-0005-0000-0000-0000AA030000}"/>
    <cellStyle name="Comma 2 3 2 2 3 13 4" xfId="28268" xr:uid="{00000000-0005-0000-0000-0000AB030000}"/>
    <cellStyle name="Comma 2 3 2 2 3 14" xfId="7120" xr:uid="{00000000-0005-0000-0000-0000AC030000}"/>
    <cellStyle name="Comma 2 3 2 2 3 14 2" xfId="23154" xr:uid="{00000000-0005-0000-0000-0000AD030000}"/>
    <cellStyle name="Comma 2 3 2 2 3 14 2 2" xfId="28272" xr:uid="{00000000-0005-0000-0000-0000AE030000}"/>
    <cellStyle name="Comma 2 3 2 2 3 14 3" xfId="28271" xr:uid="{00000000-0005-0000-0000-0000AF030000}"/>
    <cellStyle name="Comma 2 3 2 2 3 15" xfId="9451" xr:uid="{00000000-0005-0000-0000-0000B0030000}"/>
    <cellStyle name="Comma 2 3 2 2 3 15 2" xfId="28273" xr:uid="{00000000-0005-0000-0000-0000B1030000}"/>
    <cellStyle name="Comma 2 3 2 2 3 16" xfId="16125" xr:uid="{00000000-0005-0000-0000-0000B2030000}"/>
    <cellStyle name="Comma 2 3 2 2 3 16 2" xfId="28274" xr:uid="{00000000-0005-0000-0000-0000B3030000}"/>
    <cellStyle name="Comma 2 3 2 2 3 17" xfId="25572" xr:uid="{00000000-0005-0000-0000-0000B4030000}"/>
    <cellStyle name="Comma 2 3 2 2 3 17 2" xfId="28275" xr:uid="{00000000-0005-0000-0000-0000B5030000}"/>
    <cellStyle name="Comma 2 3 2 2 3 18" xfId="28242" xr:uid="{00000000-0005-0000-0000-0000B6030000}"/>
    <cellStyle name="Comma 2 3 2 2 3 2" xfId="241" xr:uid="{00000000-0005-0000-0000-0000B7030000}"/>
    <cellStyle name="Comma 2 3 2 2 3 2 10" xfId="28276" xr:uid="{00000000-0005-0000-0000-0000B8030000}"/>
    <cellStyle name="Comma 2 3 2 2 3 2 2" xfId="603" xr:uid="{00000000-0005-0000-0000-0000B9030000}"/>
    <cellStyle name="Comma 2 3 2 2 3 2 2 2" xfId="2946" xr:uid="{00000000-0005-0000-0000-0000BA030000}"/>
    <cellStyle name="Comma 2 3 2 2 3 2 2 2 2" xfId="14291" xr:uid="{00000000-0005-0000-0000-0000BB030000}"/>
    <cellStyle name="Comma 2 3 2 2 3 2 2 2 2 2" xfId="28279" xr:uid="{00000000-0005-0000-0000-0000BC030000}"/>
    <cellStyle name="Comma 2 3 2 2 3 2 2 2 3" xfId="18472" xr:uid="{00000000-0005-0000-0000-0000BD030000}"/>
    <cellStyle name="Comma 2 3 2 2 3 2 2 2 3 2" xfId="28280" xr:uid="{00000000-0005-0000-0000-0000BE030000}"/>
    <cellStyle name="Comma 2 3 2 2 3 2 2 2 4" xfId="28278" xr:uid="{00000000-0005-0000-0000-0000BF030000}"/>
    <cellStyle name="Comma 2 3 2 2 3 2 2 3" xfId="4783" xr:uid="{00000000-0005-0000-0000-0000C0030000}"/>
    <cellStyle name="Comma 2 3 2 2 3 2 2 3 2" xfId="11948" xr:uid="{00000000-0005-0000-0000-0000C1030000}"/>
    <cellStyle name="Comma 2 3 2 2 3 2 2 3 2 2" xfId="28282" xr:uid="{00000000-0005-0000-0000-0000C2030000}"/>
    <cellStyle name="Comma 2 3 2 2 3 2 2 3 3" xfId="20815" xr:uid="{00000000-0005-0000-0000-0000C3030000}"/>
    <cellStyle name="Comma 2 3 2 2 3 2 2 3 3 2" xfId="28283" xr:uid="{00000000-0005-0000-0000-0000C4030000}"/>
    <cellStyle name="Comma 2 3 2 2 3 2 2 3 4" xfId="28281" xr:uid="{00000000-0005-0000-0000-0000C5030000}"/>
    <cellStyle name="Comma 2 3 2 2 3 2 2 4" xfId="7124" xr:uid="{00000000-0005-0000-0000-0000C6030000}"/>
    <cellStyle name="Comma 2 3 2 2 3 2 2 4 2" xfId="23158" xr:uid="{00000000-0005-0000-0000-0000C7030000}"/>
    <cellStyle name="Comma 2 3 2 2 3 2 2 4 2 2" xfId="28285" xr:uid="{00000000-0005-0000-0000-0000C8030000}"/>
    <cellStyle name="Comma 2 3 2 2 3 2 2 4 3" xfId="28284" xr:uid="{00000000-0005-0000-0000-0000C9030000}"/>
    <cellStyle name="Comma 2 3 2 2 3 2 2 5" xfId="9453" xr:uid="{00000000-0005-0000-0000-0000CA030000}"/>
    <cellStyle name="Comma 2 3 2 2 3 2 2 5 2" xfId="28286" xr:uid="{00000000-0005-0000-0000-0000CB030000}"/>
    <cellStyle name="Comma 2 3 2 2 3 2 2 6" xfId="16129" xr:uid="{00000000-0005-0000-0000-0000CC030000}"/>
    <cellStyle name="Comma 2 3 2 2 3 2 2 6 2" xfId="28287" xr:uid="{00000000-0005-0000-0000-0000CD030000}"/>
    <cellStyle name="Comma 2 3 2 2 3 2 2 7" xfId="26004" xr:uid="{00000000-0005-0000-0000-0000CE030000}"/>
    <cellStyle name="Comma 2 3 2 2 3 2 2 7 2" xfId="28288" xr:uid="{00000000-0005-0000-0000-0000CF030000}"/>
    <cellStyle name="Comma 2 3 2 2 3 2 2 8" xfId="28277" xr:uid="{00000000-0005-0000-0000-0000D0030000}"/>
    <cellStyle name="Comma 2 3 2 2 3 2 3" xfId="1502" xr:uid="{00000000-0005-0000-0000-0000D1030000}"/>
    <cellStyle name="Comma 2 3 2 2 3 2 3 2" xfId="3845" xr:uid="{00000000-0005-0000-0000-0000D2030000}"/>
    <cellStyle name="Comma 2 3 2 2 3 2 3 2 2" xfId="15190" xr:uid="{00000000-0005-0000-0000-0000D3030000}"/>
    <cellStyle name="Comma 2 3 2 2 3 2 3 2 2 2" xfId="28291" xr:uid="{00000000-0005-0000-0000-0000D4030000}"/>
    <cellStyle name="Comma 2 3 2 2 3 2 3 2 3" xfId="18473" xr:uid="{00000000-0005-0000-0000-0000D5030000}"/>
    <cellStyle name="Comma 2 3 2 2 3 2 3 2 3 2" xfId="28292" xr:uid="{00000000-0005-0000-0000-0000D6030000}"/>
    <cellStyle name="Comma 2 3 2 2 3 2 3 2 4" xfId="28290" xr:uid="{00000000-0005-0000-0000-0000D7030000}"/>
    <cellStyle name="Comma 2 3 2 2 3 2 3 3" xfId="4784" xr:uid="{00000000-0005-0000-0000-0000D8030000}"/>
    <cellStyle name="Comma 2 3 2 2 3 2 3 3 2" xfId="12847" xr:uid="{00000000-0005-0000-0000-0000D9030000}"/>
    <cellStyle name="Comma 2 3 2 2 3 2 3 3 2 2" xfId="28294" xr:uid="{00000000-0005-0000-0000-0000DA030000}"/>
    <cellStyle name="Comma 2 3 2 2 3 2 3 3 3" xfId="20816" xr:uid="{00000000-0005-0000-0000-0000DB030000}"/>
    <cellStyle name="Comma 2 3 2 2 3 2 3 3 3 2" xfId="28295" xr:uid="{00000000-0005-0000-0000-0000DC030000}"/>
    <cellStyle name="Comma 2 3 2 2 3 2 3 3 4" xfId="28293" xr:uid="{00000000-0005-0000-0000-0000DD030000}"/>
    <cellStyle name="Comma 2 3 2 2 3 2 3 4" xfId="7125" xr:uid="{00000000-0005-0000-0000-0000DE030000}"/>
    <cellStyle name="Comma 2 3 2 2 3 2 3 4 2" xfId="23159" xr:uid="{00000000-0005-0000-0000-0000DF030000}"/>
    <cellStyle name="Comma 2 3 2 2 3 2 3 4 2 2" xfId="28297" xr:uid="{00000000-0005-0000-0000-0000E0030000}"/>
    <cellStyle name="Comma 2 3 2 2 3 2 3 4 3" xfId="28296" xr:uid="{00000000-0005-0000-0000-0000E1030000}"/>
    <cellStyle name="Comma 2 3 2 2 3 2 3 5" xfId="9454" xr:uid="{00000000-0005-0000-0000-0000E2030000}"/>
    <cellStyle name="Comma 2 3 2 2 3 2 3 5 2" xfId="28298" xr:uid="{00000000-0005-0000-0000-0000E3030000}"/>
    <cellStyle name="Comma 2 3 2 2 3 2 3 6" xfId="16130" xr:uid="{00000000-0005-0000-0000-0000E4030000}"/>
    <cellStyle name="Comma 2 3 2 2 3 2 3 6 2" xfId="28299" xr:uid="{00000000-0005-0000-0000-0000E5030000}"/>
    <cellStyle name="Comma 2 3 2 2 3 2 3 7" xfId="26903" xr:uid="{00000000-0005-0000-0000-0000E6030000}"/>
    <cellStyle name="Comma 2 3 2 2 3 2 3 7 2" xfId="28300" xr:uid="{00000000-0005-0000-0000-0000E7030000}"/>
    <cellStyle name="Comma 2 3 2 2 3 2 3 8" xfId="28289" xr:uid="{00000000-0005-0000-0000-0000E8030000}"/>
    <cellStyle name="Comma 2 3 2 2 3 2 4" xfId="2405" xr:uid="{00000000-0005-0000-0000-0000E9030000}"/>
    <cellStyle name="Comma 2 3 2 2 3 2 4 2" xfId="13750" xr:uid="{00000000-0005-0000-0000-0000EA030000}"/>
    <cellStyle name="Comma 2 3 2 2 3 2 4 2 2" xfId="28302" xr:uid="{00000000-0005-0000-0000-0000EB030000}"/>
    <cellStyle name="Comma 2 3 2 2 3 2 4 3" xfId="18471" xr:uid="{00000000-0005-0000-0000-0000EC030000}"/>
    <cellStyle name="Comma 2 3 2 2 3 2 4 3 2" xfId="28303" xr:uid="{00000000-0005-0000-0000-0000ED030000}"/>
    <cellStyle name="Comma 2 3 2 2 3 2 4 4" xfId="28301" xr:uid="{00000000-0005-0000-0000-0000EE030000}"/>
    <cellStyle name="Comma 2 3 2 2 3 2 5" xfId="4782" xr:uid="{00000000-0005-0000-0000-0000EF030000}"/>
    <cellStyle name="Comma 2 3 2 2 3 2 5 2" xfId="11586" xr:uid="{00000000-0005-0000-0000-0000F0030000}"/>
    <cellStyle name="Comma 2 3 2 2 3 2 5 2 2" xfId="28305" xr:uid="{00000000-0005-0000-0000-0000F1030000}"/>
    <cellStyle name="Comma 2 3 2 2 3 2 5 3" xfId="20814" xr:uid="{00000000-0005-0000-0000-0000F2030000}"/>
    <cellStyle name="Comma 2 3 2 2 3 2 5 3 2" xfId="28306" xr:uid="{00000000-0005-0000-0000-0000F3030000}"/>
    <cellStyle name="Comma 2 3 2 2 3 2 5 4" xfId="28304" xr:uid="{00000000-0005-0000-0000-0000F4030000}"/>
    <cellStyle name="Comma 2 3 2 2 3 2 6" xfId="7123" xr:uid="{00000000-0005-0000-0000-0000F5030000}"/>
    <cellStyle name="Comma 2 3 2 2 3 2 6 2" xfId="23157" xr:uid="{00000000-0005-0000-0000-0000F6030000}"/>
    <cellStyle name="Comma 2 3 2 2 3 2 6 2 2" xfId="28308" xr:uid="{00000000-0005-0000-0000-0000F7030000}"/>
    <cellStyle name="Comma 2 3 2 2 3 2 6 3" xfId="28307" xr:uid="{00000000-0005-0000-0000-0000F8030000}"/>
    <cellStyle name="Comma 2 3 2 2 3 2 7" xfId="9452" xr:uid="{00000000-0005-0000-0000-0000F9030000}"/>
    <cellStyle name="Comma 2 3 2 2 3 2 7 2" xfId="28309" xr:uid="{00000000-0005-0000-0000-0000FA030000}"/>
    <cellStyle name="Comma 2 3 2 2 3 2 8" xfId="16128" xr:uid="{00000000-0005-0000-0000-0000FB030000}"/>
    <cellStyle name="Comma 2 3 2 2 3 2 8 2" xfId="28310" xr:uid="{00000000-0005-0000-0000-0000FC030000}"/>
    <cellStyle name="Comma 2 3 2 2 3 2 9" xfId="25642" xr:uid="{00000000-0005-0000-0000-0000FD030000}"/>
    <cellStyle name="Comma 2 3 2 2 3 2 9 2" xfId="28311" xr:uid="{00000000-0005-0000-0000-0000FE030000}"/>
    <cellStyle name="Comma 2 3 2 2 3 3" xfId="533" xr:uid="{00000000-0005-0000-0000-0000FF030000}"/>
    <cellStyle name="Comma 2 3 2 2 3 3 2" xfId="2876" xr:uid="{00000000-0005-0000-0000-000000040000}"/>
    <cellStyle name="Comma 2 3 2 2 3 3 2 2" xfId="14221" xr:uid="{00000000-0005-0000-0000-000001040000}"/>
    <cellStyle name="Comma 2 3 2 2 3 3 2 2 2" xfId="28314" xr:uid="{00000000-0005-0000-0000-000002040000}"/>
    <cellStyle name="Comma 2 3 2 2 3 3 2 3" xfId="18474" xr:uid="{00000000-0005-0000-0000-000003040000}"/>
    <cellStyle name="Comma 2 3 2 2 3 3 2 3 2" xfId="28315" xr:uid="{00000000-0005-0000-0000-000004040000}"/>
    <cellStyle name="Comma 2 3 2 2 3 3 2 4" xfId="28313" xr:uid="{00000000-0005-0000-0000-000005040000}"/>
    <cellStyle name="Comma 2 3 2 2 3 3 3" xfId="4785" xr:uid="{00000000-0005-0000-0000-000006040000}"/>
    <cellStyle name="Comma 2 3 2 2 3 3 3 2" xfId="11878" xr:uid="{00000000-0005-0000-0000-000007040000}"/>
    <cellStyle name="Comma 2 3 2 2 3 3 3 2 2" xfId="28317" xr:uid="{00000000-0005-0000-0000-000008040000}"/>
    <cellStyle name="Comma 2 3 2 2 3 3 3 3" xfId="20817" xr:uid="{00000000-0005-0000-0000-000009040000}"/>
    <cellStyle name="Comma 2 3 2 2 3 3 3 3 2" xfId="28318" xr:uid="{00000000-0005-0000-0000-00000A040000}"/>
    <cellStyle name="Comma 2 3 2 2 3 3 3 4" xfId="28316" xr:uid="{00000000-0005-0000-0000-00000B040000}"/>
    <cellStyle name="Comma 2 3 2 2 3 3 4" xfId="7126" xr:uid="{00000000-0005-0000-0000-00000C040000}"/>
    <cellStyle name="Comma 2 3 2 2 3 3 4 2" xfId="23160" xr:uid="{00000000-0005-0000-0000-00000D040000}"/>
    <cellStyle name="Comma 2 3 2 2 3 3 4 2 2" xfId="28320" xr:uid="{00000000-0005-0000-0000-00000E040000}"/>
    <cellStyle name="Comma 2 3 2 2 3 3 4 3" xfId="28319" xr:uid="{00000000-0005-0000-0000-00000F040000}"/>
    <cellStyle name="Comma 2 3 2 2 3 3 5" xfId="9455" xr:uid="{00000000-0005-0000-0000-000010040000}"/>
    <cellStyle name="Comma 2 3 2 2 3 3 5 2" xfId="28321" xr:uid="{00000000-0005-0000-0000-000011040000}"/>
    <cellStyle name="Comma 2 3 2 2 3 3 6" xfId="16131" xr:uid="{00000000-0005-0000-0000-000012040000}"/>
    <cellStyle name="Comma 2 3 2 2 3 3 6 2" xfId="28322" xr:uid="{00000000-0005-0000-0000-000013040000}"/>
    <cellStyle name="Comma 2 3 2 2 3 3 7" xfId="25934" xr:uid="{00000000-0005-0000-0000-000014040000}"/>
    <cellStyle name="Comma 2 3 2 2 3 3 7 2" xfId="28323" xr:uid="{00000000-0005-0000-0000-000015040000}"/>
    <cellStyle name="Comma 2 3 2 2 3 3 8" xfId="28312" xr:uid="{00000000-0005-0000-0000-000016040000}"/>
    <cellStyle name="Comma 2 3 2 2 3 4" xfId="783" xr:uid="{00000000-0005-0000-0000-000017040000}"/>
    <cellStyle name="Comma 2 3 2 2 3 4 2" xfId="3126" xr:uid="{00000000-0005-0000-0000-000018040000}"/>
    <cellStyle name="Comma 2 3 2 2 3 4 2 2" xfId="14471" xr:uid="{00000000-0005-0000-0000-000019040000}"/>
    <cellStyle name="Comma 2 3 2 2 3 4 2 2 2" xfId="28326" xr:uid="{00000000-0005-0000-0000-00001A040000}"/>
    <cellStyle name="Comma 2 3 2 2 3 4 2 3" xfId="18475" xr:uid="{00000000-0005-0000-0000-00001B040000}"/>
    <cellStyle name="Comma 2 3 2 2 3 4 2 3 2" xfId="28327" xr:uid="{00000000-0005-0000-0000-00001C040000}"/>
    <cellStyle name="Comma 2 3 2 2 3 4 2 4" xfId="28325" xr:uid="{00000000-0005-0000-0000-00001D040000}"/>
    <cellStyle name="Comma 2 3 2 2 3 4 3" xfId="4786" xr:uid="{00000000-0005-0000-0000-00001E040000}"/>
    <cellStyle name="Comma 2 3 2 2 3 4 3 2" xfId="12128" xr:uid="{00000000-0005-0000-0000-00001F040000}"/>
    <cellStyle name="Comma 2 3 2 2 3 4 3 2 2" xfId="28329" xr:uid="{00000000-0005-0000-0000-000020040000}"/>
    <cellStyle name="Comma 2 3 2 2 3 4 3 3" xfId="20818" xr:uid="{00000000-0005-0000-0000-000021040000}"/>
    <cellStyle name="Comma 2 3 2 2 3 4 3 3 2" xfId="28330" xr:uid="{00000000-0005-0000-0000-000022040000}"/>
    <cellStyle name="Comma 2 3 2 2 3 4 3 4" xfId="28328" xr:uid="{00000000-0005-0000-0000-000023040000}"/>
    <cellStyle name="Comma 2 3 2 2 3 4 4" xfId="7127" xr:uid="{00000000-0005-0000-0000-000024040000}"/>
    <cellStyle name="Comma 2 3 2 2 3 4 4 2" xfId="23161" xr:uid="{00000000-0005-0000-0000-000025040000}"/>
    <cellStyle name="Comma 2 3 2 2 3 4 4 2 2" xfId="28332" xr:uid="{00000000-0005-0000-0000-000026040000}"/>
    <cellStyle name="Comma 2 3 2 2 3 4 4 3" xfId="28331" xr:uid="{00000000-0005-0000-0000-000027040000}"/>
    <cellStyle name="Comma 2 3 2 2 3 4 5" xfId="9456" xr:uid="{00000000-0005-0000-0000-000028040000}"/>
    <cellStyle name="Comma 2 3 2 2 3 4 5 2" xfId="28333" xr:uid="{00000000-0005-0000-0000-000029040000}"/>
    <cellStyle name="Comma 2 3 2 2 3 4 6" xfId="16132" xr:uid="{00000000-0005-0000-0000-00002A040000}"/>
    <cellStyle name="Comma 2 3 2 2 3 4 6 2" xfId="28334" xr:uid="{00000000-0005-0000-0000-00002B040000}"/>
    <cellStyle name="Comma 2 3 2 2 3 4 7" xfId="26184" xr:uid="{00000000-0005-0000-0000-00002C040000}"/>
    <cellStyle name="Comma 2 3 2 2 3 4 7 2" xfId="28335" xr:uid="{00000000-0005-0000-0000-00002D040000}"/>
    <cellStyle name="Comma 2 3 2 2 3 4 8" xfId="28324" xr:uid="{00000000-0005-0000-0000-00002E040000}"/>
    <cellStyle name="Comma 2 3 2 2 3 5" xfId="1072" xr:uid="{00000000-0005-0000-0000-00002F040000}"/>
    <cellStyle name="Comma 2 3 2 2 3 5 2" xfId="3415" xr:uid="{00000000-0005-0000-0000-000030040000}"/>
    <cellStyle name="Comma 2 3 2 2 3 5 2 2" xfId="14760" xr:uid="{00000000-0005-0000-0000-000031040000}"/>
    <cellStyle name="Comma 2 3 2 2 3 5 2 2 2" xfId="28338" xr:uid="{00000000-0005-0000-0000-000032040000}"/>
    <cellStyle name="Comma 2 3 2 2 3 5 2 3" xfId="18476" xr:uid="{00000000-0005-0000-0000-000033040000}"/>
    <cellStyle name="Comma 2 3 2 2 3 5 2 3 2" xfId="28339" xr:uid="{00000000-0005-0000-0000-000034040000}"/>
    <cellStyle name="Comma 2 3 2 2 3 5 2 4" xfId="28337" xr:uid="{00000000-0005-0000-0000-000035040000}"/>
    <cellStyle name="Comma 2 3 2 2 3 5 3" xfId="4787" xr:uid="{00000000-0005-0000-0000-000036040000}"/>
    <cellStyle name="Comma 2 3 2 2 3 5 3 2" xfId="12417" xr:uid="{00000000-0005-0000-0000-000037040000}"/>
    <cellStyle name="Comma 2 3 2 2 3 5 3 2 2" xfId="28341" xr:uid="{00000000-0005-0000-0000-000038040000}"/>
    <cellStyle name="Comma 2 3 2 2 3 5 3 3" xfId="20819" xr:uid="{00000000-0005-0000-0000-000039040000}"/>
    <cellStyle name="Comma 2 3 2 2 3 5 3 3 2" xfId="28342" xr:uid="{00000000-0005-0000-0000-00003A040000}"/>
    <cellStyle name="Comma 2 3 2 2 3 5 3 4" xfId="28340" xr:uid="{00000000-0005-0000-0000-00003B040000}"/>
    <cellStyle name="Comma 2 3 2 2 3 5 4" xfId="7128" xr:uid="{00000000-0005-0000-0000-00003C040000}"/>
    <cellStyle name="Comma 2 3 2 2 3 5 4 2" xfId="23162" xr:uid="{00000000-0005-0000-0000-00003D040000}"/>
    <cellStyle name="Comma 2 3 2 2 3 5 4 2 2" xfId="28344" xr:uid="{00000000-0005-0000-0000-00003E040000}"/>
    <cellStyle name="Comma 2 3 2 2 3 5 4 3" xfId="28343" xr:uid="{00000000-0005-0000-0000-00003F040000}"/>
    <cellStyle name="Comma 2 3 2 2 3 5 5" xfId="9457" xr:uid="{00000000-0005-0000-0000-000040040000}"/>
    <cellStyle name="Comma 2 3 2 2 3 5 5 2" xfId="28345" xr:uid="{00000000-0005-0000-0000-000041040000}"/>
    <cellStyle name="Comma 2 3 2 2 3 5 6" xfId="16133" xr:uid="{00000000-0005-0000-0000-000042040000}"/>
    <cellStyle name="Comma 2 3 2 2 3 5 6 2" xfId="28346" xr:uid="{00000000-0005-0000-0000-000043040000}"/>
    <cellStyle name="Comma 2 3 2 2 3 5 7" xfId="26473" xr:uid="{00000000-0005-0000-0000-000044040000}"/>
    <cellStyle name="Comma 2 3 2 2 3 5 7 2" xfId="28347" xr:uid="{00000000-0005-0000-0000-000045040000}"/>
    <cellStyle name="Comma 2 3 2 2 3 5 8" xfId="28336" xr:uid="{00000000-0005-0000-0000-000046040000}"/>
    <cellStyle name="Comma 2 3 2 2 3 6" xfId="1141" xr:uid="{00000000-0005-0000-0000-000047040000}"/>
    <cellStyle name="Comma 2 3 2 2 3 6 2" xfId="3484" xr:uid="{00000000-0005-0000-0000-000048040000}"/>
    <cellStyle name="Comma 2 3 2 2 3 6 2 2" xfId="14829" xr:uid="{00000000-0005-0000-0000-000049040000}"/>
    <cellStyle name="Comma 2 3 2 2 3 6 2 2 2" xfId="28350" xr:uid="{00000000-0005-0000-0000-00004A040000}"/>
    <cellStyle name="Comma 2 3 2 2 3 6 2 3" xfId="18477" xr:uid="{00000000-0005-0000-0000-00004B040000}"/>
    <cellStyle name="Comma 2 3 2 2 3 6 2 3 2" xfId="28351" xr:uid="{00000000-0005-0000-0000-00004C040000}"/>
    <cellStyle name="Comma 2 3 2 2 3 6 2 4" xfId="28349" xr:uid="{00000000-0005-0000-0000-00004D040000}"/>
    <cellStyle name="Comma 2 3 2 2 3 6 3" xfId="4788" xr:uid="{00000000-0005-0000-0000-00004E040000}"/>
    <cellStyle name="Comma 2 3 2 2 3 6 3 2" xfId="12486" xr:uid="{00000000-0005-0000-0000-00004F040000}"/>
    <cellStyle name="Comma 2 3 2 2 3 6 3 2 2" xfId="28353" xr:uid="{00000000-0005-0000-0000-000050040000}"/>
    <cellStyle name="Comma 2 3 2 2 3 6 3 3" xfId="20820" xr:uid="{00000000-0005-0000-0000-000051040000}"/>
    <cellStyle name="Comma 2 3 2 2 3 6 3 3 2" xfId="28354" xr:uid="{00000000-0005-0000-0000-000052040000}"/>
    <cellStyle name="Comma 2 3 2 2 3 6 3 4" xfId="28352" xr:uid="{00000000-0005-0000-0000-000053040000}"/>
    <cellStyle name="Comma 2 3 2 2 3 6 4" xfId="7129" xr:uid="{00000000-0005-0000-0000-000054040000}"/>
    <cellStyle name="Comma 2 3 2 2 3 6 4 2" xfId="23163" xr:uid="{00000000-0005-0000-0000-000055040000}"/>
    <cellStyle name="Comma 2 3 2 2 3 6 4 2 2" xfId="28356" xr:uid="{00000000-0005-0000-0000-000056040000}"/>
    <cellStyle name="Comma 2 3 2 2 3 6 4 3" xfId="28355" xr:uid="{00000000-0005-0000-0000-000057040000}"/>
    <cellStyle name="Comma 2 3 2 2 3 6 5" xfId="9458" xr:uid="{00000000-0005-0000-0000-000058040000}"/>
    <cellStyle name="Comma 2 3 2 2 3 6 5 2" xfId="28357" xr:uid="{00000000-0005-0000-0000-000059040000}"/>
    <cellStyle name="Comma 2 3 2 2 3 6 6" xfId="16134" xr:uid="{00000000-0005-0000-0000-00005A040000}"/>
    <cellStyle name="Comma 2 3 2 2 3 6 6 2" xfId="28358" xr:uid="{00000000-0005-0000-0000-00005B040000}"/>
    <cellStyle name="Comma 2 3 2 2 3 6 7" xfId="26542" xr:uid="{00000000-0005-0000-0000-00005C040000}"/>
    <cellStyle name="Comma 2 3 2 2 3 6 7 2" xfId="28359" xr:uid="{00000000-0005-0000-0000-00005D040000}"/>
    <cellStyle name="Comma 2 3 2 2 3 6 8" xfId="28348" xr:uid="{00000000-0005-0000-0000-00005E040000}"/>
    <cellStyle name="Comma 2 3 2 2 3 7" xfId="1320" xr:uid="{00000000-0005-0000-0000-00005F040000}"/>
    <cellStyle name="Comma 2 3 2 2 3 7 2" xfId="3663" xr:uid="{00000000-0005-0000-0000-000060040000}"/>
    <cellStyle name="Comma 2 3 2 2 3 7 2 2" xfId="15008" xr:uid="{00000000-0005-0000-0000-000061040000}"/>
    <cellStyle name="Comma 2 3 2 2 3 7 2 2 2" xfId="28362" xr:uid="{00000000-0005-0000-0000-000062040000}"/>
    <cellStyle name="Comma 2 3 2 2 3 7 2 3" xfId="18478" xr:uid="{00000000-0005-0000-0000-000063040000}"/>
    <cellStyle name="Comma 2 3 2 2 3 7 2 3 2" xfId="28363" xr:uid="{00000000-0005-0000-0000-000064040000}"/>
    <cellStyle name="Comma 2 3 2 2 3 7 2 4" xfId="28361" xr:uid="{00000000-0005-0000-0000-000065040000}"/>
    <cellStyle name="Comma 2 3 2 2 3 7 3" xfId="4789" xr:uid="{00000000-0005-0000-0000-000066040000}"/>
    <cellStyle name="Comma 2 3 2 2 3 7 3 2" xfId="12665" xr:uid="{00000000-0005-0000-0000-000067040000}"/>
    <cellStyle name="Comma 2 3 2 2 3 7 3 2 2" xfId="28365" xr:uid="{00000000-0005-0000-0000-000068040000}"/>
    <cellStyle name="Comma 2 3 2 2 3 7 3 3" xfId="20821" xr:uid="{00000000-0005-0000-0000-000069040000}"/>
    <cellStyle name="Comma 2 3 2 2 3 7 3 3 2" xfId="28366" xr:uid="{00000000-0005-0000-0000-00006A040000}"/>
    <cellStyle name="Comma 2 3 2 2 3 7 3 4" xfId="28364" xr:uid="{00000000-0005-0000-0000-00006B040000}"/>
    <cellStyle name="Comma 2 3 2 2 3 7 4" xfId="7130" xr:uid="{00000000-0005-0000-0000-00006C040000}"/>
    <cellStyle name="Comma 2 3 2 2 3 7 4 2" xfId="23164" xr:uid="{00000000-0005-0000-0000-00006D040000}"/>
    <cellStyle name="Comma 2 3 2 2 3 7 4 2 2" xfId="28368" xr:uid="{00000000-0005-0000-0000-00006E040000}"/>
    <cellStyle name="Comma 2 3 2 2 3 7 4 3" xfId="28367" xr:uid="{00000000-0005-0000-0000-00006F040000}"/>
    <cellStyle name="Comma 2 3 2 2 3 7 5" xfId="9459" xr:uid="{00000000-0005-0000-0000-000070040000}"/>
    <cellStyle name="Comma 2 3 2 2 3 7 5 2" xfId="28369" xr:uid="{00000000-0005-0000-0000-000071040000}"/>
    <cellStyle name="Comma 2 3 2 2 3 7 6" xfId="16135" xr:uid="{00000000-0005-0000-0000-000072040000}"/>
    <cellStyle name="Comma 2 3 2 2 3 7 6 2" xfId="28370" xr:uid="{00000000-0005-0000-0000-000073040000}"/>
    <cellStyle name="Comma 2 3 2 2 3 7 7" xfId="26721" xr:uid="{00000000-0005-0000-0000-000074040000}"/>
    <cellStyle name="Comma 2 3 2 2 3 7 7 2" xfId="28371" xr:uid="{00000000-0005-0000-0000-000075040000}"/>
    <cellStyle name="Comma 2 3 2 2 3 7 8" xfId="28360" xr:uid="{00000000-0005-0000-0000-000076040000}"/>
    <cellStyle name="Comma 2 3 2 2 3 8" xfId="1501" xr:uid="{00000000-0005-0000-0000-000077040000}"/>
    <cellStyle name="Comma 2 3 2 2 3 8 2" xfId="3844" xr:uid="{00000000-0005-0000-0000-000078040000}"/>
    <cellStyle name="Comma 2 3 2 2 3 8 2 2" xfId="15189" xr:uid="{00000000-0005-0000-0000-000079040000}"/>
    <cellStyle name="Comma 2 3 2 2 3 8 2 2 2" xfId="28374" xr:uid="{00000000-0005-0000-0000-00007A040000}"/>
    <cellStyle name="Comma 2 3 2 2 3 8 2 3" xfId="18479" xr:uid="{00000000-0005-0000-0000-00007B040000}"/>
    <cellStyle name="Comma 2 3 2 2 3 8 2 3 2" xfId="28375" xr:uid="{00000000-0005-0000-0000-00007C040000}"/>
    <cellStyle name="Comma 2 3 2 2 3 8 2 4" xfId="28373" xr:uid="{00000000-0005-0000-0000-00007D040000}"/>
    <cellStyle name="Comma 2 3 2 2 3 8 3" xfId="4790" xr:uid="{00000000-0005-0000-0000-00007E040000}"/>
    <cellStyle name="Comma 2 3 2 2 3 8 3 2" xfId="12846" xr:uid="{00000000-0005-0000-0000-00007F040000}"/>
    <cellStyle name="Comma 2 3 2 2 3 8 3 2 2" xfId="28377" xr:uid="{00000000-0005-0000-0000-000080040000}"/>
    <cellStyle name="Comma 2 3 2 2 3 8 3 3" xfId="20822" xr:uid="{00000000-0005-0000-0000-000081040000}"/>
    <cellStyle name="Comma 2 3 2 2 3 8 3 3 2" xfId="28378" xr:uid="{00000000-0005-0000-0000-000082040000}"/>
    <cellStyle name="Comma 2 3 2 2 3 8 3 4" xfId="28376" xr:uid="{00000000-0005-0000-0000-000083040000}"/>
    <cellStyle name="Comma 2 3 2 2 3 8 4" xfId="7131" xr:uid="{00000000-0005-0000-0000-000084040000}"/>
    <cellStyle name="Comma 2 3 2 2 3 8 4 2" xfId="23165" xr:uid="{00000000-0005-0000-0000-000085040000}"/>
    <cellStyle name="Comma 2 3 2 2 3 8 4 2 2" xfId="28380" xr:uid="{00000000-0005-0000-0000-000086040000}"/>
    <cellStyle name="Comma 2 3 2 2 3 8 4 3" xfId="28379" xr:uid="{00000000-0005-0000-0000-000087040000}"/>
    <cellStyle name="Comma 2 3 2 2 3 8 5" xfId="9460" xr:uid="{00000000-0005-0000-0000-000088040000}"/>
    <cellStyle name="Comma 2 3 2 2 3 8 5 2" xfId="28381" xr:uid="{00000000-0005-0000-0000-000089040000}"/>
    <cellStyle name="Comma 2 3 2 2 3 8 6" xfId="16136" xr:uid="{00000000-0005-0000-0000-00008A040000}"/>
    <cellStyle name="Comma 2 3 2 2 3 8 6 2" xfId="28382" xr:uid="{00000000-0005-0000-0000-00008B040000}"/>
    <cellStyle name="Comma 2 3 2 2 3 8 7" xfId="26902" xr:uid="{00000000-0005-0000-0000-00008C040000}"/>
    <cellStyle name="Comma 2 3 2 2 3 8 7 2" xfId="28383" xr:uid="{00000000-0005-0000-0000-00008D040000}"/>
    <cellStyle name="Comma 2 3 2 2 3 8 8" xfId="28372" xr:uid="{00000000-0005-0000-0000-00008E040000}"/>
    <cellStyle name="Comma 2 3 2 2 3 9" xfId="1971" xr:uid="{00000000-0005-0000-0000-00008F040000}"/>
    <cellStyle name="Comma 2 3 2 2 3 9 2" xfId="4314" xr:uid="{00000000-0005-0000-0000-000090040000}"/>
    <cellStyle name="Comma 2 3 2 2 3 9 2 2" xfId="15659" xr:uid="{00000000-0005-0000-0000-000091040000}"/>
    <cellStyle name="Comma 2 3 2 2 3 9 2 2 2" xfId="28386" xr:uid="{00000000-0005-0000-0000-000092040000}"/>
    <cellStyle name="Comma 2 3 2 2 3 9 2 3" xfId="18480" xr:uid="{00000000-0005-0000-0000-000093040000}"/>
    <cellStyle name="Comma 2 3 2 2 3 9 2 3 2" xfId="28387" xr:uid="{00000000-0005-0000-0000-000094040000}"/>
    <cellStyle name="Comma 2 3 2 2 3 9 2 4" xfId="28385" xr:uid="{00000000-0005-0000-0000-000095040000}"/>
    <cellStyle name="Comma 2 3 2 2 3 9 3" xfId="4791" xr:uid="{00000000-0005-0000-0000-000096040000}"/>
    <cellStyle name="Comma 2 3 2 2 3 9 3 2" xfId="13316" xr:uid="{00000000-0005-0000-0000-000097040000}"/>
    <cellStyle name="Comma 2 3 2 2 3 9 3 2 2" xfId="28389" xr:uid="{00000000-0005-0000-0000-000098040000}"/>
    <cellStyle name="Comma 2 3 2 2 3 9 3 3" xfId="20823" xr:uid="{00000000-0005-0000-0000-000099040000}"/>
    <cellStyle name="Comma 2 3 2 2 3 9 3 3 2" xfId="28390" xr:uid="{00000000-0005-0000-0000-00009A040000}"/>
    <cellStyle name="Comma 2 3 2 2 3 9 3 4" xfId="28388" xr:uid="{00000000-0005-0000-0000-00009B040000}"/>
    <cellStyle name="Comma 2 3 2 2 3 9 4" xfId="7132" xr:uid="{00000000-0005-0000-0000-00009C040000}"/>
    <cellStyle name="Comma 2 3 2 2 3 9 4 2" xfId="23166" xr:uid="{00000000-0005-0000-0000-00009D040000}"/>
    <cellStyle name="Comma 2 3 2 2 3 9 4 2 2" xfId="28392" xr:uid="{00000000-0005-0000-0000-00009E040000}"/>
    <cellStyle name="Comma 2 3 2 2 3 9 4 3" xfId="28391" xr:uid="{00000000-0005-0000-0000-00009F040000}"/>
    <cellStyle name="Comma 2 3 2 2 3 9 5" xfId="9461" xr:uid="{00000000-0005-0000-0000-0000A0040000}"/>
    <cellStyle name="Comma 2 3 2 2 3 9 5 2" xfId="28393" xr:uid="{00000000-0005-0000-0000-0000A1040000}"/>
    <cellStyle name="Comma 2 3 2 2 3 9 6" xfId="16137" xr:uid="{00000000-0005-0000-0000-0000A2040000}"/>
    <cellStyle name="Comma 2 3 2 2 3 9 6 2" xfId="28394" xr:uid="{00000000-0005-0000-0000-0000A3040000}"/>
    <cellStyle name="Comma 2 3 2 2 3 9 7" xfId="27372" xr:uid="{00000000-0005-0000-0000-0000A4040000}"/>
    <cellStyle name="Comma 2 3 2 2 3 9 7 2" xfId="28395" xr:uid="{00000000-0005-0000-0000-0000A5040000}"/>
    <cellStyle name="Comma 2 3 2 2 3 9 8" xfId="28384" xr:uid="{00000000-0005-0000-0000-0000A6040000}"/>
    <cellStyle name="Comma 2 3 2 2 4" xfId="239" xr:uid="{00000000-0005-0000-0000-0000A7040000}"/>
    <cellStyle name="Comma 2 3 2 2 4 10" xfId="28396" xr:uid="{00000000-0005-0000-0000-0000A8040000}"/>
    <cellStyle name="Comma 2 3 2 2 4 2" xfId="601" xr:uid="{00000000-0005-0000-0000-0000A9040000}"/>
    <cellStyle name="Comma 2 3 2 2 4 2 2" xfId="2944" xr:uid="{00000000-0005-0000-0000-0000AA040000}"/>
    <cellStyle name="Comma 2 3 2 2 4 2 2 2" xfId="14289" xr:uid="{00000000-0005-0000-0000-0000AB040000}"/>
    <cellStyle name="Comma 2 3 2 2 4 2 2 2 2" xfId="28399" xr:uid="{00000000-0005-0000-0000-0000AC040000}"/>
    <cellStyle name="Comma 2 3 2 2 4 2 2 3" xfId="18482" xr:uid="{00000000-0005-0000-0000-0000AD040000}"/>
    <cellStyle name="Comma 2 3 2 2 4 2 2 3 2" xfId="28400" xr:uid="{00000000-0005-0000-0000-0000AE040000}"/>
    <cellStyle name="Comma 2 3 2 2 4 2 2 4" xfId="28398" xr:uid="{00000000-0005-0000-0000-0000AF040000}"/>
    <cellStyle name="Comma 2 3 2 2 4 2 3" xfId="4793" xr:uid="{00000000-0005-0000-0000-0000B0040000}"/>
    <cellStyle name="Comma 2 3 2 2 4 2 3 2" xfId="11946" xr:uid="{00000000-0005-0000-0000-0000B1040000}"/>
    <cellStyle name="Comma 2 3 2 2 4 2 3 2 2" xfId="28402" xr:uid="{00000000-0005-0000-0000-0000B2040000}"/>
    <cellStyle name="Comma 2 3 2 2 4 2 3 3" xfId="20825" xr:uid="{00000000-0005-0000-0000-0000B3040000}"/>
    <cellStyle name="Comma 2 3 2 2 4 2 3 3 2" xfId="28403" xr:uid="{00000000-0005-0000-0000-0000B4040000}"/>
    <cellStyle name="Comma 2 3 2 2 4 2 3 4" xfId="28401" xr:uid="{00000000-0005-0000-0000-0000B5040000}"/>
    <cellStyle name="Comma 2 3 2 2 4 2 4" xfId="7134" xr:uid="{00000000-0005-0000-0000-0000B6040000}"/>
    <cellStyle name="Comma 2 3 2 2 4 2 4 2" xfId="23168" xr:uid="{00000000-0005-0000-0000-0000B7040000}"/>
    <cellStyle name="Comma 2 3 2 2 4 2 4 2 2" xfId="28405" xr:uid="{00000000-0005-0000-0000-0000B8040000}"/>
    <cellStyle name="Comma 2 3 2 2 4 2 4 3" xfId="28404" xr:uid="{00000000-0005-0000-0000-0000B9040000}"/>
    <cellStyle name="Comma 2 3 2 2 4 2 5" xfId="9463" xr:uid="{00000000-0005-0000-0000-0000BA040000}"/>
    <cellStyle name="Comma 2 3 2 2 4 2 5 2" xfId="28406" xr:uid="{00000000-0005-0000-0000-0000BB040000}"/>
    <cellStyle name="Comma 2 3 2 2 4 2 6" xfId="16139" xr:uid="{00000000-0005-0000-0000-0000BC040000}"/>
    <cellStyle name="Comma 2 3 2 2 4 2 6 2" xfId="28407" xr:uid="{00000000-0005-0000-0000-0000BD040000}"/>
    <cellStyle name="Comma 2 3 2 2 4 2 7" xfId="26002" xr:uid="{00000000-0005-0000-0000-0000BE040000}"/>
    <cellStyle name="Comma 2 3 2 2 4 2 7 2" xfId="28408" xr:uid="{00000000-0005-0000-0000-0000BF040000}"/>
    <cellStyle name="Comma 2 3 2 2 4 2 8" xfId="28397" xr:uid="{00000000-0005-0000-0000-0000C0040000}"/>
    <cellStyle name="Comma 2 3 2 2 4 3" xfId="1503" xr:uid="{00000000-0005-0000-0000-0000C1040000}"/>
    <cellStyle name="Comma 2 3 2 2 4 3 2" xfId="3846" xr:uid="{00000000-0005-0000-0000-0000C2040000}"/>
    <cellStyle name="Comma 2 3 2 2 4 3 2 2" xfId="15191" xr:uid="{00000000-0005-0000-0000-0000C3040000}"/>
    <cellStyle name="Comma 2 3 2 2 4 3 2 2 2" xfId="28411" xr:uid="{00000000-0005-0000-0000-0000C4040000}"/>
    <cellStyle name="Comma 2 3 2 2 4 3 2 3" xfId="18483" xr:uid="{00000000-0005-0000-0000-0000C5040000}"/>
    <cellStyle name="Comma 2 3 2 2 4 3 2 3 2" xfId="28412" xr:uid="{00000000-0005-0000-0000-0000C6040000}"/>
    <cellStyle name="Comma 2 3 2 2 4 3 2 4" xfId="28410" xr:uid="{00000000-0005-0000-0000-0000C7040000}"/>
    <cellStyle name="Comma 2 3 2 2 4 3 3" xfId="4794" xr:uid="{00000000-0005-0000-0000-0000C8040000}"/>
    <cellStyle name="Comma 2 3 2 2 4 3 3 2" xfId="12848" xr:uid="{00000000-0005-0000-0000-0000C9040000}"/>
    <cellStyle name="Comma 2 3 2 2 4 3 3 2 2" xfId="28414" xr:uid="{00000000-0005-0000-0000-0000CA040000}"/>
    <cellStyle name="Comma 2 3 2 2 4 3 3 3" xfId="20826" xr:uid="{00000000-0005-0000-0000-0000CB040000}"/>
    <cellStyle name="Comma 2 3 2 2 4 3 3 3 2" xfId="28415" xr:uid="{00000000-0005-0000-0000-0000CC040000}"/>
    <cellStyle name="Comma 2 3 2 2 4 3 3 4" xfId="28413" xr:uid="{00000000-0005-0000-0000-0000CD040000}"/>
    <cellStyle name="Comma 2 3 2 2 4 3 4" xfId="7135" xr:uid="{00000000-0005-0000-0000-0000CE040000}"/>
    <cellStyle name="Comma 2 3 2 2 4 3 4 2" xfId="23169" xr:uid="{00000000-0005-0000-0000-0000CF040000}"/>
    <cellStyle name="Comma 2 3 2 2 4 3 4 2 2" xfId="28417" xr:uid="{00000000-0005-0000-0000-0000D0040000}"/>
    <cellStyle name="Comma 2 3 2 2 4 3 4 3" xfId="28416" xr:uid="{00000000-0005-0000-0000-0000D1040000}"/>
    <cellStyle name="Comma 2 3 2 2 4 3 5" xfId="9464" xr:uid="{00000000-0005-0000-0000-0000D2040000}"/>
    <cellStyle name="Comma 2 3 2 2 4 3 5 2" xfId="28418" xr:uid="{00000000-0005-0000-0000-0000D3040000}"/>
    <cellStyle name="Comma 2 3 2 2 4 3 6" xfId="16140" xr:uid="{00000000-0005-0000-0000-0000D4040000}"/>
    <cellStyle name="Comma 2 3 2 2 4 3 6 2" xfId="28419" xr:uid="{00000000-0005-0000-0000-0000D5040000}"/>
    <cellStyle name="Comma 2 3 2 2 4 3 7" xfId="26904" xr:uid="{00000000-0005-0000-0000-0000D6040000}"/>
    <cellStyle name="Comma 2 3 2 2 4 3 7 2" xfId="28420" xr:uid="{00000000-0005-0000-0000-0000D7040000}"/>
    <cellStyle name="Comma 2 3 2 2 4 3 8" xfId="28409" xr:uid="{00000000-0005-0000-0000-0000D8040000}"/>
    <cellStyle name="Comma 2 3 2 2 4 4" xfId="2406" xr:uid="{00000000-0005-0000-0000-0000D9040000}"/>
    <cellStyle name="Comma 2 3 2 2 4 4 2" xfId="13751" xr:uid="{00000000-0005-0000-0000-0000DA040000}"/>
    <cellStyle name="Comma 2 3 2 2 4 4 2 2" xfId="28422" xr:uid="{00000000-0005-0000-0000-0000DB040000}"/>
    <cellStyle name="Comma 2 3 2 2 4 4 3" xfId="18481" xr:uid="{00000000-0005-0000-0000-0000DC040000}"/>
    <cellStyle name="Comma 2 3 2 2 4 4 3 2" xfId="28423" xr:uid="{00000000-0005-0000-0000-0000DD040000}"/>
    <cellStyle name="Comma 2 3 2 2 4 4 4" xfId="28421" xr:uid="{00000000-0005-0000-0000-0000DE040000}"/>
    <cellStyle name="Comma 2 3 2 2 4 5" xfId="4792" xr:uid="{00000000-0005-0000-0000-0000DF040000}"/>
    <cellStyle name="Comma 2 3 2 2 4 5 2" xfId="11584" xr:uid="{00000000-0005-0000-0000-0000E0040000}"/>
    <cellStyle name="Comma 2 3 2 2 4 5 2 2" xfId="28425" xr:uid="{00000000-0005-0000-0000-0000E1040000}"/>
    <cellStyle name="Comma 2 3 2 2 4 5 3" xfId="20824" xr:uid="{00000000-0005-0000-0000-0000E2040000}"/>
    <cellStyle name="Comma 2 3 2 2 4 5 3 2" xfId="28426" xr:uid="{00000000-0005-0000-0000-0000E3040000}"/>
    <cellStyle name="Comma 2 3 2 2 4 5 4" xfId="28424" xr:uid="{00000000-0005-0000-0000-0000E4040000}"/>
    <cellStyle name="Comma 2 3 2 2 4 6" xfId="7133" xr:uid="{00000000-0005-0000-0000-0000E5040000}"/>
    <cellStyle name="Comma 2 3 2 2 4 6 2" xfId="23167" xr:uid="{00000000-0005-0000-0000-0000E6040000}"/>
    <cellStyle name="Comma 2 3 2 2 4 6 2 2" xfId="28428" xr:uid="{00000000-0005-0000-0000-0000E7040000}"/>
    <cellStyle name="Comma 2 3 2 2 4 6 3" xfId="28427" xr:uid="{00000000-0005-0000-0000-0000E8040000}"/>
    <cellStyle name="Comma 2 3 2 2 4 7" xfId="9462" xr:uid="{00000000-0005-0000-0000-0000E9040000}"/>
    <cellStyle name="Comma 2 3 2 2 4 7 2" xfId="28429" xr:uid="{00000000-0005-0000-0000-0000EA040000}"/>
    <cellStyle name="Comma 2 3 2 2 4 8" xfId="16138" xr:uid="{00000000-0005-0000-0000-0000EB040000}"/>
    <cellStyle name="Comma 2 3 2 2 4 8 2" xfId="28430" xr:uid="{00000000-0005-0000-0000-0000EC040000}"/>
    <cellStyle name="Comma 2 3 2 2 4 9" xfId="25640" xr:uid="{00000000-0005-0000-0000-0000ED040000}"/>
    <cellStyle name="Comma 2 3 2 2 4 9 2" xfId="28431" xr:uid="{00000000-0005-0000-0000-0000EE040000}"/>
    <cellStyle name="Comma 2 3 2 2 5" xfId="452" xr:uid="{00000000-0005-0000-0000-0000EF040000}"/>
    <cellStyle name="Comma 2 3 2 2 5 2" xfId="2795" xr:uid="{00000000-0005-0000-0000-0000F0040000}"/>
    <cellStyle name="Comma 2 3 2 2 5 2 2" xfId="14140" xr:uid="{00000000-0005-0000-0000-0000F1040000}"/>
    <cellStyle name="Comma 2 3 2 2 5 2 2 2" xfId="28434" xr:uid="{00000000-0005-0000-0000-0000F2040000}"/>
    <cellStyle name="Comma 2 3 2 2 5 2 3" xfId="18484" xr:uid="{00000000-0005-0000-0000-0000F3040000}"/>
    <cellStyle name="Comma 2 3 2 2 5 2 3 2" xfId="28435" xr:uid="{00000000-0005-0000-0000-0000F4040000}"/>
    <cellStyle name="Comma 2 3 2 2 5 2 4" xfId="28433" xr:uid="{00000000-0005-0000-0000-0000F5040000}"/>
    <cellStyle name="Comma 2 3 2 2 5 3" xfId="4795" xr:uid="{00000000-0005-0000-0000-0000F6040000}"/>
    <cellStyle name="Comma 2 3 2 2 5 3 2" xfId="11797" xr:uid="{00000000-0005-0000-0000-0000F7040000}"/>
    <cellStyle name="Comma 2 3 2 2 5 3 2 2" xfId="28437" xr:uid="{00000000-0005-0000-0000-0000F8040000}"/>
    <cellStyle name="Comma 2 3 2 2 5 3 3" xfId="20827" xr:uid="{00000000-0005-0000-0000-0000F9040000}"/>
    <cellStyle name="Comma 2 3 2 2 5 3 3 2" xfId="28438" xr:uid="{00000000-0005-0000-0000-0000FA040000}"/>
    <cellStyle name="Comma 2 3 2 2 5 3 4" xfId="28436" xr:uid="{00000000-0005-0000-0000-0000FB040000}"/>
    <cellStyle name="Comma 2 3 2 2 5 4" xfId="7136" xr:uid="{00000000-0005-0000-0000-0000FC040000}"/>
    <cellStyle name="Comma 2 3 2 2 5 4 2" xfId="23170" xr:uid="{00000000-0005-0000-0000-0000FD040000}"/>
    <cellStyle name="Comma 2 3 2 2 5 4 2 2" xfId="28440" xr:uid="{00000000-0005-0000-0000-0000FE040000}"/>
    <cellStyle name="Comma 2 3 2 2 5 4 3" xfId="28439" xr:uid="{00000000-0005-0000-0000-0000FF040000}"/>
    <cellStyle name="Comma 2 3 2 2 5 5" xfId="9465" xr:uid="{00000000-0005-0000-0000-000000050000}"/>
    <cellStyle name="Comma 2 3 2 2 5 5 2" xfId="28441" xr:uid="{00000000-0005-0000-0000-000001050000}"/>
    <cellStyle name="Comma 2 3 2 2 5 6" xfId="16141" xr:uid="{00000000-0005-0000-0000-000002050000}"/>
    <cellStyle name="Comma 2 3 2 2 5 6 2" xfId="28442" xr:uid="{00000000-0005-0000-0000-000003050000}"/>
    <cellStyle name="Comma 2 3 2 2 5 7" xfId="25853" xr:uid="{00000000-0005-0000-0000-000004050000}"/>
    <cellStyle name="Comma 2 3 2 2 5 7 2" xfId="28443" xr:uid="{00000000-0005-0000-0000-000005050000}"/>
    <cellStyle name="Comma 2 3 2 2 5 8" xfId="28432" xr:uid="{00000000-0005-0000-0000-000006050000}"/>
    <cellStyle name="Comma 2 3 2 2 6" xfId="781" xr:uid="{00000000-0005-0000-0000-000007050000}"/>
    <cellStyle name="Comma 2 3 2 2 6 2" xfId="3124" xr:uid="{00000000-0005-0000-0000-000008050000}"/>
    <cellStyle name="Comma 2 3 2 2 6 2 2" xfId="14469" xr:uid="{00000000-0005-0000-0000-000009050000}"/>
    <cellStyle name="Comma 2 3 2 2 6 2 2 2" xfId="28446" xr:uid="{00000000-0005-0000-0000-00000A050000}"/>
    <cellStyle name="Comma 2 3 2 2 6 2 3" xfId="18485" xr:uid="{00000000-0005-0000-0000-00000B050000}"/>
    <cellStyle name="Comma 2 3 2 2 6 2 3 2" xfId="28447" xr:uid="{00000000-0005-0000-0000-00000C050000}"/>
    <cellStyle name="Comma 2 3 2 2 6 2 4" xfId="28445" xr:uid="{00000000-0005-0000-0000-00000D050000}"/>
    <cellStyle name="Comma 2 3 2 2 6 3" xfId="4796" xr:uid="{00000000-0005-0000-0000-00000E050000}"/>
    <cellStyle name="Comma 2 3 2 2 6 3 2" xfId="12126" xr:uid="{00000000-0005-0000-0000-00000F050000}"/>
    <cellStyle name="Comma 2 3 2 2 6 3 2 2" xfId="28449" xr:uid="{00000000-0005-0000-0000-000010050000}"/>
    <cellStyle name="Comma 2 3 2 2 6 3 3" xfId="20828" xr:uid="{00000000-0005-0000-0000-000011050000}"/>
    <cellStyle name="Comma 2 3 2 2 6 3 3 2" xfId="28450" xr:uid="{00000000-0005-0000-0000-000012050000}"/>
    <cellStyle name="Comma 2 3 2 2 6 3 4" xfId="28448" xr:uid="{00000000-0005-0000-0000-000013050000}"/>
    <cellStyle name="Comma 2 3 2 2 6 4" xfId="7137" xr:uid="{00000000-0005-0000-0000-000014050000}"/>
    <cellStyle name="Comma 2 3 2 2 6 4 2" xfId="23171" xr:uid="{00000000-0005-0000-0000-000015050000}"/>
    <cellStyle name="Comma 2 3 2 2 6 4 2 2" xfId="28452" xr:uid="{00000000-0005-0000-0000-000016050000}"/>
    <cellStyle name="Comma 2 3 2 2 6 4 3" xfId="28451" xr:uid="{00000000-0005-0000-0000-000017050000}"/>
    <cellStyle name="Comma 2 3 2 2 6 5" xfId="9466" xr:uid="{00000000-0005-0000-0000-000018050000}"/>
    <cellStyle name="Comma 2 3 2 2 6 5 2" xfId="28453" xr:uid="{00000000-0005-0000-0000-000019050000}"/>
    <cellStyle name="Comma 2 3 2 2 6 6" xfId="16142" xr:uid="{00000000-0005-0000-0000-00001A050000}"/>
    <cellStyle name="Comma 2 3 2 2 6 6 2" xfId="28454" xr:uid="{00000000-0005-0000-0000-00001B050000}"/>
    <cellStyle name="Comma 2 3 2 2 6 7" xfId="26182" xr:uid="{00000000-0005-0000-0000-00001C050000}"/>
    <cellStyle name="Comma 2 3 2 2 6 7 2" xfId="28455" xr:uid="{00000000-0005-0000-0000-00001D050000}"/>
    <cellStyle name="Comma 2 3 2 2 6 8" xfId="28444" xr:uid="{00000000-0005-0000-0000-00001E050000}"/>
    <cellStyle name="Comma 2 3 2 2 7" xfId="991" xr:uid="{00000000-0005-0000-0000-00001F050000}"/>
    <cellStyle name="Comma 2 3 2 2 7 2" xfId="3334" xr:uid="{00000000-0005-0000-0000-000020050000}"/>
    <cellStyle name="Comma 2 3 2 2 7 2 2" xfId="14679" xr:uid="{00000000-0005-0000-0000-000021050000}"/>
    <cellStyle name="Comma 2 3 2 2 7 2 2 2" xfId="28458" xr:uid="{00000000-0005-0000-0000-000022050000}"/>
    <cellStyle name="Comma 2 3 2 2 7 2 3" xfId="18486" xr:uid="{00000000-0005-0000-0000-000023050000}"/>
    <cellStyle name="Comma 2 3 2 2 7 2 3 2" xfId="28459" xr:uid="{00000000-0005-0000-0000-000024050000}"/>
    <cellStyle name="Comma 2 3 2 2 7 2 4" xfId="28457" xr:uid="{00000000-0005-0000-0000-000025050000}"/>
    <cellStyle name="Comma 2 3 2 2 7 3" xfId="4797" xr:uid="{00000000-0005-0000-0000-000026050000}"/>
    <cellStyle name="Comma 2 3 2 2 7 3 2" xfId="12336" xr:uid="{00000000-0005-0000-0000-000027050000}"/>
    <cellStyle name="Comma 2 3 2 2 7 3 2 2" xfId="28461" xr:uid="{00000000-0005-0000-0000-000028050000}"/>
    <cellStyle name="Comma 2 3 2 2 7 3 3" xfId="20829" xr:uid="{00000000-0005-0000-0000-000029050000}"/>
    <cellStyle name="Comma 2 3 2 2 7 3 3 2" xfId="28462" xr:uid="{00000000-0005-0000-0000-00002A050000}"/>
    <cellStyle name="Comma 2 3 2 2 7 3 4" xfId="28460" xr:uid="{00000000-0005-0000-0000-00002B050000}"/>
    <cellStyle name="Comma 2 3 2 2 7 4" xfId="7138" xr:uid="{00000000-0005-0000-0000-00002C050000}"/>
    <cellStyle name="Comma 2 3 2 2 7 4 2" xfId="23172" xr:uid="{00000000-0005-0000-0000-00002D050000}"/>
    <cellStyle name="Comma 2 3 2 2 7 4 2 2" xfId="28464" xr:uid="{00000000-0005-0000-0000-00002E050000}"/>
    <cellStyle name="Comma 2 3 2 2 7 4 3" xfId="28463" xr:uid="{00000000-0005-0000-0000-00002F050000}"/>
    <cellStyle name="Comma 2 3 2 2 7 5" xfId="9467" xr:uid="{00000000-0005-0000-0000-000030050000}"/>
    <cellStyle name="Comma 2 3 2 2 7 5 2" xfId="28465" xr:uid="{00000000-0005-0000-0000-000031050000}"/>
    <cellStyle name="Comma 2 3 2 2 7 6" xfId="16143" xr:uid="{00000000-0005-0000-0000-000032050000}"/>
    <cellStyle name="Comma 2 3 2 2 7 6 2" xfId="28466" xr:uid="{00000000-0005-0000-0000-000033050000}"/>
    <cellStyle name="Comma 2 3 2 2 7 7" xfId="26392" xr:uid="{00000000-0005-0000-0000-000034050000}"/>
    <cellStyle name="Comma 2 3 2 2 7 7 2" xfId="28467" xr:uid="{00000000-0005-0000-0000-000035050000}"/>
    <cellStyle name="Comma 2 3 2 2 7 8" xfId="28456" xr:uid="{00000000-0005-0000-0000-000036050000}"/>
    <cellStyle name="Comma 2 3 2 2 8" xfId="1139" xr:uid="{00000000-0005-0000-0000-000037050000}"/>
    <cellStyle name="Comma 2 3 2 2 8 2" xfId="3482" xr:uid="{00000000-0005-0000-0000-000038050000}"/>
    <cellStyle name="Comma 2 3 2 2 8 2 2" xfId="14827" xr:uid="{00000000-0005-0000-0000-000039050000}"/>
    <cellStyle name="Comma 2 3 2 2 8 2 2 2" xfId="28470" xr:uid="{00000000-0005-0000-0000-00003A050000}"/>
    <cellStyle name="Comma 2 3 2 2 8 2 3" xfId="18487" xr:uid="{00000000-0005-0000-0000-00003B050000}"/>
    <cellStyle name="Comma 2 3 2 2 8 2 3 2" xfId="28471" xr:uid="{00000000-0005-0000-0000-00003C050000}"/>
    <cellStyle name="Comma 2 3 2 2 8 2 4" xfId="28469" xr:uid="{00000000-0005-0000-0000-00003D050000}"/>
    <cellStyle name="Comma 2 3 2 2 8 3" xfId="4798" xr:uid="{00000000-0005-0000-0000-00003E050000}"/>
    <cellStyle name="Comma 2 3 2 2 8 3 2" xfId="12484" xr:uid="{00000000-0005-0000-0000-00003F050000}"/>
    <cellStyle name="Comma 2 3 2 2 8 3 2 2" xfId="28473" xr:uid="{00000000-0005-0000-0000-000040050000}"/>
    <cellStyle name="Comma 2 3 2 2 8 3 3" xfId="20830" xr:uid="{00000000-0005-0000-0000-000041050000}"/>
    <cellStyle name="Comma 2 3 2 2 8 3 3 2" xfId="28474" xr:uid="{00000000-0005-0000-0000-000042050000}"/>
    <cellStyle name="Comma 2 3 2 2 8 3 4" xfId="28472" xr:uid="{00000000-0005-0000-0000-000043050000}"/>
    <cellStyle name="Comma 2 3 2 2 8 4" xfId="7139" xr:uid="{00000000-0005-0000-0000-000044050000}"/>
    <cellStyle name="Comma 2 3 2 2 8 4 2" xfId="23173" xr:uid="{00000000-0005-0000-0000-000045050000}"/>
    <cellStyle name="Comma 2 3 2 2 8 4 2 2" xfId="28476" xr:uid="{00000000-0005-0000-0000-000046050000}"/>
    <cellStyle name="Comma 2 3 2 2 8 4 3" xfId="28475" xr:uid="{00000000-0005-0000-0000-000047050000}"/>
    <cellStyle name="Comma 2 3 2 2 8 5" xfId="9468" xr:uid="{00000000-0005-0000-0000-000048050000}"/>
    <cellStyle name="Comma 2 3 2 2 8 5 2" xfId="28477" xr:uid="{00000000-0005-0000-0000-000049050000}"/>
    <cellStyle name="Comma 2 3 2 2 8 6" xfId="16144" xr:uid="{00000000-0005-0000-0000-00004A050000}"/>
    <cellStyle name="Comma 2 3 2 2 8 6 2" xfId="28478" xr:uid="{00000000-0005-0000-0000-00004B050000}"/>
    <cellStyle name="Comma 2 3 2 2 8 7" xfId="26540" xr:uid="{00000000-0005-0000-0000-00004C050000}"/>
    <cellStyle name="Comma 2 3 2 2 8 7 2" xfId="28479" xr:uid="{00000000-0005-0000-0000-00004D050000}"/>
    <cellStyle name="Comma 2 3 2 2 8 8" xfId="28468" xr:uid="{00000000-0005-0000-0000-00004E050000}"/>
    <cellStyle name="Comma 2 3 2 2 9" xfId="1318" xr:uid="{00000000-0005-0000-0000-00004F050000}"/>
    <cellStyle name="Comma 2 3 2 2 9 2" xfId="3661" xr:uid="{00000000-0005-0000-0000-000050050000}"/>
    <cellStyle name="Comma 2 3 2 2 9 2 2" xfId="15006" xr:uid="{00000000-0005-0000-0000-000051050000}"/>
    <cellStyle name="Comma 2 3 2 2 9 2 2 2" xfId="28482" xr:uid="{00000000-0005-0000-0000-000052050000}"/>
    <cellStyle name="Comma 2 3 2 2 9 2 3" xfId="18488" xr:uid="{00000000-0005-0000-0000-000053050000}"/>
    <cellStyle name="Comma 2 3 2 2 9 2 3 2" xfId="28483" xr:uid="{00000000-0005-0000-0000-000054050000}"/>
    <cellStyle name="Comma 2 3 2 2 9 2 4" xfId="28481" xr:uid="{00000000-0005-0000-0000-000055050000}"/>
    <cellStyle name="Comma 2 3 2 2 9 3" xfId="4799" xr:uid="{00000000-0005-0000-0000-000056050000}"/>
    <cellStyle name="Comma 2 3 2 2 9 3 2" xfId="12663" xr:uid="{00000000-0005-0000-0000-000057050000}"/>
    <cellStyle name="Comma 2 3 2 2 9 3 2 2" xfId="28485" xr:uid="{00000000-0005-0000-0000-000058050000}"/>
    <cellStyle name="Comma 2 3 2 2 9 3 3" xfId="20831" xr:uid="{00000000-0005-0000-0000-000059050000}"/>
    <cellStyle name="Comma 2 3 2 2 9 3 3 2" xfId="28486" xr:uid="{00000000-0005-0000-0000-00005A050000}"/>
    <cellStyle name="Comma 2 3 2 2 9 3 4" xfId="28484" xr:uid="{00000000-0005-0000-0000-00005B050000}"/>
    <cellStyle name="Comma 2 3 2 2 9 4" xfId="7140" xr:uid="{00000000-0005-0000-0000-00005C050000}"/>
    <cellStyle name="Comma 2 3 2 2 9 4 2" xfId="23174" xr:uid="{00000000-0005-0000-0000-00005D050000}"/>
    <cellStyle name="Comma 2 3 2 2 9 4 2 2" xfId="28488" xr:uid="{00000000-0005-0000-0000-00005E050000}"/>
    <cellStyle name="Comma 2 3 2 2 9 4 3" xfId="28487" xr:uid="{00000000-0005-0000-0000-00005F050000}"/>
    <cellStyle name="Comma 2 3 2 2 9 5" xfId="9469" xr:uid="{00000000-0005-0000-0000-000060050000}"/>
    <cellStyle name="Comma 2 3 2 2 9 5 2" xfId="28489" xr:uid="{00000000-0005-0000-0000-000061050000}"/>
    <cellStyle name="Comma 2 3 2 2 9 6" xfId="16145" xr:uid="{00000000-0005-0000-0000-000062050000}"/>
    <cellStyle name="Comma 2 3 2 2 9 6 2" xfId="28490" xr:uid="{00000000-0005-0000-0000-000063050000}"/>
    <cellStyle name="Comma 2 3 2 2 9 7" xfId="26719" xr:uid="{00000000-0005-0000-0000-000064050000}"/>
    <cellStyle name="Comma 2 3 2 2 9 7 2" xfId="28491" xr:uid="{00000000-0005-0000-0000-000065050000}"/>
    <cellStyle name="Comma 2 3 2 2 9 8" xfId="28480" xr:uid="{00000000-0005-0000-0000-000066050000}"/>
    <cellStyle name="Comma 2 3 2 20" xfId="9431" xr:uid="{00000000-0005-0000-0000-000067050000}"/>
    <cellStyle name="Comma 2 3 2 20 2" xfId="28492" xr:uid="{00000000-0005-0000-0000-000068050000}"/>
    <cellStyle name="Comma 2 3 2 21" xfId="16099" xr:uid="{00000000-0005-0000-0000-000069050000}"/>
    <cellStyle name="Comma 2 3 2 21 2" xfId="28493" xr:uid="{00000000-0005-0000-0000-00006A050000}"/>
    <cellStyle name="Comma 2 3 2 22" xfId="25469" xr:uid="{00000000-0005-0000-0000-00006B050000}"/>
    <cellStyle name="Comma 2 3 2 22 2" xfId="28494" xr:uid="{00000000-0005-0000-0000-00006C050000}"/>
    <cellStyle name="Comma 2 3 2 23" xfId="27939" xr:uid="{00000000-0005-0000-0000-00006D050000}"/>
    <cellStyle name="Comma 2 3 2 3" xfId="99" xr:uid="{00000000-0005-0000-0000-00006E050000}"/>
    <cellStyle name="Comma 2 3 2 3 10" xfId="2042" xr:uid="{00000000-0005-0000-0000-00006F050000}"/>
    <cellStyle name="Comma 2 3 2 3 10 2" xfId="4385" xr:uid="{00000000-0005-0000-0000-000070050000}"/>
    <cellStyle name="Comma 2 3 2 3 10 2 2" xfId="15730" xr:uid="{00000000-0005-0000-0000-000071050000}"/>
    <cellStyle name="Comma 2 3 2 3 10 2 2 2" xfId="28498" xr:uid="{00000000-0005-0000-0000-000072050000}"/>
    <cellStyle name="Comma 2 3 2 3 10 2 3" xfId="18490" xr:uid="{00000000-0005-0000-0000-000073050000}"/>
    <cellStyle name="Comma 2 3 2 3 10 2 3 2" xfId="28499" xr:uid="{00000000-0005-0000-0000-000074050000}"/>
    <cellStyle name="Comma 2 3 2 3 10 2 4" xfId="28497" xr:uid="{00000000-0005-0000-0000-000075050000}"/>
    <cellStyle name="Comma 2 3 2 3 10 3" xfId="4801" xr:uid="{00000000-0005-0000-0000-000076050000}"/>
    <cellStyle name="Comma 2 3 2 3 10 3 2" xfId="20833" xr:uid="{00000000-0005-0000-0000-000077050000}"/>
    <cellStyle name="Comma 2 3 2 3 10 3 2 2" xfId="28501" xr:uid="{00000000-0005-0000-0000-000078050000}"/>
    <cellStyle name="Comma 2 3 2 3 10 3 3" xfId="28500" xr:uid="{00000000-0005-0000-0000-000079050000}"/>
    <cellStyle name="Comma 2 3 2 3 10 4" xfId="7142" xr:uid="{00000000-0005-0000-0000-00007A050000}"/>
    <cellStyle name="Comma 2 3 2 3 10 4 2" xfId="23176" xr:uid="{00000000-0005-0000-0000-00007B050000}"/>
    <cellStyle name="Comma 2 3 2 3 10 4 2 2" xfId="28503" xr:uid="{00000000-0005-0000-0000-00007C050000}"/>
    <cellStyle name="Comma 2 3 2 3 10 4 3" xfId="28502" xr:uid="{00000000-0005-0000-0000-00007D050000}"/>
    <cellStyle name="Comma 2 3 2 3 10 5" xfId="13387" xr:uid="{00000000-0005-0000-0000-00007E050000}"/>
    <cellStyle name="Comma 2 3 2 3 10 5 2" xfId="28504" xr:uid="{00000000-0005-0000-0000-00007F050000}"/>
    <cellStyle name="Comma 2 3 2 3 10 6" xfId="16147" xr:uid="{00000000-0005-0000-0000-000080050000}"/>
    <cellStyle name="Comma 2 3 2 3 10 6 2" xfId="28505" xr:uid="{00000000-0005-0000-0000-000081050000}"/>
    <cellStyle name="Comma 2 3 2 3 10 7" xfId="27443" xr:uid="{00000000-0005-0000-0000-000082050000}"/>
    <cellStyle name="Comma 2 3 2 3 10 7 2" xfId="28506" xr:uid="{00000000-0005-0000-0000-000083050000}"/>
    <cellStyle name="Comma 2 3 2 3 10 8" xfId="28496" xr:uid="{00000000-0005-0000-0000-000084050000}"/>
    <cellStyle name="Comma 2 3 2 3 11" xfId="2223" xr:uid="{00000000-0005-0000-0000-000085050000}"/>
    <cellStyle name="Comma 2 3 2 3 11 2" xfId="4566" xr:uid="{00000000-0005-0000-0000-000086050000}"/>
    <cellStyle name="Comma 2 3 2 3 11 2 2" xfId="15911" xr:uid="{00000000-0005-0000-0000-000087050000}"/>
    <cellStyle name="Comma 2 3 2 3 11 2 2 2" xfId="28509" xr:uid="{00000000-0005-0000-0000-000088050000}"/>
    <cellStyle name="Comma 2 3 2 3 11 2 3" xfId="18491" xr:uid="{00000000-0005-0000-0000-000089050000}"/>
    <cellStyle name="Comma 2 3 2 3 11 2 3 2" xfId="28510" xr:uid="{00000000-0005-0000-0000-00008A050000}"/>
    <cellStyle name="Comma 2 3 2 3 11 2 4" xfId="28508" xr:uid="{00000000-0005-0000-0000-00008B050000}"/>
    <cellStyle name="Comma 2 3 2 3 11 3" xfId="4802" xr:uid="{00000000-0005-0000-0000-00008C050000}"/>
    <cellStyle name="Comma 2 3 2 3 11 3 2" xfId="20834" xr:uid="{00000000-0005-0000-0000-00008D050000}"/>
    <cellStyle name="Comma 2 3 2 3 11 3 2 2" xfId="28512" xr:uid="{00000000-0005-0000-0000-00008E050000}"/>
    <cellStyle name="Comma 2 3 2 3 11 3 3" xfId="28511" xr:uid="{00000000-0005-0000-0000-00008F050000}"/>
    <cellStyle name="Comma 2 3 2 3 11 4" xfId="7143" xr:uid="{00000000-0005-0000-0000-000090050000}"/>
    <cellStyle name="Comma 2 3 2 3 11 4 2" xfId="23177" xr:uid="{00000000-0005-0000-0000-000091050000}"/>
    <cellStyle name="Comma 2 3 2 3 11 4 2 2" xfId="28514" xr:uid="{00000000-0005-0000-0000-000092050000}"/>
    <cellStyle name="Comma 2 3 2 3 11 4 3" xfId="28513" xr:uid="{00000000-0005-0000-0000-000093050000}"/>
    <cellStyle name="Comma 2 3 2 3 11 5" xfId="13568" xr:uid="{00000000-0005-0000-0000-000094050000}"/>
    <cellStyle name="Comma 2 3 2 3 11 5 2" xfId="28515" xr:uid="{00000000-0005-0000-0000-000095050000}"/>
    <cellStyle name="Comma 2 3 2 3 11 6" xfId="16148" xr:uid="{00000000-0005-0000-0000-000096050000}"/>
    <cellStyle name="Comma 2 3 2 3 11 6 2" xfId="28516" xr:uid="{00000000-0005-0000-0000-000097050000}"/>
    <cellStyle name="Comma 2 3 2 3 11 7" xfId="27624" xr:uid="{00000000-0005-0000-0000-000098050000}"/>
    <cellStyle name="Comma 2 3 2 3 11 7 2" xfId="28517" xr:uid="{00000000-0005-0000-0000-000099050000}"/>
    <cellStyle name="Comma 2 3 2 3 11 8" xfId="28507" xr:uid="{00000000-0005-0000-0000-00009A050000}"/>
    <cellStyle name="Comma 2 3 2 3 12" xfId="2407" xr:uid="{00000000-0005-0000-0000-00009B050000}"/>
    <cellStyle name="Comma 2 3 2 3 12 2" xfId="13752" xr:uid="{00000000-0005-0000-0000-00009C050000}"/>
    <cellStyle name="Comma 2 3 2 3 12 2 2" xfId="28519" xr:uid="{00000000-0005-0000-0000-00009D050000}"/>
    <cellStyle name="Comma 2 3 2 3 12 3" xfId="18489" xr:uid="{00000000-0005-0000-0000-00009E050000}"/>
    <cellStyle name="Comma 2 3 2 3 12 3 2" xfId="28520" xr:uid="{00000000-0005-0000-0000-00009F050000}"/>
    <cellStyle name="Comma 2 3 2 3 12 4" xfId="28518" xr:uid="{00000000-0005-0000-0000-0000A0050000}"/>
    <cellStyle name="Comma 2 3 2 3 13" xfId="4800" xr:uid="{00000000-0005-0000-0000-0000A1050000}"/>
    <cellStyle name="Comma 2 3 2 3 13 2" xfId="11447" xr:uid="{00000000-0005-0000-0000-0000A2050000}"/>
    <cellStyle name="Comma 2 3 2 3 13 2 2" xfId="28522" xr:uid="{00000000-0005-0000-0000-0000A3050000}"/>
    <cellStyle name="Comma 2 3 2 3 13 3" xfId="20832" xr:uid="{00000000-0005-0000-0000-0000A4050000}"/>
    <cellStyle name="Comma 2 3 2 3 13 3 2" xfId="28523" xr:uid="{00000000-0005-0000-0000-0000A5050000}"/>
    <cellStyle name="Comma 2 3 2 3 13 4" xfId="28521" xr:uid="{00000000-0005-0000-0000-0000A6050000}"/>
    <cellStyle name="Comma 2 3 2 3 14" xfId="7141" xr:uid="{00000000-0005-0000-0000-0000A7050000}"/>
    <cellStyle name="Comma 2 3 2 3 14 2" xfId="23175" xr:uid="{00000000-0005-0000-0000-0000A8050000}"/>
    <cellStyle name="Comma 2 3 2 3 14 2 2" xfId="28525" xr:uid="{00000000-0005-0000-0000-0000A9050000}"/>
    <cellStyle name="Comma 2 3 2 3 14 3" xfId="28524" xr:uid="{00000000-0005-0000-0000-0000AA050000}"/>
    <cellStyle name="Comma 2 3 2 3 15" xfId="9470" xr:uid="{00000000-0005-0000-0000-0000AB050000}"/>
    <cellStyle name="Comma 2 3 2 3 15 2" xfId="28526" xr:uid="{00000000-0005-0000-0000-0000AC050000}"/>
    <cellStyle name="Comma 2 3 2 3 16" xfId="16146" xr:uid="{00000000-0005-0000-0000-0000AD050000}"/>
    <cellStyle name="Comma 2 3 2 3 16 2" xfId="28527" xr:uid="{00000000-0005-0000-0000-0000AE050000}"/>
    <cellStyle name="Comma 2 3 2 3 17" xfId="25503" xr:uid="{00000000-0005-0000-0000-0000AF050000}"/>
    <cellStyle name="Comma 2 3 2 3 17 2" xfId="28528" xr:uid="{00000000-0005-0000-0000-0000B0050000}"/>
    <cellStyle name="Comma 2 3 2 3 18" xfId="28495" xr:uid="{00000000-0005-0000-0000-0000B1050000}"/>
    <cellStyle name="Comma 2 3 2 3 2" xfId="242" xr:uid="{00000000-0005-0000-0000-0000B2050000}"/>
    <cellStyle name="Comma 2 3 2 3 2 10" xfId="28529" xr:uid="{00000000-0005-0000-0000-0000B3050000}"/>
    <cellStyle name="Comma 2 3 2 3 2 2" xfId="604" xr:uid="{00000000-0005-0000-0000-0000B4050000}"/>
    <cellStyle name="Comma 2 3 2 3 2 2 2" xfId="2947" xr:uid="{00000000-0005-0000-0000-0000B5050000}"/>
    <cellStyle name="Comma 2 3 2 3 2 2 2 2" xfId="14292" xr:uid="{00000000-0005-0000-0000-0000B6050000}"/>
    <cellStyle name="Comma 2 3 2 3 2 2 2 2 2" xfId="28532" xr:uid="{00000000-0005-0000-0000-0000B7050000}"/>
    <cellStyle name="Comma 2 3 2 3 2 2 2 3" xfId="18493" xr:uid="{00000000-0005-0000-0000-0000B8050000}"/>
    <cellStyle name="Comma 2 3 2 3 2 2 2 3 2" xfId="28533" xr:uid="{00000000-0005-0000-0000-0000B9050000}"/>
    <cellStyle name="Comma 2 3 2 3 2 2 2 4" xfId="28531" xr:uid="{00000000-0005-0000-0000-0000BA050000}"/>
    <cellStyle name="Comma 2 3 2 3 2 2 3" xfId="4804" xr:uid="{00000000-0005-0000-0000-0000BB050000}"/>
    <cellStyle name="Comma 2 3 2 3 2 2 3 2" xfId="11949" xr:uid="{00000000-0005-0000-0000-0000BC050000}"/>
    <cellStyle name="Comma 2 3 2 3 2 2 3 2 2" xfId="28535" xr:uid="{00000000-0005-0000-0000-0000BD050000}"/>
    <cellStyle name="Comma 2 3 2 3 2 2 3 3" xfId="20836" xr:uid="{00000000-0005-0000-0000-0000BE050000}"/>
    <cellStyle name="Comma 2 3 2 3 2 2 3 3 2" xfId="28536" xr:uid="{00000000-0005-0000-0000-0000BF050000}"/>
    <cellStyle name="Comma 2 3 2 3 2 2 3 4" xfId="28534" xr:uid="{00000000-0005-0000-0000-0000C0050000}"/>
    <cellStyle name="Comma 2 3 2 3 2 2 4" xfId="7145" xr:uid="{00000000-0005-0000-0000-0000C1050000}"/>
    <cellStyle name="Comma 2 3 2 3 2 2 4 2" xfId="23179" xr:uid="{00000000-0005-0000-0000-0000C2050000}"/>
    <cellStyle name="Comma 2 3 2 3 2 2 4 2 2" xfId="28538" xr:uid="{00000000-0005-0000-0000-0000C3050000}"/>
    <cellStyle name="Comma 2 3 2 3 2 2 4 3" xfId="28537" xr:uid="{00000000-0005-0000-0000-0000C4050000}"/>
    <cellStyle name="Comma 2 3 2 3 2 2 5" xfId="9472" xr:uid="{00000000-0005-0000-0000-0000C5050000}"/>
    <cellStyle name="Comma 2 3 2 3 2 2 5 2" xfId="28539" xr:uid="{00000000-0005-0000-0000-0000C6050000}"/>
    <cellStyle name="Comma 2 3 2 3 2 2 6" xfId="16150" xr:uid="{00000000-0005-0000-0000-0000C7050000}"/>
    <cellStyle name="Comma 2 3 2 3 2 2 6 2" xfId="28540" xr:uid="{00000000-0005-0000-0000-0000C8050000}"/>
    <cellStyle name="Comma 2 3 2 3 2 2 7" xfId="26005" xr:uid="{00000000-0005-0000-0000-0000C9050000}"/>
    <cellStyle name="Comma 2 3 2 3 2 2 7 2" xfId="28541" xr:uid="{00000000-0005-0000-0000-0000CA050000}"/>
    <cellStyle name="Comma 2 3 2 3 2 2 8" xfId="28530" xr:uid="{00000000-0005-0000-0000-0000CB050000}"/>
    <cellStyle name="Comma 2 3 2 3 2 3" xfId="1505" xr:uid="{00000000-0005-0000-0000-0000CC050000}"/>
    <cellStyle name="Comma 2 3 2 3 2 3 2" xfId="3848" xr:uid="{00000000-0005-0000-0000-0000CD050000}"/>
    <cellStyle name="Comma 2 3 2 3 2 3 2 2" xfId="15193" xr:uid="{00000000-0005-0000-0000-0000CE050000}"/>
    <cellStyle name="Comma 2 3 2 3 2 3 2 2 2" xfId="28544" xr:uid="{00000000-0005-0000-0000-0000CF050000}"/>
    <cellStyle name="Comma 2 3 2 3 2 3 2 3" xfId="18494" xr:uid="{00000000-0005-0000-0000-0000D0050000}"/>
    <cellStyle name="Comma 2 3 2 3 2 3 2 3 2" xfId="28545" xr:uid="{00000000-0005-0000-0000-0000D1050000}"/>
    <cellStyle name="Comma 2 3 2 3 2 3 2 4" xfId="28543" xr:uid="{00000000-0005-0000-0000-0000D2050000}"/>
    <cellStyle name="Comma 2 3 2 3 2 3 3" xfId="4805" xr:uid="{00000000-0005-0000-0000-0000D3050000}"/>
    <cellStyle name="Comma 2 3 2 3 2 3 3 2" xfId="12850" xr:uid="{00000000-0005-0000-0000-0000D4050000}"/>
    <cellStyle name="Comma 2 3 2 3 2 3 3 2 2" xfId="28547" xr:uid="{00000000-0005-0000-0000-0000D5050000}"/>
    <cellStyle name="Comma 2 3 2 3 2 3 3 3" xfId="20837" xr:uid="{00000000-0005-0000-0000-0000D6050000}"/>
    <cellStyle name="Comma 2 3 2 3 2 3 3 3 2" xfId="28548" xr:uid="{00000000-0005-0000-0000-0000D7050000}"/>
    <cellStyle name="Comma 2 3 2 3 2 3 3 4" xfId="28546" xr:uid="{00000000-0005-0000-0000-0000D8050000}"/>
    <cellStyle name="Comma 2 3 2 3 2 3 4" xfId="7146" xr:uid="{00000000-0005-0000-0000-0000D9050000}"/>
    <cellStyle name="Comma 2 3 2 3 2 3 4 2" xfId="23180" xr:uid="{00000000-0005-0000-0000-0000DA050000}"/>
    <cellStyle name="Comma 2 3 2 3 2 3 4 2 2" xfId="28550" xr:uid="{00000000-0005-0000-0000-0000DB050000}"/>
    <cellStyle name="Comma 2 3 2 3 2 3 4 3" xfId="28549" xr:uid="{00000000-0005-0000-0000-0000DC050000}"/>
    <cellStyle name="Comma 2 3 2 3 2 3 5" xfId="9473" xr:uid="{00000000-0005-0000-0000-0000DD050000}"/>
    <cellStyle name="Comma 2 3 2 3 2 3 5 2" xfId="28551" xr:uid="{00000000-0005-0000-0000-0000DE050000}"/>
    <cellStyle name="Comma 2 3 2 3 2 3 6" xfId="16151" xr:uid="{00000000-0005-0000-0000-0000DF050000}"/>
    <cellStyle name="Comma 2 3 2 3 2 3 6 2" xfId="28552" xr:uid="{00000000-0005-0000-0000-0000E0050000}"/>
    <cellStyle name="Comma 2 3 2 3 2 3 7" xfId="26906" xr:uid="{00000000-0005-0000-0000-0000E1050000}"/>
    <cellStyle name="Comma 2 3 2 3 2 3 7 2" xfId="28553" xr:uid="{00000000-0005-0000-0000-0000E2050000}"/>
    <cellStyle name="Comma 2 3 2 3 2 3 8" xfId="28542" xr:uid="{00000000-0005-0000-0000-0000E3050000}"/>
    <cellStyle name="Comma 2 3 2 3 2 4" xfId="2408" xr:uid="{00000000-0005-0000-0000-0000E4050000}"/>
    <cellStyle name="Comma 2 3 2 3 2 4 2" xfId="13753" xr:uid="{00000000-0005-0000-0000-0000E5050000}"/>
    <cellStyle name="Comma 2 3 2 3 2 4 2 2" xfId="28555" xr:uid="{00000000-0005-0000-0000-0000E6050000}"/>
    <cellStyle name="Comma 2 3 2 3 2 4 3" xfId="18492" xr:uid="{00000000-0005-0000-0000-0000E7050000}"/>
    <cellStyle name="Comma 2 3 2 3 2 4 3 2" xfId="28556" xr:uid="{00000000-0005-0000-0000-0000E8050000}"/>
    <cellStyle name="Comma 2 3 2 3 2 4 4" xfId="28554" xr:uid="{00000000-0005-0000-0000-0000E9050000}"/>
    <cellStyle name="Comma 2 3 2 3 2 5" xfId="4803" xr:uid="{00000000-0005-0000-0000-0000EA050000}"/>
    <cellStyle name="Comma 2 3 2 3 2 5 2" xfId="11587" xr:uid="{00000000-0005-0000-0000-0000EB050000}"/>
    <cellStyle name="Comma 2 3 2 3 2 5 2 2" xfId="28558" xr:uid="{00000000-0005-0000-0000-0000EC050000}"/>
    <cellStyle name="Comma 2 3 2 3 2 5 3" xfId="20835" xr:uid="{00000000-0005-0000-0000-0000ED050000}"/>
    <cellStyle name="Comma 2 3 2 3 2 5 3 2" xfId="28559" xr:uid="{00000000-0005-0000-0000-0000EE050000}"/>
    <cellStyle name="Comma 2 3 2 3 2 5 4" xfId="28557" xr:uid="{00000000-0005-0000-0000-0000EF050000}"/>
    <cellStyle name="Comma 2 3 2 3 2 6" xfId="7144" xr:uid="{00000000-0005-0000-0000-0000F0050000}"/>
    <cellStyle name="Comma 2 3 2 3 2 6 2" xfId="23178" xr:uid="{00000000-0005-0000-0000-0000F1050000}"/>
    <cellStyle name="Comma 2 3 2 3 2 6 2 2" xfId="28561" xr:uid="{00000000-0005-0000-0000-0000F2050000}"/>
    <cellStyle name="Comma 2 3 2 3 2 6 3" xfId="28560" xr:uid="{00000000-0005-0000-0000-0000F3050000}"/>
    <cellStyle name="Comma 2 3 2 3 2 7" xfId="9471" xr:uid="{00000000-0005-0000-0000-0000F4050000}"/>
    <cellStyle name="Comma 2 3 2 3 2 7 2" xfId="28562" xr:uid="{00000000-0005-0000-0000-0000F5050000}"/>
    <cellStyle name="Comma 2 3 2 3 2 8" xfId="16149" xr:uid="{00000000-0005-0000-0000-0000F6050000}"/>
    <cellStyle name="Comma 2 3 2 3 2 8 2" xfId="28563" xr:uid="{00000000-0005-0000-0000-0000F7050000}"/>
    <cellStyle name="Comma 2 3 2 3 2 9" xfId="25643" xr:uid="{00000000-0005-0000-0000-0000F8050000}"/>
    <cellStyle name="Comma 2 3 2 3 2 9 2" xfId="28564" xr:uid="{00000000-0005-0000-0000-0000F9050000}"/>
    <cellStyle name="Comma 2 3 2 3 3" xfId="464" xr:uid="{00000000-0005-0000-0000-0000FA050000}"/>
    <cellStyle name="Comma 2 3 2 3 3 2" xfId="2807" xr:uid="{00000000-0005-0000-0000-0000FB050000}"/>
    <cellStyle name="Comma 2 3 2 3 3 2 2" xfId="14152" xr:uid="{00000000-0005-0000-0000-0000FC050000}"/>
    <cellStyle name="Comma 2 3 2 3 3 2 2 2" xfId="28567" xr:uid="{00000000-0005-0000-0000-0000FD050000}"/>
    <cellStyle name="Comma 2 3 2 3 3 2 3" xfId="18495" xr:uid="{00000000-0005-0000-0000-0000FE050000}"/>
    <cellStyle name="Comma 2 3 2 3 3 2 3 2" xfId="28568" xr:uid="{00000000-0005-0000-0000-0000FF050000}"/>
    <cellStyle name="Comma 2 3 2 3 3 2 4" xfId="28566" xr:uid="{00000000-0005-0000-0000-000000060000}"/>
    <cellStyle name="Comma 2 3 2 3 3 3" xfId="4806" xr:uid="{00000000-0005-0000-0000-000001060000}"/>
    <cellStyle name="Comma 2 3 2 3 3 3 2" xfId="11809" xr:uid="{00000000-0005-0000-0000-000002060000}"/>
    <cellStyle name="Comma 2 3 2 3 3 3 2 2" xfId="28570" xr:uid="{00000000-0005-0000-0000-000003060000}"/>
    <cellStyle name="Comma 2 3 2 3 3 3 3" xfId="20838" xr:uid="{00000000-0005-0000-0000-000004060000}"/>
    <cellStyle name="Comma 2 3 2 3 3 3 3 2" xfId="28571" xr:uid="{00000000-0005-0000-0000-000005060000}"/>
    <cellStyle name="Comma 2 3 2 3 3 3 4" xfId="28569" xr:uid="{00000000-0005-0000-0000-000006060000}"/>
    <cellStyle name="Comma 2 3 2 3 3 4" xfId="7147" xr:uid="{00000000-0005-0000-0000-000007060000}"/>
    <cellStyle name="Comma 2 3 2 3 3 4 2" xfId="23181" xr:uid="{00000000-0005-0000-0000-000008060000}"/>
    <cellStyle name="Comma 2 3 2 3 3 4 2 2" xfId="28573" xr:uid="{00000000-0005-0000-0000-000009060000}"/>
    <cellStyle name="Comma 2 3 2 3 3 4 3" xfId="28572" xr:uid="{00000000-0005-0000-0000-00000A060000}"/>
    <cellStyle name="Comma 2 3 2 3 3 5" xfId="9474" xr:uid="{00000000-0005-0000-0000-00000B060000}"/>
    <cellStyle name="Comma 2 3 2 3 3 5 2" xfId="28574" xr:uid="{00000000-0005-0000-0000-00000C060000}"/>
    <cellStyle name="Comma 2 3 2 3 3 6" xfId="16152" xr:uid="{00000000-0005-0000-0000-00000D060000}"/>
    <cellStyle name="Comma 2 3 2 3 3 6 2" xfId="28575" xr:uid="{00000000-0005-0000-0000-00000E060000}"/>
    <cellStyle name="Comma 2 3 2 3 3 7" xfId="25865" xr:uid="{00000000-0005-0000-0000-00000F060000}"/>
    <cellStyle name="Comma 2 3 2 3 3 7 2" xfId="28576" xr:uid="{00000000-0005-0000-0000-000010060000}"/>
    <cellStyle name="Comma 2 3 2 3 3 8" xfId="28565" xr:uid="{00000000-0005-0000-0000-000011060000}"/>
    <cellStyle name="Comma 2 3 2 3 4" xfId="784" xr:uid="{00000000-0005-0000-0000-000012060000}"/>
    <cellStyle name="Comma 2 3 2 3 4 2" xfId="3127" xr:uid="{00000000-0005-0000-0000-000013060000}"/>
    <cellStyle name="Comma 2 3 2 3 4 2 2" xfId="14472" xr:uid="{00000000-0005-0000-0000-000014060000}"/>
    <cellStyle name="Comma 2 3 2 3 4 2 2 2" xfId="28579" xr:uid="{00000000-0005-0000-0000-000015060000}"/>
    <cellStyle name="Comma 2 3 2 3 4 2 3" xfId="18496" xr:uid="{00000000-0005-0000-0000-000016060000}"/>
    <cellStyle name="Comma 2 3 2 3 4 2 3 2" xfId="28580" xr:uid="{00000000-0005-0000-0000-000017060000}"/>
    <cellStyle name="Comma 2 3 2 3 4 2 4" xfId="28578" xr:uid="{00000000-0005-0000-0000-000018060000}"/>
    <cellStyle name="Comma 2 3 2 3 4 3" xfId="4807" xr:uid="{00000000-0005-0000-0000-000019060000}"/>
    <cellStyle name="Comma 2 3 2 3 4 3 2" xfId="12129" xr:uid="{00000000-0005-0000-0000-00001A060000}"/>
    <cellStyle name="Comma 2 3 2 3 4 3 2 2" xfId="28582" xr:uid="{00000000-0005-0000-0000-00001B060000}"/>
    <cellStyle name="Comma 2 3 2 3 4 3 3" xfId="20839" xr:uid="{00000000-0005-0000-0000-00001C060000}"/>
    <cellStyle name="Comma 2 3 2 3 4 3 3 2" xfId="28583" xr:uid="{00000000-0005-0000-0000-00001D060000}"/>
    <cellStyle name="Comma 2 3 2 3 4 3 4" xfId="28581" xr:uid="{00000000-0005-0000-0000-00001E060000}"/>
    <cellStyle name="Comma 2 3 2 3 4 4" xfId="7148" xr:uid="{00000000-0005-0000-0000-00001F060000}"/>
    <cellStyle name="Comma 2 3 2 3 4 4 2" xfId="23182" xr:uid="{00000000-0005-0000-0000-000020060000}"/>
    <cellStyle name="Comma 2 3 2 3 4 4 2 2" xfId="28585" xr:uid="{00000000-0005-0000-0000-000021060000}"/>
    <cellStyle name="Comma 2 3 2 3 4 4 3" xfId="28584" xr:uid="{00000000-0005-0000-0000-000022060000}"/>
    <cellStyle name="Comma 2 3 2 3 4 5" xfId="9475" xr:uid="{00000000-0005-0000-0000-000023060000}"/>
    <cellStyle name="Comma 2 3 2 3 4 5 2" xfId="28586" xr:uid="{00000000-0005-0000-0000-000024060000}"/>
    <cellStyle name="Comma 2 3 2 3 4 6" xfId="16153" xr:uid="{00000000-0005-0000-0000-000025060000}"/>
    <cellStyle name="Comma 2 3 2 3 4 6 2" xfId="28587" xr:uid="{00000000-0005-0000-0000-000026060000}"/>
    <cellStyle name="Comma 2 3 2 3 4 7" xfId="26185" xr:uid="{00000000-0005-0000-0000-000027060000}"/>
    <cellStyle name="Comma 2 3 2 3 4 7 2" xfId="28588" xr:uid="{00000000-0005-0000-0000-000028060000}"/>
    <cellStyle name="Comma 2 3 2 3 4 8" xfId="28577" xr:uid="{00000000-0005-0000-0000-000029060000}"/>
    <cellStyle name="Comma 2 3 2 3 5" xfId="1003" xr:uid="{00000000-0005-0000-0000-00002A060000}"/>
    <cellStyle name="Comma 2 3 2 3 5 2" xfId="3346" xr:uid="{00000000-0005-0000-0000-00002B060000}"/>
    <cellStyle name="Comma 2 3 2 3 5 2 2" xfId="14691" xr:uid="{00000000-0005-0000-0000-00002C060000}"/>
    <cellStyle name="Comma 2 3 2 3 5 2 2 2" xfId="28591" xr:uid="{00000000-0005-0000-0000-00002D060000}"/>
    <cellStyle name="Comma 2 3 2 3 5 2 3" xfId="18497" xr:uid="{00000000-0005-0000-0000-00002E060000}"/>
    <cellStyle name="Comma 2 3 2 3 5 2 3 2" xfId="28592" xr:uid="{00000000-0005-0000-0000-00002F060000}"/>
    <cellStyle name="Comma 2 3 2 3 5 2 4" xfId="28590" xr:uid="{00000000-0005-0000-0000-000030060000}"/>
    <cellStyle name="Comma 2 3 2 3 5 3" xfId="4808" xr:uid="{00000000-0005-0000-0000-000031060000}"/>
    <cellStyle name="Comma 2 3 2 3 5 3 2" xfId="12348" xr:uid="{00000000-0005-0000-0000-000032060000}"/>
    <cellStyle name="Comma 2 3 2 3 5 3 2 2" xfId="28594" xr:uid="{00000000-0005-0000-0000-000033060000}"/>
    <cellStyle name="Comma 2 3 2 3 5 3 3" xfId="20840" xr:uid="{00000000-0005-0000-0000-000034060000}"/>
    <cellStyle name="Comma 2 3 2 3 5 3 3 2" xfId="28595" xr:uid="{00000000-0005-0000-0000-000035060000}"/>
    <cellStyle name="Comma 2 3 2 3 5 3 4" xfId="28593" xr:uid="{00000000-0005-0000-0000-000036060000}"/>
    <cellStyle name="Comma 2 3 2 3 5 4" xfId="7149" xr:uid="{00000000-0005-0000-0000-000037060000}"/>
    <cellStyle name="Comma 2 3 2 3 5 4 2" xfId="23183" xr:uid="{00000000-0005-0000-0000-000038060000}"/>
    <cellStyle name="Comma 2 3 2 3 5 4 2 2" xfId="28597" xr:uid="{00000000-0005-0000-0000-000039060000}"/>
    <cellStyle name="Comma 2 3 2 3 5 4 3" xfId="28596" xr:uid="{00000000-0005-0000-0000-00003A060000}"/>
    <cellStyle name="Comma 2 3 2 3 5 5" xfId="9476" xr:uid="{00000000-0005-0000-0000-00003B060000}"/>
    <cellStyle name="Comma 2 3 2 3 5 5 2" xfId="28598" xr:uid="{00000000-0005-0000-0000-00003C060000}"/>
    <cellStyle name="Comma 2 3 2 3 5 6" xfId="16154" xr:uid="{00000000-0005-0000-0000-00003D060000}"/>
    <cellStyle name="Comma 2 3 2 3 5 6 2" xfId="28599" xr:uid="{00000000-0005-0000-0000-00003E060000}"/>
    <cellStyle name="Comma 2 3 2 3 5 7" xfId="26404" xr:uid="{00000000-0005-0000-0000-00003F060000}"/>
    <cellStyle name="Comma 2 3 2 3 5 7 2" xfId="28600" xr:uid="{00000000-0005-0000-0000-000040060000}"/>
    <cellStyle name="Comma 2 3 2 3 5 8" xfId="28589" xr:uid="{00000000-0005-0000-0000-000041060000}"/>
    <cellStyle name="Comma 2 3 2 3 6" xfId="1142" xr:uid="{00000000-0005-0000-0000-000042060000}"/>
    <cellStyle name="Comma 2 3 2 3 6 2" xfId="3485" xr:uid="{00000000-0005-0000-0000-000043060000}"/>
    <cellStyle name="Comma 2 3 2 3 6 2 2" xfId="14830" xr:uid="{00000000-0005-0000-0000-000044060000}"/>
    <cellStyle name="Comma 2 3 2 3 6 2 2 2" xfId="28603" xr:uid="{00000000-0005-0000-0000-000045060000}"/>
    <cellStyle name="Comma 2 3 2 3 6 2 3" xfId="18498" xr:uid="{00000000-0005-0000-0000-000046060000}"/>
    <cellStyle name="Comma 2 3 2 3 6 2 3 2" xfId="28604" xr:uid="{00000000-0005-0000-0000-000047060000}"/>
    <cellStyle name="Comma 2 3 2 3 6 2 4" xfId="28602" xr:uid="{00000000-0005-0000-0000-000048060000}"/>
    <cellStyle name="Comma 2 3 2 3 6 3" xfId="4809" xr:uid="{00000000-0005-0000-0000-000049060000}"/>
    <cellStyle name="Comma 2 3 2 3 6 3 2" xfId="12487" xr:uid="{00000000-0005-0000-0000-00004A060000}"/>
    <cellStyle name="Comma 2 3 2 3 6 3 2 2" xfId="28606" xr:uid="{00000000-0005-0000-0000-00004B060000}"/>
    <cellStyle name="Comma 2 3 2 3 6 3 3" xfId="20841" xr:uid="{00000000-0005-0000-0000-00004C060000}"/>
    <cellStyle name="Comma 2 3 2 3 6 3 3 2" xfId="28607" xr:uid="{00000000-0005-0000-0000-00004D060000}"/>
    <cellStyle name="Comma 2 3 2 3 6 3 4" xfId="28605" xr:uid="{00000000-0005-0000-0000-00004E060000}"/>
    <cellStyle name="Comma 2 3 2 3 6 4" xfId="7150" xr:uid="{00000000-0005-0000-0000-00004F060000}"/>
    <cellStyle name="Comma 2 3 2 3 6 4 2" xfId="23184" xr:uid="{00000000-0005-0000-0000-000050060000}"/>
    <cellStyle name="Comma 2 3 2 3 6 4 2 2" xfId="28609" xr:uid="{00000000-0005-0000-0000-000051060000}"/>
    <cellStyle name="Comma 2 3 2 3 6 4 3" xfId="28608" xr:uid="{00000000-0005-0000-0000-000052060000}"/>
    <cellStyle name="Comma 2 3 2 3 6 5" xfId="9477" xr:uid="{00000000-0005-0000-0000-000053060000}"/>
    <cellStyle name="Comma 2 3 2 3 6 5 2" xfId="28610" xr:uid="{00000000-0005-0000-0000-000054060000}"/>
    <cellStyle name="Comma 2 3 2 3 6 6" xfId="16155" xr:uid="{00000000-0005-0000-0000-000055060000}"/>
    <cellStyle name="Comma 2 3 2 3 6 6 2" xfId="28611" xr:uid="{00000000-0005-0000-0000-000056060000}"/>
    <cellStyle name="Comma 2 3 2 3 6 7" xfId="26543" xr:uid="{00000000-0005-0000-0000-000057060000}"/>
    <cellStyle name="Comma 2 3 2 3 6 7 2" xfId="28612" xr:uid="{00000000-0005-0000-0000-000058060000}"/>
    <cellStyle name="Comma 2 3 2 3 6 8" xfId="28601" xr:uid="{00000000-0005-0000-0000-000059060000}"/>
    <cellStyle name="Comma 2 3 2 3 7" xfId="1321" xr:uid="{00000000-0005-0000-0000-00005A060000}"/>
    <cellStyle name="Comma 2 3 2 3 7 2" xfId="3664" xr:uid="{00000000-0005-0000-0000-00005B060000}"/>
    <cellStyle name="Comma 2 3 2 3 7 2 2" xfId="15009" xr:uid="{00000000-0005-0000-0000-00005C060000}"/>
    <cellStyle name="Comma 2 3 2 3 7 2 2 2" xfId="28615" xr:uid="{00000000-0005-0000-0000-00005D060000}"/>
    <cellStyle name="Comma 2 3 2 3 7 2 3" xfId="18499" xr:uid="{00000000-0005-0000-0000-00005E060000}"/>
    <cellStyle name="Comma 2 3 2 3 7 2 3 2" xfId="28616" xr:uid="{00000000-0005-0000-0000-00005F060000}"/>
    <cellStyle name="Comma 2 3 2 3 7 2 4" xfId="28614" xr:uid="{00000000-0005-0000-0000-000060060000}"/>
    <cellStyle name="Comma 2 3 2 3 7 3" xfId="4810" xr:uid="{00000000-0005-0000-0000-000061060000}"/>
    <cellStyle name="Comma 2 3 2 3 7 3 2" xfId="12666" xr:uid="{00000000-0005-0000-0000-000062060000}"/>
    <cellStyle name="Comma 2 3 2 3 7 3 2 2" xfId="28618" xr:uid="{00000000-0005-0000-0000-000063060000}"/>
    <cellStyle name="Comma 2 3 2 3 7 3 3" xfId="20842" xr:uid="{00000000-0005-0000-0000-000064060000}"/>
    <cellStyle name="Comma 2 3 2 3 7 3 3 2" xfId="28619" xr:uid="{00000000-0005-0000-0000-000065060000}"/>
    <cellStyle name="Comma 2 3 2 3 7 3 4" xfId="28617" xr:uid="{00000000-0005-0000-0000-000066060000}"/>
    <cellStyle name="Comma 2 3 2 3 7 4" xfId="7151" xr:uid="{00000000-0005-0000-0000-000067060000}"/>
    <cellStyle name="Comma 2 3 2 3 7 4 2" xfId="23185" xr:uid="{00000000-0005-0000-0000-000068060000}"/>
    <cellStyle name="Comma 2 3 2 3 7 4 2 2" xfId="28621" xr:uid="{00000000-0005-0000-0000-000069060000}"/>
    <cellStyle name="Comma 2 3 2 3 7 4 3" xfId="28620" xr:uid="{00000000-0005-0000-0000-00006A060000}"/>
    <cellStyle name="Comma 2 3 2 3 7 5" xfId="9478" xr:uid="{00000000-0005-0000-0000-00006B060000}"/>
    <cellStyle name="Comma 2 3 2 3 7 5 2" xfId="28622" xr:uid="{00000000-0005-0000-0000-00006C060000}"/>
    <cellStyle name="Comma 2 3 2 3 7 6" xfId="16156" xr:uid="{00000000-0005-0000-0000-00006D060000}"/>
    <cellStyle name="Comma 2 3 2 3 7 6 2" xfId="28623" xr:uid="{00000000-0005-0000-0000-00006E060000}"/>
    <cellStyle name="Comma 2 3 2 3 7 7" xfId="26722" xr:uid="{00000000-0005-0000-0000-00006F060000}"/>
    <cellStyle name="Comma 2 3 2 3 7 7 2" xfId="28624" xr:uid="{00000000-0005-0000-0000-000070060000}"/>
    <cellStyle name="Comma 2 3 2 3 7 8" xfId="28613" xr:uid="{00000000-0005-0000-0000-000071060000}"/>
    <cellStyle name="Comma 2 3 2 3 8" xfId="1504" xr:uid="{00000000-0005-0000-0000-000072060000}"/>
    <cellStyle name="Comma 2 3 2 3 8 2" xfId="3847" xr:uid="{00000000-0005-0000-0000-000073060000}"/>
    <cellStyle name="Comma 2 3 2 3 8 2 2" xfId="15192" xr:uid="{00000000-0005-0000-0000-000074060000}"/>
    <cellStyle name="Comma 2 3 2 3 8 2 2 2" xfId="28627" xr:uid="{00000000-0005-0000-0000-000075060000}"/>
    <cellStyle name="Comma 2 3 2 3 8 2 3" xfId="18500" xr:uid="{00000000-0005-0000-0000-000076060000}"/>
    <cellStyle name="Comma 2 3 2 3 8 2 3 2" xfId="28628" xr:uid="{00000000-0005-0000-0000-000077060000}"/>
    <cellStyle name="Comma 2 3 2 3 8 2 4" xfId="28626" xr:uid="{00000000-0005-0000-0000-000078060000}"/>
    <cellStyle name="Comma 2 3 2 3 8 3" xfId="4811" xr:uid="{00000000-0005-0000-0000-000079060000}"/>
    <cellStyle name="Comma 2 3 2 3 8 3 2" xfId="12849" xr:uid="{00000000-0005-0000-0000-00007A060000}"/>
    <cellStyle name="Comma 2 3 2 3 8 3 2 2" xfId="28630" xr:uid="{00000000-0005-0000-0000-00007B060000}"/>
    <cellStyle name="Comma 2 3 2 3 8 3 3" xfId="20843" xr:uid="{00000000-0005-0000-0000-00007C060000}"/>
    <cellStyle name="Comma 2 3 2 3 8 3 3 2" xfId="28631" xr:uid="{00000000-0005-0000-0000-00007D060000}"/>
    <cellStyle name="Comma 2 3 2 3 8 3 4" xfId="28629" xr:uid="{00000000-0005-0000-0000-00007E060000}"/>
    <cellStyle name="Comma 2 3 2 3 8 4" xfId="7152" xr:uid="{00000000-0005-0000-0000-00007F060000}"/>
    <cellStyle name="Comma 2 3 2 3 8 4 2" xfId="23186" xr:uid="{00000000-0005-0000-0000-000080060000}"/>
    <cellStyle name="Comma 2 3 2 3 8 4 2 2" xfId="28633" xr:uid="{00000000-0005-0000-0000-000081060000}"/>
    <cellStyle name="Comma 2 3 2 3 8 4 3" xfId="28632" xr:uid="{00000000-0005-0000-0000-000082060000}"/>
    <cellStyle name="Comma 2 3 2 3 8 5" xfId="9479" xr:uid="{00000000-0005-0000-0000-000083060000}"/>
    <cellStyle name="Comma 2 3 2 3 8 5 2" xfId="28634" xr:uid="{00000000-0005-0000-0000-000084060000}"/>
    <cellStyle name="Comma 2 3 2 3 8 6" xfId="16157" xr:uid="{00000000-0005-0000-0000-000085060000}"/>
    <cellStyle name="Comma 2 3 2 3 8 6 2" xfId="28635" xr:uid="{00000000-0005-0000-0000-000086060000}"/>
    <cellStyle name="Comma 2 3 2 3 8 7" xfId="26905" xr:uid="{00000000-0005-0000-0000-000087060000}"/>
    <cellStyle name="Comma 2 3 2 3 8 7 2" xfId="28636" xr:uid="{00000000-0005-0000-0000-000088060000}"/>
    <cellStyle name="Comma 2 3 2 3 8 8" xfId="28625" xr:uid="{00000000-0005-0000-0000-000089060000}"/>
    <cellStyle name="Comma 2 3 2 3 9" xfId="1902" xr:uid="{00000000-0005-0000-0000-00008A060000}"/>
    <cellStyle name="Comma 2 3 2 3 9 2" xfId="4245" xr:uid="{00000000-0005-0000-0000-00008B060000}"/>
    <cellStyle name="Comma 2 3 2 3 9 2 2" xfId="15590" xr:uid="{00000000-0005-0000-0000-00008C060000}"/>
    <cellStyle name="Comma 2 3 2 3 9 2 2 2" xfId="28639" xr:uid="{00000000-0005-0000-0000-00008D060000}"/>
    <cellStyle name="Comma 2 3 2 3 9 2 3" xfId="18501" xr:uid="{00000000-0005-0000-0000-00008E060000}"/>
    <cellStyle name="Comma 2 3 2 3 9 2 3 2" xfId="28640" xr:uid="{00000000-0005-0000-0000-00008F060000}"/>
    <cellStyle name="Comma 2 3 2 3 9 2 4" xfId="28638" xr:uid="{00000000-0005-0000-0000-000090060000}"/>
    <cellStyle name="Comma 2 3 2 3 9 3" xfId="4812" xr:uid="{00000000-0005-0000-0000-000091060000}"/>
    <cellStyle name="Comma 2 3 2 3 9 3 2" xfId="13247" xr:uid="{00000000-0005-0000-0000-000092060000}"/>
    <cellStyle name="Comma 2 3 2 3 9 3 2 2" xfId="28642" xr:uid="{00000000-0005-0000-0000-000093060000}"/>
    <cellStyle name="Comma 2 3 2 3 9 3 3" xfId="20844" xr:uid="{00000000-0005-0000-0000-000094060000}"/>
    <cellStyle name="Comma 2 3 2 3 9 3 3 2" xfId="28643" xr:uid="{00000000-0005-0000-0000-000095060000}"/>
    <cellStyle name="Comma 2 3 2 3 9 3 4" xfId="28641" xr:uid="{00000000-0005-0000-0000-000096060000}"/>
    <cellStyle name="Comma 2 3 2 3 9 4" xfId="7153" xr:uid="{00000000-0005-0000-0000-000097060000}"/>
    <cellStyle name="Comma 2 3 2 3 9 4 2" xfId="23187" xr:uid="{00000000-0005-0000-0000-000098060000}"/>
    <cellStyle name="Comma 2 3 2 3 9 4 2 2" xfId="28645" xr:uid="{00000000-0005-0000-0000-000099060000}"/>
    <cellStyle name="Comma 2 3 2 3 9 4 3" xfId="28644" xr:uid="{00000000-0005-0000-0000-00009A060000}"/>
    <cellStyle name="Comma 2 3 2 3 9 5" xfId="9480" xr:uid="{00000000-0005-0000-0000-00009B060000}"/>
    <cellStyle name="Comma 2 3 2 3 9 5 2" xfId="28646" xr:uid="{00000000-0005-0000-0000-00009C060000}"/>
    <cellStyle name="Comma 2 3 2 3 9 6" xfId="16158" xr:uid="{00000000-0005-0000-0000-00009D060000}"/>
    <cellStyle name="Comma 2 3 2 3 9 6 2" xfId="28647" xr:uid="{00000000-0005-0000-0000-00009E060000}"/>
    <cellStyle name="Comma 2 3 2 3 9 7" xfId="27303" xr:uid="{00000000-0005-0000-0000-00009F060000}"/>
    <cellStyle name="Comma 2 3 2 3 9 7 2" xfId="28648" xr:uid="{00000000-0005-0000-0000-0000A0060000}"/>
    <cellStyle name="Comma 2 3 2 3 9 8" xfId="28637" xr:uid="{00000000-0005-0000-0000-0000A1060000}"/>
    <cellStyle name="Comma 2 3 2 4" xfId="144" xr:uid="{00000000-0005-0000-0000-0000A2060000}"/>
    <cellStyle name="Comma 2 3 2 4 10" xfId="2043" xr:uid="{00000000-0005-0000-0000-0000A3060000}"/>
    <cellStyle name="Comma 2 3 2 4 10 2" xfId="4386" xr:uid="{00000000-0005-0000-0000-0000A4060000}"/>
    <cellStyle name="Comma 2 3 2 4 10 2 2" xfId="15731" xr:uid="{00000000-0005-0000-0000-0000A5060000}"/>
    <cellStyle name="Comma 2 3 2 4 10 2 2 2" xfId="28652" xr:uid="{00000000-0005-0000-0000-0000A6060000}"/>
    <cellStyle name="Comma 2 3 2 4 10 2 3" xfId="18503" xr:uid="{00000000-0005-0000-0000-0000A7060000}"/>
    <cellStyle name="Comma 2 3 2 4 10 2 3 2" xfId="28653" xr:uid="{00000000-0005-0000-0000-0000A8060000}"/>
    <cellStyle name="Comma 2 3 2 4 10 2 4" xfId="28651" xr:uid="{00000000-0005-0000-0000-0000A9060000}"/>
    <cellStyle name="Comma 2 3 2 4 10 3" xfId="4814" xr:uid="{00000000-0005-0000-0000-0000AA060000}"/>
    <cellStyle name="Comma 2 3 2 4 10 3 2" xfId="20846" xr:uid="{00000000-0005-0000-0000-0000AB060000}"/>
    <cellStyle name="Comma 2 3 2 4 10 3 2 2" xfId="28655" xr:uid="{00000000-0005-0000-0000-0000AC060000}"/>
    <cellStyle name="Comma 2 3 2 4 10 3 3" xfId="28654" xr:uid="{00000000-0005-0000-0000-0000AD060000}"/>
    <cellStyle name="Comma 2 3 2 4 10 4" xfId="7155" xr:uid="{00000000-0005-0000-0000-0000AE060000}"/>
    <cellStyle name="Comma 2 3 2 4 10 4 2" xfId="23189" xr:uid="{00000000-0005-0000-0000-0000AF060000}"/>
    <cellStyle name="Comma 2 3 2 4 10 4 2 2" xfId="28657" xr:uid="{00000000-0005-0000-0000-0000B0060000}"/>
    <cellStyle name="Comma 2 3 2 4 10 4 3" xfId="28656" xr:uid="{00000000-0005-0000-0000-0000B1060000}"/>
    <cellStyle name="Comma 2 3 2 4 10 5" xfId="13388" xr:uid="{00000000-0005-0000-0000-0000B2060000}"/>
    <cellStyle name="Comma 2 3 2 4 10 5 2" xfId="28658" xr:uid="{00000000-0005-0000-0000-0000B3060000}"/>
    <cellStyle name="Comma 2 3 2 4 10 6" xfId="16160" xr:uid="{00000000-0005-0000-0000-0000B4060000}"/>
    <cellStyle name="Comma 2 3 2 4 10 6 2" xfId="28659" xr:uid="{00000000-0005-0000-0000-0000B5060000}"/>
    <cellStyle name="Comma 2 3 2 4 10 7" xfId="27444" xr:uid="{00000000-0005-0000-0000-0000B6060000}"/>
    <cellStyle name="Comma 2 3 2 4 10 7 2" xfId="28660" xr:uid="{00000000-0005-0000-0000-0000B7060000}"/>
    <cellStyle name="Comma 2 3 2 4 10 8" xfId="28650" xr:uid="{00000000-0005-0000-0000-0000B8060000}"/>
    <cellStyle name="Comma 2 3 2 4 11" xfId="2224" xr:uid="{00000000-0005-0000-0000-0000B9060000}"/>
    <cellStyle name="Comma 2 3 2 4 11 2" xfId="4567" xr:uid="{00000000-0005-0000-0000-0000BA060000}"/>
    <cellStyle name="Comma 2 3 2 4 11 2 2" xfId="15912" xr:uid="{00000000-0005-0000-0000-0000BB060000}"/>
    <cellStyle name="Comma 2 3 2 4 11 2 2 2" xfId="28663" xr:uid="{00000000-0005-0000-0000-0000BC060000}"/>
    <cellStyle name="Comma 2 3 2 4 11 2 3" xfId="18504" xr:uid="{00000000-0005-0000-0000-0000BD060000}"/>
    <cellStyle name="Comma 2 3 2 4 11 2 3 2" xfId="28664" xr:uid="{00000000-0005-0000-0000-0000BE060000}"/>
    <cellStyle name="Comma 2 3 2 4 11 2 4" xfId="28662" xr:uid="{00000000-0005-0000-0000-0000BF060000}"/>
    <cellStyle name="Comma 2 3 2 4 11 3" xfId="4815" xr:uid="{00000000-0005-0000-0000-0000C0060000}"/>
    <cellStyle name="Comma 2 3 2 4 11 3 2" xfId="20847" xr:uid="{00000000-0005-0000-0000-0000C1060000}"/>
    <cellStyle name="Comma 2 3 2 4 11 3 2 2" xfId="28666" xr:uid="{00000000-0005-0000-0000-0000C2060000}"/>
    <cellStyle name="Comma 2 3 2 4 11 3 3" xfId="28665" xr:uid="{00000000-0005-0000-0000-0000C3060000}"/>
    <cellStyle name="Comma 2 3 2 4 11 4" xfId="7156" xr:uid="{00000000-0005-0000-0000-0000C4060000}"/>
    <cellStyle name="Comma 2 3 2 4 11 4 2" xfId="23190" xr:uid="{00000000-0005-0000-0000-0000C5060000}"/>
    <cellStyle name="Comma 2 3 2 4 11 4 2 2" xfId="28668" xr:uid="{00000000-0005-0000-0000-0000C6060000}"/>
    <cellStyle name="Comma 2 3 2 4 11 4 3" xfId="28667" xr:uid="{00000000-0005-0000-0000-0000C7060000}"/>
    <cellStyle name="Comma 2 3 2 4 11 5" xfId="13569" xr:uid="{00000000-0005-0000-0000-0000C8060000}"/>
    <cellStyle name="Comma 2 3 2 4 11 5 2" xfId="28669" xr:uid="{00000000-0005-0000-0000-0000C9060000}"/>
    <cellStyle name="Comma 2 3 2 4 11 6" xfId="16161" xr:uid="{00000000-0005-0000-0000-0000CA060000}"/>
    <cellStyle name="Comma 2 3 2 4 11 6 2" xfId="28670" xr:uid="{00000000-0005-0000-0000-0000CB060000}"/>
    <cellStyle name="Comma 2 3 2 4 11 7" xfId="27625" xr:uid="{00000000-0005-0000-0000-0000CC060000}"/>
    <cellStyle name="Comma 2 3 2 4 11 7 2" xfId="28671" xr:uid="{00000000-0005-0000-0000-0000CD060000}"/>
    <cellStyle name="Comma 2 3 2 4 11 8" xfId="28661" xr:uid="{00000000-0005-0000-0000-0000CE060000}"/>
    <cellStyle name="Comma 2 3 2 4 12" xfId="2409" xr:uid="{00000000-0005-0000-0000-0000CF060000}"/>
    <cellStyle name="Comma 2 3 2 4 12 2" xfId="13754" xr:uid="{00000000-0005-0000-0000-0000D0060000}"/>
    <cellStyle name="Comma 2 3 2 4 12 2 2" xfId="28673" xr:uid="{00000000-0005-0000-0000-0000D1060000}"/>
    <cellStyle name="Comma 2 3 2 4 12 3" xfId="18502" xr:uid="{00000000-0005-0000-0000-0000D2060000}"/>
    <cellStyle name="Comma 2 3 2 4 12 3 2" xfId="28674" xr:uid="{00000000-0005-0000-0000-0000D3060000}"/>
    <cellStyle name="Comma 2 3 2 4 12 4" xfId="28672" xr:uid="{00000000-0005-0000-0000-0000D4060000}"/>
    <cellStyle name="Comma 2 3 2 4 13" xfId="4813" xr:uid="{00000000-0005-0000-0000-0000D5060000}"/>
    <cellStyle name="Comma 2 3 2 4 13 2" xfId="11492" xr:uid="{00000000-0005-0000-0000-0000D6060000}"/>
    <cellStyle name="Comma 2 3 2 4 13 2 2" xfId="28676" xr:uid="{00000000-0005-0000-0000-0000D7060000}"/>
    <cellStyle name="Comma 2 3 2 4 13 3" xfId="20845" xr:uid="{00000000-0005-0000-0000-0000D8060000}"/>
    <cellStyle name="Comma 2 3 2 4 13 3 2" xfId="28677" xr:uid="{00000000-0005-0000-0000-0000D9060000}"/>
    <cellStyle name="Comma 2 3 2 4 13 4" xfId="28675" xr:uid="{00000000-0005-0000-0000-0000DA060000}"/>
    <cellStyle name="Comma 2 3 2 4 14" xfId="7154" xr:uid="{00000000-0005-0000-0000-0000DB060000}"/>
    <cellStyle name="Comma 2 3 2 4 14 2" xfId="23188" xr:uid="{00000000-0005-0000-0000-0000DC060000}"/>
    <cellStyle name="Comma 2 3 2 4 14 2 2" xfId="28679" xr:uid="{00000000-0005-0000-0000-0000DD060000}"/>
    <cellStyle name="Comma 2 3 2 4 14 3" xfId="28678" xr:uid="{00000000-0005-0000-0000-0000DE060000}"/>
    <cellStyle name="Comma 2 3 2 4 15" xfId="9481" xr:uid="{00000000-0005-0000-0000-0000DF060000}"/>
    <cellStyle name="Comma 2 3 2 4 15 2" xfId="28680" xr:uid="{00000000-0005-0000-0000-0000E0060000}"/>
    <cellStyle name="Comma 2 3 2 4 16" xfId="16159" xr:uid="{00000000-0005-0000-0000-0000E1060000}"/>
    <cellStyle name="Comma 2 3 2 4 16 2" xfId="28681" xr:uid="{00000000-0005-0000-0000-0000E2060000}"/>
    <cellStyle name="Comma 2 3 2 4 17" xfId="25548" xr:uid="{00000000-0005-0000-0000-0000E3060000}"/>
    <cellStyle name="Comma 2 3 2 4 17 2" xfId="28682" xr:uid="{00000000-0005-0000-0000-0000E4060000}"/>
    <cellStyle name="Comma 2 3 2 4 18" xfId="28649" xr:uid="{00000000-0005-0000-0000-0000E5060000}"/>
    <cellStyle name="Comma 2 3 2 4 2" xfId="243" xr:uid="{00000000-0005-0000-0000-0000E6060000}"/>
    <cellStyle name="Comma 2 3 2 4 2 10" xfId="28683" xr:uid="{00000000-0005-0000-0000-0000E7060000}"/>
    <cellStyle name="Comma 2 3 2 4 2 2" xfId="605" xr:uid="{00000000-0005-0000-0000-0000E8060000}"/>
    <cellStyle name="Comma 2 3 2 4 2 2 2" xfId="2948" xr:uid="{00000000-0005-0000-0000-0000E9060000}"/>
    <cellStyle name="Comma 2 3 2 4 2 2 2 2" xfId="14293" xr:uid="{00000000-0005-0000-0000-0000EA060000}"/>
    <cellStyle name="Comma 2 3 2 4 2 2 2 2 2" xfId="28686" xr:uid="{00000000-0005-0000-0000-0000EB060000}"/>
    <cellStyle name="Comma 2 3 2 4 2 2 2 3" xfId="18506" xr:uid="{00000000-0005-0000-0000-0000EC060000}"/>
    <cellStyle name="Comma 2 3 2 4 2 2 2 3 2" xfId="28687" xr:uid="{00000000-0005-0000-0000-0000ED060000}"/>
    <cellStyle name="Comma 2 3 2 4 2 2 2 4" xfId="28685" xr:uid="{00000000-0005-0000-0000-0000EE060000}"/>
    <cellStyle name="Comma 2 3 2 4 2 2 3" xfId="4817" xr:uid="{00000000-0005-0000-0000-0000EF060000}"/>
    <cellStyle name="Comma 2 3 2 4 2 2 3 2" xfId="11950" xr:uid="{00000000-0005-0000-0000-0000F0060000}"/>
    <cellStyle name="Comma 2 3 2 4 2 2 3 2 2" xfId="28689" xr:uid="{00000000-0005-0000-0000-0000F1060000}"/>
    <cellStyle name="Comma 2 3 2 4 2 2 3 3" xfId="20849" xr:uid="{00000000-0005-0000-0000-0000F2060000}"/>
    <cellStyle name="Comma 2 3 2 4 2 2 3 3 2" xfId="28690" xr:uid="{00000000-0005-0000-0000-0000F3060000}"/>
    <cellStyle name="Comma 2 3 2 4 2 2 3 4" xfId="28688" xr:uid="{00000000-0005-0000-0000-0000F4060000}"/>
    <cellStyle name="Comma 2 3 2 4 2 2 4" xfId="7158" xr:uid="{00000000-0005-0000-0000-0000F5060000}"/>
    <cellStyle name="Comma 2 3 2 4 2 2 4 2" xfId="23192" xr:uid="{00000000-0005-0000-0000-0000F6060000}"/>
    <cellStyle name="Comma 2 3 2 4 2 2 4 2 2" xfId="28692" xr:uid="{00000000-0005-0000-0000-0000F7060000}"/>
    <cellStyle name="Comma 2 3 2 4 2 2 4 3" xfId="28691" xr:uid="{00000000-0005-0000-0000-0000F8060000}"/>
    <cellStyle name="Comma 2 3 2 4 2 2 5" xfId="9483" xr:uid="{00000000-0005-0000-0000-0000F9060000}"/>
    <cellStyle name="Comma 2 3 2 4 2 2 5 2" xfId="28693" xr:uid="{00000000-0005-0000-0000-0000FA060000}"/>
    <cellStyle name="Comma 2 3 2 4 2 2 6" xfId="16163" xr:uid="{00000000-0005-0000-0000-0000FB060000}"/>
    <cellStyle name="Comma 2 3 2 4 2 2 6 2" xfId="28694" xr:uid="{00000000-0005-0000-0000-0000FC060000}"/>
    <cellStyle name="Comma 2 3 2 4 2 2 7" xfId="26006" xr:uid="{00000000-0005-0000-0000-0000FD060000}"/>
    <cellStyle name="Comma 2 3 2 4 2 2 7 2" xfId="28695" xr:uid="{00000000-0005-0000-0000-0000FE060000}"/>
    <cellStyle name="Comma 2 3 2 4 2 2 8" xfId="28684" xr:uid="{00000000-0005-0000-0000-0000FF060000}"/>
    <cellStyle name="Comma 2 3 2 4 2 3" xfId="1507" xr:uid="{00000000-0005-0000-0000-000000070000}"/>
    <cellStyle name="Comma 2 3 2 4 2 3 2" xfId="3850" xr:uid="{00000000-0005-0000-0000-000001070000}"/>
    <cellStyle name="Comma 2 3 2 4 2 3 2 2" xfId="15195" xr:uid="{00000000-0005-0000-0000-000002070000}"/>
    <cellStyle name="Comma 2 3 2 4 2 3 2 2 2" xfId="28698" xr:uid="{00000000-0005-0000-0000-000003070000}"/>
    <cellStyle name="Comma 2 3 2 4 2 3 2 3" xfId="18507" xr:uid="{00000000-0005-0000-0000-000004070000}"/>
    <cellStyle name="Comma 2 3 2 4 2 3 2 3 2" xfId="28699" xr:uid="{00000000-0005-0000-0000-000005070000}"/>
    <cellStyle name="Comma 2 3 2 4 2 3 2 4" xfId="28697" xr:uid="{00000000-0005-0000-0000-000006070000}"/>
    <cellStyle name="Comma 2 3 2 4 2 3 3" xfId="4818" xr:uid="{00000000-0005-0000-0000-000007070000}"/>
    <cellStyle name="Comma 2 3 2 4 2 3 3 2" xfId="12852" xr:uid="{00000000-0005-0000-0000-000008070000}"/>
    <cellStyle name="Comma 2 3 2 4 2 3 3 2 2" xfId="28701" xr:uid="{00000000-0005-0000-0000-000009070000}"/>
    <cellStyle name="Comma 2 3 2 4 2 3 3 3" xfId="20850" xr:uid="{00000000-0005-0000-0000-00000A070000}"/>
    <cellStyle name="Comma 2 3 2 4 2 3 3 3 2" xfId="28702" xr:uid="{00000000-0005-0000-0000-00000B070000}"/>
    <cellStyle name="Comma 2 3 2 4 2 3 3 4" xfId="28700" xr:uid="{00000000-0005-0000-0000-00000C070000}"/>
    <cellStyle name="Comma 2 3 2 4 2 3 4" xfId="7159" xr:uid="{00000000-0005-0000-0000-00000D070000}"/>
    <cellStyle name="Comma 2 3 2 4 2 3 4 2" xfId="23193" xr:uid="{00000000-0005-0000-0000-00000E070000}"/>
    <cellStyle name="Comma 2 3 2 4 2 3 4 2 2" xfId="28704" xr:uid="{00000000-0005-0000-0000-00000F070000}"/>
    <cellStyle name="Comma 2 3 2 4 2 3 4 3" xfId="28703" xr:uid="{00000000-0005-0000-0000-000010070000}"/>
    <cellStyle name="Comma 2 3 2 4 2 3 5" xfId="9484" xr:uid="{00000000-0005-0000-0000-000011070000}"/>
    <cellStyle name="Comma 2 3 2 4 2 3 5 2" xfId="28705" xr:uid="{00000000-0005-0000-0000-000012070000}"/>
    <cellStyle name="Comma 2 3 2 4 2 3 6" xfId="16164" xr:uid="{00000000-0005-0000-0000-000013070000}"/>
    <cellStyle name="Comma 2 3 2 4 2 3 6 2" xfId="28706" xr:uid="{00000000-0005-0000-0000-000014070000}"/>
    <cellStyle name="Comma 2 3 2 4 2 3 7" xfId="26908" xr:uid="{00000000-0005-0000-0000-000015070000}"/>
    <cellStyle name="Comma 2 3 2 4 2 3 7 2" xfId="28707" xr:uid="{00000000-0005-0000-0000-000016070000}"/>
    <cellStyle name="Comma 2 3 2 4 2 3 8" xfId="28696" xr:uid="{00000000-0005-0000-0000-000017070000}"/>
    <cellStyle name="Comma 2 3 2 4 2 4" xfId="2410" xr:uid="{00000000-0005-0000-0000-000018070000}"/>
    <cellStyle name="Comma 2 3 2 4 2 4 2" xfId="13755" xr:uid="{00000000-0005-0000-0000-000019070000}"/>
    <cellStyle name="Comma 2 3 2 4 2 4 2 2" xfId="28709" xr:uid="{00000000-0005-0000-0000-00001A070000}"/>
    <cellStyle name="Comma 2 3 2 4 2 4 3" xfId="18505" xr:uid="{00000000-0005-0000-0000-00001B070000}"/>
    <cellStyle name="Comma 2 3 2 4 2 4 3 2" xfId="28710" xr:uid="{00000000-0005-0000-0000-00001C070000}"/>
    <cellStyle name="Comma 2 3 2 4 2 4 4" xfId="28708" xr:uid="{00000000-0005-0000-0000-00001D070000}"/>
    <cellStyle name="Comma 2 3 2 4 2 5" xfId="4816" xr:uid="{00000000-0005-0000-0000-00001E070000}"/>
    <cellStyle name="Comma 2 3 2 4 2 5 2" xfId="11588" xr:uid="{00000000-0005-0000-0000-00001F070000}"/>
    <cellStyle name="Comma 2 3 2 4 2 5 2 2" xfId="28712" xr:uid="{00000000-0005-0000-0000-000020070000}"/>
    <cellStyle name="Comma 2 3 2 4 2 5 3" xfId="20848" xr:uid="{00000000-0005-0000-0000-000021070000}"/>
    <cellStyle name="Comma 2 3 2 4 2 5 3 2" xfId="28713" xr:uid="{00000000-0005-0000-0000-000022070000}"/>
    <cellStyle name="Comma 2 3 2 4 2 5 4" xfId="28711" xr:uid="{00000000-0005-0000-0000-000023070000}"/>
    <cellStyle name="Comma 2 3 2 4 2 6" xfId="7157" xr:uid="{00000000-0005-0000-0000-000024070000}"/>
    <cellStyle name="Comma 2 3 2 4 2 6 2" xfId="23191" xr:uid="{00000000-0005-0000-0000-000025070000}"/>
    <cellStyle name="Comma 2 3 2 4 2 6 2 2" xfId="28715" xr:uid="{00000000-0005-0000-0000-000026070000}"/>
    <cellStyle name="Comma 2 3 2 4 2 6 3" xfId="28714" xr:uid="{00000000-0005-0000-0000-000027070000}"/>
    <cellStyle name="Comma 2 3 2 4 2 7" xfId="9482" xr:uid="{00000000-0005-0000-0000-000028070000}"/>
    <cellStyle name="Comma 2 3 2 4 2 7 2" xfId="28716" xr:uid="{00000000-0005-0000-0000-000029070000}"/>
    <cellStyle name="Comma 2 3 2 4 2 8" xfId="16162" xr:uid="{00000000-0005-0000-0000-00002A070000}"/>
    <cellStyle name="Comma 2 3 2 4 2 8 2" xfId="28717" xr:uid="{00000000-0005-0000-0000-00002B070000}"/>
    <cellStyle name="Comma 2 3 2 4 2 9" xfId="25644" xr:uid="{00000000-0005-0000-0000-00002C070000}"/>
    <cellStyle name="Comma 2 3 2 4 2 9 2" xfId="28718" xr:uid="{00000000-0005-0000-0000-00002D070000}"/>
    <cellStyle name="Comma 2 3 2 4 3" xfId="509" xr:uid="{00000000-0005-0000-0000-00002E070000}"/>
    <cellStyle name="Comma 2 3 2 4 3 2" xfId="2852" xr:uid="{00000000-0005-0000-0000-00002F070000}"/>
    <cellStyle name="Comma 2 3 2 4 3 2 2" xfId="14197" xr:uid="{00000000-0005-0000-0000-000030070000}"/>
    <cellStyle name="Comma 2 3 2 4 3 2 2 2" xfId="28721" xr:uid="{00000000-0005-0000-0000-000031070000}"/>
    <cellStyle name="Comma 2 3 2 4 3 2 3" xfId="18508" xr:uid="{00000000-0005-0000-0000-000032070000}"/>
    <cellStyle name="Comma 2 3 2 4 3 2 3 2" xfId="28722" xr:uid="{00000000-0005-0000-0000-000033070000}"/>
    <cellStyle name="Comma 2 3 2 4 3 2 4" xfId="28720" xr:uid="{00000000-0005-0000-0000-000034070000}"/>
    <cellStyle name="Comma 2 3 2 4 3 3" xfId="4819" xr:uid="{00000000-0005-0000-0000-000035070000}"/>
    <cellStyle name="Comma 2 3 2 4 3 3 2" xfId="11854" xr:uid="{00000000-0005-0000-0000-000036070000}"/>
    <cellStyle name="Comma 2 3 2 4 3 3 2 2" xfId="28724" xr:uid="{00000000-0005-0000-0000-000037070000}"/>
    <cellStyle name="Comma 2 3 2 4 3 3 3" xfId="20851" xr:uid="{00000000-0005-0000-0000-000038070000}"/>
    <cellStyle name="Comma 2 3 2 4 3 3 3 2" xfId="28725" xr:uid="{00000000-0005-0000-0000-000039070000}"/>
    <cellStyle name="Comma 2 3 2 4 3 3 4" xfId="28723" xr:uid="{00000000-0005-0000-0000-00003A070000}"/>
    <cellStyle name="Comma 2 3 2 4 3 4" xfId="7160" xr:uid="{00000000-0005-0000-0000-00003B070000}"/>
    <cellStyle name="Comma 2 3 2 4 3 4 2" xfId="23194" xr:uid="{00000000-0005-0000-0000-00003C070000}"/>
    <cellStyle name="Comma 2 3 2 4 3 4 2 2" xfId="28727" xr:uid="{00000000-0005-0000-0000-00003D070000}"/>
    <cellStyle name="Comma 2 3 2 4 3 4 3" xfId="28726" xr:uid="{00000000-0005-0000-0000-00003E070000}"/>
    <cellStyle name="Comma 2 3 2 4 3 5" xfId="9485" xr:uid="{00000000-0005-0000-0000-00003F070000}"/>
    <cellStyle name="Comma 2 3 2 4 3 5 2" xfId="28728" xr:uid="{00000000-0005-0000-0000-000040070000}"/>
    <cellStyle name="Comma 2 3 2 4 3 6" xfId="16165" xr:uid="{00000000-0005-0000-0000-000041070000}"/>
    <cellStyle name="Comma 2 3 2 4 3 6 2" xfId="28729" xr:uid="{00000000-0005-0000-0000-000042070000}"/>
    <cellStyle name="Comma 2 3 2 4 3 7" xfId="25910" xr:uid="{00000000-0005-0000-0000-000043070000}"/>
    <cellStyle name="Comma 2 3 2 4 3 7 2" xfId="28730" xr:uid="{00000000-0005-0000-0000-000044070000}"/>
    <cellStyle name="Comma 2 3 2 4 3 8" xfId="28719" xr:uid="{00000000-0005-0000-0000-000045070000}"/>
    <cellStyle name="Comma 2 3 2 4 4" xfId="785" xr:uid="{00000000-0005-0000-0000-000046070000}"/>
    <cellStyle name="Comma 2 3 2 4 4 2" xfId="3128" xr:uid="{00000000-0005-0000-0000-000047070000}"/>
    <cellStyle name="Comma 2 3 2 4 4 2 2" xfId="14473" xr:uid="{00000000-0005-0000-0000-000048070000}"/>
    <cellStyle name="Comma 2 3 2 4 4 2 2 2" xfId="28733" xr:uid="{00000000-0005-0000-0000-000049070000}"/>
    <cellStyle name="Comma 2 3 2 4 4 2 3" xfId="18509" xr:uid="{00000000-0005-0000-0000-00004A070000}"/>
    <cellStyle name="Comma 2 3 2 4 4 2 3 2" xfId="28734" xr:uid="{00000000-0005-0000-0000-00004B070000}"/>
    <cellStyle name="Comma 2 3 2 4 4 2 4" xfId="28732" xr:uid="{00000000-0005-0000-0000-00004C070000}"/>
    <cellStyle name="Comma 2 3 2 4 4 3" xfId="4820" xr:uid="{00000000-0005-0000-0000-00004D070000}"/>
    <cellStyle name="Comma 2 3 2 4 4 3 2" xfId="12130" xr:uid="{00000000-0005-0000-0000-00004E070000}"/>
    <cellStyle name="Comma 2 3 2 4 4 3 2 2" xfId="28736" xr:uid="{00000000-0005-0000-0000-00004F070000}"/>
    <cellStyle name="Comma 2 3 2 4 4 3 3" xfId="20852" xr:uid="{00000000-0005-0000-0000-000050070000}"/>
    <cellStyle name="Comma 2 3 2 4 4 3 3 2" xfId="28737" xr:uid="{00000000-0005-0000-0000-000051070000}"/>
    <cellStyle name="Comma 2 3 2 4 4 3 4" xfId="28735" xr:uid="{00000000-0005-0000-0000-000052070000}"/>
    <cellStyle name="Comma 2 3 2 4 4 4" xfId="7161" xr:uid="{00000000-0005-0000-0000-000053070000}"/>
    <cellStyle name="Comma 2 3 2 4 4 4 2" xfId="23195" xr:uid="{00000000-0005-0000-0000-000054070000}"/>
    <cellStyle name="Comma 2 3 2 4 4 4 2 2" xfId="28739" xr:uid="{00000000-0005-0000-0000-000055070000}"/>
    <cellStyle name="Comma 2 3 2 4 4 4 3" xfId="28738" xr:uid="{00000000-0005-0000-0000-000056070000}"/>
    <cellStyle name="Comma 2 3 2 4 4 5" xfId="9486" xr:uid="{00000000-0005-0000-0000-000057070000}"/>
    <cellStyle name="Comma 2 3 2 4 4 5 2" xfId="28740" xr:uid="{00000000-0005-0000-0000-000058070000}"/>
    <cellStyle name="Comma 2 3 2 4 4 6" xfId="16166" xr:uid="{00000000-0005-0000-0000-000059070000}"/>
    <cellStyle name="Comma 2 3 2 4 4 6 2" xfId="28741" xr:uid="{00000000-0005-0000-0000-00005A070000}"/>
    <cellStyle name="Comma 2 3 2 4 4 7" xfId="26186" xr:uid="{00000000-0005-0000-0000-00005B070000}"/>
    <cellStyle name="Comma 2 3 2 4 4 7 2" xfId="28742" xr:uid="{00000000-0005-0000-0000-00005C070000}"/>
    <cellStyle name="Comma 2 3 2 4 4 8" xfId="28731" xr:uid="{00000000-0005-0000-0000-00005D070000}"/>
    <cellStyle name="Comma 2 3 2 4 5" xfId="1048" xr:uid="{00000000-0005-0000-0000-00005E070000}"/>
    <cellStyle name="Comma 2 3 2 4 5 2" xfId="3391" xr:uid="{00000000-0005-0000-0000-00005F070000}"/>
    <cellStyle name="Comma 2 3 2 4 5 2 2" xfId="14736" xr:uid="{00000000-0005-0000-0000-000060070000}"/>
    <cellStyle name="Comma 2 3 2 4 5 2 2 2" xfId="28745" xr:uid="{00000000-0005-0000-0000-000061070000}"/>
    <cellStyle name="Comma 2 3 2 4 5 2 3" xfId="18510" xr:uid="{00000000-0005-0000-0000-000062070000}"/>
    <cellStyle name="Comma 2 3 2 4 5 2 3 2" xfId="28746" xr:uid="{00000000-0005-0000-0000-000063070000}"/>
    <cellStyle name="Comma 2 3 2 4 5 2 4" xfId="28744" xr:uid="{00000000-0005-0000-0000-000064070000}"/>
    <cellStyle name="Comma 2 3 2 4 5 3" xfId="4821" xr:uid="{00000000-0005-0000-0000-000065070000}"/>
    <cellStyle name="Comma 2 3 2 4 5 3 2" xfId="12393" xr:uid="{00000000-0005-0000-0000-000066070000}"/>
    <cellStyle name="Comma 2 3 2 4 5 3 2 2" xfId="28748" xr:uid="{00000000-0005-0000-0000-000067070000}"/>
    <cellStyle name="Comma 2 3 2 4 5 3 3" xfId="20853" xr:uid="{00000000-0005-0000-0000-000068070000}"/>
    <cellStyle name="Comma 2 3 2 4 5 3 3 2" xfId="28749" xr:uid="{00000000-0005-0000-0000-000069070000}"/>
    <cellStyle name="Comma 2 3 2 4 5 3 4" xfId="28747" xr:uid="{00000000-0005-0000-0000-00006A070000}"/>
    <cellStyle name="Comma 2 3 2 4 5 4" xfId="7162" xr:uid="{00000000-0005-0000-0000-00006B070000}"/>
    <cellStyle name="Comma 2 3 2 4 5 4 2" xfId="23196" xr:uid="{00000000-0005-0000-0000-00006C070000}"/>
    <cellStyle name="Comma 2 3 2 4 5 4 2 2" xfId="28751" xr:uid="{00000000-0005-0000-0000-00006D070000}"/>
    <cellStyle name="Comma 2 3 2 4 5 4 3" xfId="28750" xr:uid="{00000000-0005-0000-0000-00006E070000}"/>
    <cellStyle name="Comma 2 3 2 4 5 5" xfId="9487" xr:uid="{00000000-0005-0000-0000-00006F070000}"/>
    <cellStyle name="Comma 2 3 2 4 5 5 2" xfId="28752" xr:uid="{00000000-0005-0000-0000-000070070000}"/>
    <cellStyle name="Comma 2 3 2 4 5 6" xfId="16167" xr:uid="{00000000-0005-0000-0000-000071070000}"/>
    <cellStyle name="Comma 2 3 2 4 5 6 2" xfId="28753" xr:uid="{00000000-0005-0000-0000-000072070000}"/>
    <cellStyle name="Comma 2 3 2 4 5 7" xfId="26449" xr:uid="{00000000-0005-0000-0000-000073070000}"/>
    <cellStyle name="Comma 2 3 2 4 5 7 2" xfId="28754" xr:uid="{00000000-0005-0000-0000-000074070000}"/>
    <cellStyle name="Comma 2 3 2 4 5 8" xfId="28743" xr:uid="{00000000-0005-0000-0000-000075070000}"/>
    <cellStyle name="Comma 2 3 2 4 6" xfId="1143" xr:uid="{00000000-0005-0000-0000-000076070000}"/>
    <cellStyle name="Comma 2 3 2 4 6 2" xfId="3486" xr:uid="{00000000-0005-0000-0000-000077070000}"/>
    <cellStyle name="Comma 2 3 2 4 6 2 2" xfId="14831" xr:uid="{00000000-0005-0000-0000-000078070000}"/>
    <cellStyle name="Comma 2 3 2 4 6 2 2 2" xfId="28757" xr:uid="{00000000-0005-0000-0000-000079070000}"/>
    <cellStyle name="Comma 2 3 2 4 6 2 3" xfId="18511" xr:uid="{00000000-0005-0000-0000-00007A070000}"/>
    <cellStyle name="Comma 2 3 2 4 6 2 3 2" xfId="28758" xr:uid="{00000000-0005-0000-0000-00007B070000}"/>
    <cellStyle name="Comma 2 3 2 4 6 2 4" xfId="28756" xr:uid="{00000000-0005-0000-0000-00007C070000}"/>
    <cellStyle name="Comma 2 3 2 4 6 3" xfId="4822" xr:uid="{00000000-0005-0000-0000-00007D070000}"/>
    <cellStyle name="Comma 2 3 2 4 6 3 2" xfId="12488" xr:uid="{00000000-0005-0000-0000-00007E070000}"/>
    <cellStyle name="Comma 2 3 2 4 6 3 2 2" xfId="28760" xr:uid="{00000000-0005-0000-0000-00007F070000}"/>
    <cellStyle name="Comma 2 3 2 4 6 3 3" xfId="20854" xr:uid="{00000000-0005-0000-0000-000080070000}"/>
    <cellStyle name="Comma 2 3 2 4 6 3 3 2" xfId="28761" xr:uid="{00000000-0005-0000-0000-000081070000}"/>
    <cellStyle name="Comma 2 3 2 4 6 3 4" xfId="28759" xr:uid="{00000000-0005-0000-0000-000082070000}"/>
    <cellStyle name="Comma 2 3 2 4 6 4" xfId="7163" xr:uid="{00000000-0005-0000-0000-000083070000}"/>
    <cellStyle name="Comma 2 3 2 4 6 4 2" xfId="23197" xr:uid="{00000000-0005-0000-0000-000084070000}"/>
    <cellStyle name="Comma 2 3 2 4 6 4 2 2" xfId="28763" xr:uid="{00000000-0005-0000-0000-000085070000}"/>
    <cellStyle name="Comma 2 3 2 4 6 4 3" xfId="28762" xr:uid="{00000000-0005-0000-0000-000086070000}"/>
    <cellStyle name="Comma 2 3 2 4 6 5" xfId="9488" xr:uid="{00000000-0005-0000-0000-000087070000}"/>
    <cellStyle name="Comma 2 3 2 4 6 5 2" xfId="28764" xr:uid="{00000000-0005-0000-0000-000088070000}"/>
    <cellStyle name="Comma 2 3 2 4 6 6" xfId="16168" xr:uid="{00000000-0005-0000-0000-000089070000}"/>
    <cellStyle name="Comma 2 3 2 4 6 6 2" xfId="28765" xr:uid="{00000000-0005-0000-0000-00008A070000}"/>
    <cellStyle name="Comma 2 3 2 4 6 7" xfId="26544" xr:uid="{00000000-0005-0000-0000-00008B070000}"/>
    <cellStyle name="Comma 2 3 2 4 6 7 2" xfId="28766" xr:uid="{00000000-0005-0000-0000-00008C070000}"/>
    <cellStyle name="Comma 2 3 2 4 6 8" xfId="28755" xr:uid="{00000000-0005-0000-0000-00008D070000}"/>
    <cellStyle name="Comma 2 3 2 4 7" xfId="1322" xr:uid="{00000000-0005-0000-0000-00008E070000}"/>
    <cellStyle name="Comma 2 3 2 4 7 2" xfId="3665" xr:uid="{00000000-0005-0000-0000-00008F070000}"/>
    <cellStyle name="Comma 2 3 2 4 7 2 2" xfId="15010" xr:uid="{00000000-0005-0000-0000-000090070000}"/>
    <cellStyle name="Comma 2 3 2 4 7 2 2 2" xfId="28769" xr:uid="{00000000-0005-0000-0000-000091070000}"/>
    <cellStyle name="Comma 2 3 2 4 7 2 3" xfId="18512" xr:uid="{00000000-0005-0000-0000-000092070000}"/>
    <cellStyle name="Comma 2 3 2 4 7 2 3 2" xfId="28770" xr:uid="{00000000-0005-0000-0000-000093070000}"/>
    <cellStyle name="Comma 2 3 2 4 7 2 4" xfId="28768" xr:uid="{00000000-0005-0000-0000-000094070000}"/>
    <cellStyle name="Comma 2 3 2 4 7 3" xfId="4823" xr:uid="{00000000-0005-0000-0000-000095070000}"/>
    <cellStyle name="Comma 2 3 2 4 7 3 2" xfId="12667" xr:uid="{00000000-0005-0000-0000-000096070000}"/>
    <cellStyle name="Comma 2 3 2 4 7 3 2 2" xfId="28772" xr:uid="{00000000-0005-0000-0000-000097070000}"/>
    <cellStyle name="Comma 2 3 2 4 7 3 3" xfId="20855" xr:uid="{00000000-0005-0000-0000-000098070000}"/>
    <cellStyle name="Comma 2 3 2 4 7 3 3 2" xfId="28773" xr:uid="{00000000-0005-0000-0000-000099070000}"/>
    <cellStyle name="Comma 2 3 2 4 7 3 4" xfId="28771" xr:uid="{00000000-0005-0000-0000-00009A070000}"/>
    <cellStyle name="Comma 2 3 2 4 7 4" xfId="7164" xr:uid="{00000000-0005-0000-0000-00009B070000}"/>
    <cellStyle name="Comma 2 3 2 4 7 4 2" xfId="23198" xr:uid="{00000000-0005-0000-0000-00009C070000}"/>
    <cellStyle name="Comma 2 3 2 4 7 4 2 2" xfId="28775" xr:uid="{00000000-0005-0000-0000-00009D070000}"/>
    <cellStyle name="Comma 2 3 2 4 7 4 3" xfId="28774" xr:uid="{00000000-0005-0000-0000-00009E070000}"/>
    <cellStyle name="Comma 2 3 2 4 7 5" xfId="9489" xr:uid="{00000000-0005-0000-0000-00009F070000}"/>
    <cellStyle name="Comma 2 3 2 4 7 5 2" xfId="28776" xr:uid="{00000000-0005-0000-0000-0000A0070000}"/>
    <cellStyle name="Comma 2 3 2 4 7 6" xfId="16169" xr:uid="{00000000-0005-0000-0000-0000A1070000}"/>
    <cellStyle name="Comma 2 3 2 4 7 6 2" xfId="28777" xr:uid="{00000000-0005-0000-0000-0000A2070000}"/>
    <cellStyle name="Comma 2 3 2 4 7 7" xfId="26723" xr:uid="{00000000-0005-0000-0000-0000A3070000}"/>
    <cellStyle name="Comma 2 3 2 4 7 7 2" xfId="28778" xr:uid="{00000000-0005-0000-0000-0000A4070000}"/>
    <cellStyle name="Comma 2 3 2 4 7 8" xfId="28767" xr:uid="{00000000-0005-0000-0000-0000A5070000}"/>
    <cellStyle name="Comma 2 3 2 4 8" xfId="1506" xr:uid="{00000000-0005-0000-0000-0000A6070000}"/>
    <cellStyle name="Comma 2 3 2 4 8 2" xfId="3849" xr:uid="{00000000-0005-0000-0000-0000A7070000}"/>
    <cellStyle name="Comma 2 3 2 4 8 2 2" xfId="15194" xr:uid="{00000000-0005-0000-0000-0000A8070000}"/>
    <cellStyle name="Comma 2 3 2 4 8 2 2 2" xfId="28781" xr:uid="{00000000-0005-0000-0000-0000A9070000}"/>
    <cellStyle name="Comma 2 3 2 4 8 2 3" xfId="18513" xr:uid="{00000000-0005-0000-0000-0000AA070000}"/>
    <cellStyle name="Comma 2 3 2 4 8 2 3 2" xfId="28782" xr:uid="{00000000-0005-0000-0000-0000AB070000}"/>
    <cellStyle name="Comma 2 3 2 4 8 2 4" xfId="28780" xr:uid="{00000000-0005-0000-0000-0000AC070000}"/>
    <cellStyle name="Comma 2 3 2 4 8 3" xfId="4824" xr:uid="{00000000-0005-0000-0000-0000AD070000}"/>
    <cellStyle name="Comma 2 3 2 4 8 3 2" xfId="12851" xr:uid="{00000000-0005-0000-0000-0000AE070000}"/>
    <cellStyle name="Comma 2 3 2 4 8 3 2 2" xfId="28784" xr:uid="{00000000-0005-0000-0000-0000AF070000}"/>
    <cellStyle name="Comma 2 3 2 4 8 3 3" xfId="20856" xr:uid="{00000000-0005-0000-0000-0000B0070000}"/>
    <cellStyle name="Comma 2 3 2 4 8 3 3 2" xfId="28785" xr:uid="{00000000-0005-0000-0000-0000B1070000}"/>
    <cellStyle name="Comma 2 3 2 4 8 3 4" xfId="28783" xr:uid="{00000000-0005-0000-0000-0000B2070000}"/>
    <cellStyle name="Comma 2 3 2 4 8 4" xfId="7165" xr:uid="{00000000-0005-0000-0000-0000B3070000}"/>
    <cellStyle name="Comma 2 3 2 4 8 4 2" xfId="23199" xr:uid="{00000000-0005-0000-0000-0000B4070000}"/>
    <cellStyle name="Comma 2 3 2 4 8 4 2 2" xfId="28787" xr:uid="{00000000-0005-0000-0000-0000B5070000}"/>
    <cellStyle name="Comma 2 3 2 4 8 4 3" xfId="28786" xr:uid="{00000000-0005-0000-0000-0000B6070000}"/>
    <cellStyle name="Comma 2 3 2 4 8 5" xfId="9490" xr:uid="{00000000-0005-0000-0000-0000B7070000}"/>
    <cellStyle name="Comma 2 3 2 4 8 5 2" xfId="28788" xr:uid="{00000000-0005-0000-0000-0000B8070000}"/>
    <cellStyle name="Comma 2 3 2 4 8 6" xfId="16170" xr:uid="{00000000-0005-0000-0000-0000B9070000}"/>
    <cellStyle name="Comma 2 3 2 4 8 6 2" xfId="28789" xr:uid="{00000000-0005-0000-0000-0000BA070000}"/>
    <cellStyle name="Comma 2 3 2 4 8 7" xfId="26907" xr:uid="{00000000-0005-0000-0000-0000BB070000}"/>
    <cellStyle name="Comma 2 3 2 4 8 7 2" xfId="28790" xr:uid="{00000000-0005-0000-0000-0000BC070000}"/>
    <cellStyle name="Comma 2 3 2 4 8 8" xfId="28779" xr:uid="{00000000-0005-0000-0000-0000BD070000}"/>
    <cellStyle name="Comma 2 3 2 4 9" xfId="1947" xr:uid="{00000000-0005-0000-0000-0000BE070000}"/>
    <cellStyle name="Comma 2 3 2 4 9 2" xfId="4290" xr:uid="{00000000-0005-0000-0000-0000BF070000}"/>
    <cellStyle name="Comma 2 3 2 4 9 2 2" xfId="15635" xr:uid="{00000000-0005-0000-0000-0000C0070000}"/>
    <cellStyle name="Comma 2 3 2 4 9 2 2 2" xfId="28793" xr:uid="{00000000-0005-0000-0000-0000C1070000}"/>
    <cellStyle name="Comma 2 3 2 4 9 2 3" xfId="18514" xr:uid="{00000000-0005-0000-0000-0000C2070000}"/>
    <cellStyle name="Comma 2 3 2 4 9 2 3 2" xfId="28794" xr:uid="{00000000-0005-0000-0000-0000C3070000}"/>
    <cellStyle name="Comma 2 3 2 4 9 2 4" xfId="28792" xr:uid="{00000000-0005-0000-0000-0000C4070000}"/>
    <cellStyle name="Comma 2 3 2 4 9 3" xfId="4825" xr:uid="{00000000-0005-0000-0000-0000C5070000}"/>
    <cellStyle name="Comma 2 3 2 4 9 3 2" xfId="13292" xr:uid="{00000000-0005-0000-0000-0000C6070000}"/>
    <cellStyle name="Comma 2 3 2 4 9 3 2 2" xfId="28796" xr:uid="{00000000-0005-0000-0000-0000C7070000}"/>
    <cellStyle name="Comma 2 3 2 4 9 3 3" xfId="20857" xr:uid="{00000000-0005-0000-0000-0000C8070000}"/>
    <cellStyle name="Comma 2 3 2 4 9 3 3 2" xfId="28797" xr:uid="{00000000-0005-0000-0000-0000C9070000}"/>
    <cellStyle name="Comma 2 3 2 4 9 3 4" xfId="28795" xr:uid="{00000000-0005-0000-0000-0000CA070000}"/>
    <cellStyle name="Comma 2 3 2 4 9 4" xfId="7166" xr:uid="{00000000-0005-0000-0000-0000CB070000}"/>
    <cellStyle name="Comma 2 3 2 4 9 4 2" xfId="23200" xr:uid="{00000000-0005-0000-0000-0000CC070000}"/>
    <cellStyle name="Comma 2 3 2 4 9 4 2 2" xfId="28799" xr:uid="{00000000-0005-0000-0000-0000CD070000}"/>
    <cellStyle name="Comma 2 3 2 4 9 4 3" xfId="28798" xr:uid="{00000000-0005-0000-0000-0000CE070000}"/>
    <cellStyle name="Comma 2 3 2 4 9 5" xfId="9491" xr:uid="{00000000-0005-0000-0000-0000CF070000}"/>
    <cellStyle name="Comma 2 3 2 4 9 5 2" xfId="28800" xr:uid="{00000000-0005-0000-0000-0000D0070000}"/>
    <cellStyle name="Comma 2 3 2 4 9 6" xfId="16171" xr:uid="{00000000-0005-0000-0000-0000D1070000}"/>
    <cellStyle name="Comma 2 3 2 4 9 6 2" xfId="28801" xr:uid="{00000000-0005-0000-0000-0000D2070000}"/>
    <cellStyle name="Comma 2 3 2 4 9 7" xfId="27348" xr:uid="{00000000-0005-0000-0000-0000D3070000}"/>
    <cellStyle name="Comma 2 3 2 4 9 7 2" xfId="28802" xr:uid="{00000000-0005-0000-0000-0000D4070000}"/>
    <cellStyle name="Comma 2 3 2 4 9 8" xfId="28791" xr:uid="{00000000-0005-0000-0000-0000D5070000}"/>
    <cellStyle name="Comma 2 3 2 5" xfId="167" xr:uid="{00000000-0005-0000-0000-0000D6070000}"/>
    <cellStyle name="Comma 2 3 2 5 10" xfId="2044" xr:uid="{00000000-0005-0000-0000-0000D7070000}"/>
    <cellStyle name="Comma 2 3 2 5 10 2" xfId="4387" xr:uid="{00000000-0005-0000-0000-0000D8070000}"/>
    <cellStyle name="Comma 2 3 2 5 10 2 2" xfId="15732" xr:uid="{00000000-0005-0000-0000-0000D9070000}"/>
    <cellStyle name="Comma 2 3 2 5 10 2 2 2" xfId="28806" xr:uid="{00000000-0005-0000-0000-0000DA070000}"/>
    <cellStyle name="Comma 2 3 2 5 10 2 3" xfId="18516" xr:uid="{00000000-0005-0000-0000-0000DB070000}"/>
    <cellStyle name="Comma 2 3 2 5 10 2 3 2" xfId="28807" xr:uid="{00000000-0005-0000-0000-0000DC070000}"/>
    <cellStyle name="Comma 2 3 2 5 10 2 4" xfId="28805" xr:uid="{00000000-0005-0000-0000-0000DD070000}"/>
    <cellStyle name="Comma 2 3 2 5 10 3" xfId="4827" xr:uid="{00000000-0005-0000-0000-0000DE070000}"/>
    <cellStyle name="Comma 2 3 2 5 10 3 2" xfId="20859" xr:uid="{00000000-0005-0000-0000-0000DF070000}"/>
    <cellStyle name="Comma 2 3 2 5 10 3 2 2" xfId="28809" xr:uid="{00000000-0005-0000-0000-0000E0070000}"/>
    <cellStyle name="Comma 2 3 2 5 10 3 3" xfId="28808" xr:uid="{00000000-0005-0000-0000-0000E1070000}"/>
    <cellStyle name="Comma 2 3 2 5 10 4" xfId="7168" xr:uid="{00000000-0005-0000-0000-0000E2070000}"/>
    <cellStyle name="Comma 2 3 2 5 10 4 2" xfId="23202" xr:uid="{00000000-0005-0000-0000-0000E3070000}"/>
    <cellStyle name="Comma 2 3 2 5 10 4 2 2" xfId="28811" xr:uid="{00000000-0005-0000-0000-0000E4070000}"/>
    <cellStyle name="Comma 2 3 2 5 10 4 3" xfId="28810" xr:uid="{00000000-0005-0000-0000-0000E5070000}"/>
    <cellStyle name="Comma 2 3 2 5 10 5" xfId="13389" xr:uid="{00000000-0005-0000-0000-0000E6070000}"/>
    <cellStyle name="Comma 2 3 2 5 10 5 2" xfId="28812" xr:uid="{00000000-0005-0000-0000-0000E7070000}"/>
    <cellStyle name="Comma 2 3 2 5 10 6" xfId="16173" xr:uid="{00000000-0005-0000-0000-0000E8070000}"/>
    <cellStyle name="Comma 2 3 2 5 10 6 2" xfId="28813" xr:uid="{00000000-0005-0000-0000-0000E9070000}"/>
    <cellStyle name="Comma 2 3 2 5 10 7" xfId="27445" xr:uid="{00000000-0005-0000-0000-0000EA070000}"/>
    <cellStyle name="Comma 2 3 2 5 10 7 2" xfId="28814" xr:uid="{00000000-0005-0000-0000-0000EB070000}"/>
    <cellStyle name="Comma 2 3 2 5 10 8" xfId="28804" xr:uid="{00000000-0005-0000-0000-0000EC070000}"/>
    <cellStyle name="Comma 2 3 2 5 11" xfId="2225" xr:uid="{00000000-0005-0000-0000-0000ED070000}"/>
    <cellStyle name="Comma 2 3 2 5 11 2" xfId="4568" xr:uid="{00000000-0005-0000-0000-0000EE070000}"/>
    <cellStyle name="Comma 2 3 2 5 11 2 2" xfId="15913" xr:uid="{00000000-0005-0000-0000-0000EF070000}"/>
    <cellStyle name="Comma 2 3 2 5 11 2 2 2" xfId="28817" xr:uid="{00000000-0005-0000-0000-0000F0070000}"/>
    <cellStyle name="Comma 2 3 2 5 11 2 3" xfId="18517" xr:uid="{00000000-0005-0000-0000-0000F1070000}"/>
    <cellStyle name="Comma 2 3 2 5 11 2 3 2" xfId="28818" xr:uid="{00000000-0005-0000-0000-0000F2070000}"/>
    <cellStyle name="Comma 2 3 2 5 11 2 4" xfId="28816" xr:uid="{00000000-0005-0000-0000-0000F3070000}"/>
    <cellStyle name="Comma 2 3 2 5 11 3" xfId="4828" xr:uid="{00000000-0005-0000-0000-0000F4070000}"/>
    <cellStyle name="Comma 2 3 2 5 11 3 2" xfId="20860" xr:uid="{00000000-0005-0000-0000-0000F5070000}"/>
    <cellStyle name="Comma 2 3 2 5 11 3 2 2" xfId="28820" xr:uid="{00000000-0005-0000-0000-0000F6070000}"/>
    <cellStyle name="Comma 2 3 2 5 11 3 3" xfId="28819" xr:uid="{00000000-0005-0000-0000-0000F7070000}"/>
    <cellStyle name="Comma 2 3 2 5 11 4" xfId="7169" xr:uid="{00000000-0005-0000-0000-0000F8070000}"/>
    <cellStyle name="Comma 2 3 2 5 11 4 2" xfId="23203" xr:uid="{00000000-0005-0000-0000-0000F9070000}"/>
    <cellStyle name="Comma 2 3 2 5 11 4 2 2" xfId="28822" xr:uid="{00000000-0005-0000-0000-0000FA070000}"/>
    <cellStyle name="Comma 2 3 2 5 11 4 3" xfId="28821" xr:uid="{00000000-0005-0000-0000-0000FB070000}"/>
    <cellStyle name="Comma 2 3 2 5 11 5" xfId="13570" xr:uid="{00000000-0005-0000-0000-0000FC070000}"/>
    <cellStyle name="Comma 2 3 2 5 11 5 2" xfId="28823" xr:uid="{00000000-0005-0000-0000-0000FD070000}"/>
    <cellStyle name="Comma 2 3 2 5 11 6" xfId="16174" xr:uid="{00000000-0005-0000-0000-0000FE070000}"/>
    <cellStyle name="Comma 2 3 2 5 11 6 2" xfId="28824" xr:uid="{00000000-0005-0000-0000-0000FF070000}"/>
    <cellStyle name="Comma 2 3 2 5 11 7" xfId="27626" xr:uid="{00000000-0005-0000-0000-000000080000}"/>
    <cellStyle name="Comma 2 3 2 5 11 7 2" xfId="28825" xr:uid="{00000000-0005-0000-0000-000001080000}"/>
    <cellStyle name="Comma 2 3 2 5 11 8" xfId="28815" xr:uid="{00000000-0005-0000-0000-000002080000}"/>
    <cellStyle name="Comma 2 3 2 5 12" xfId="2411" xr:uid="{00000000-0005-0000-0000-000003080000}"/>
    <cellStyle name="Comma 2 3 2 5 12 2" xfId="13756" xr:uid="{00000000-0005-0000-0000-000004080000}"/>
    <cellStyle name="Comma 2 3 2 5 12 2 2" xfId="28827" xr:uid="{00000000-0005-0000-0000-000005080000}"/>
    <cellStyle name="Comma 2 3 2 5 12 3" xfId="18515" xr:uid="{00000000-0005-0000-0000-000006080000}"/>
    <cellStyle name="Comma 2 3 2 5 12 3 2" xfId="28828" xr:uid="{00000000-0005-0000-0000-000007080000}"/>
    <cellStyle name="Comma 2 3 2 5 12 4" xfId="28826" xr:uid="{00000000-0005-0000-0000-000008080000}"/>
    <cellStyle name="Comma 2 3 2 5 13" xfId="4826" xr:uid="{00000000-0005-0000-0000-000009080000}"/>
    <cellStyle name="Comma 2 3 2 5 13 2" xfId="11515" xr:uid="{00000000-0005-0000-0000-00000A080000}"/>
    <cellStyle name="Comma 2 3 2 5 13 2 2" xfId="28830" xr:uid="{00000000-0005-0000-0000-00000B080000}"/>
    <cellStyle name="Comma 2 3 2 5 13 3" xfId="20858" xr:uid="{00000000-0005-0000-0000-00000C080000}"/>
    <cellStyle name="Comma 2 3 2 5 13 3 2" xfId="28831" xr:uid="{00000000-0005-0000-0000-00000D080000}"/>
    <cellStyle name="Comma 2 3 2 5 13 4" xfId="28829" xr:uid="{00000000-0005-0000-0000-00000E080000}"/>
    <cellStyle name="Comma 2 3 2 5 14" xfId="7167" xr:uid="{00000000-0005-0000-0000-00000F080000}"/>
    <cellStyle name="Comma 2 3 2 5 14 2" xfId="23201" xr:uid="{00000000-0005-0000-0000-000010080000}"/>
    <cellStyle name="Comma 2 3 2 5 14 2 2" xfId="28833" xr:uid="{00000000-0005-0000-0000-000011080000}"/>
    <cellStyle name="Comma 2 3 2 5 14 3" xfId="28832" xr:uid="{00000000-0005-0000-0000-000012080000}"/>
    <cellStyle name="Comma 2 3 2 5 15" xfId="9492" xr:uid="{00000000-0005-0000-0000-000013080000}"/>
    <cellStyle name="Comma 2 3 2 5 15 2" xfId="28834" xr:uid="{00000000-0005-0000-0000-000014080000}"/>
    <cellStyle name="Comma 2 3 2 5 16" xfId="16172" xr:uid="{00000000-0005-0000-0000-000015080000}"/>
    <cellStyle name="Comma 2 3 2 5 16 2" xfId="28835" xr:uid="{00000000-0005-0000-0000-000016080000}"/>
    <cellStyle name="Comma 2 3 2 5 17" xfId="25571" xr:uid="{00000000-0005-0000-0000-000017080000}"/>
    <cellStyle name="Comma 2 3 2 5 17 2" xfId="28836" xr:uid="{00000000-0005-0000-0000-000018080000}"/>
    <cellStyle name="Comma 2 3 2 5 18" xfId="28803" xr:uid="{00000000-0005-0000-0000-000019080000}"/>
    <cellStyle name="Comma 2 3 2 5 2" xfId="244" xr:uid="{00000000-0005-0000-0000-00001A080000}"/>
    <cellStyle name="Comma 2 3 2 5 2 10" xfId="28837" xr:uid="{00000000-0005-0000-0000-00001B080000}"/>
    <cellStyle name="Comma 2 3 2 5 2 2" xfId="606" xr:uid="{00000000-0005-0000-0000-00001C080000}"/>
    <cellStyle name="Comma 2 3 2 5 2 2 2" xfId="2949" xr:uid="{00000000-0005-0000-0000-00001D080000}"/>
    <cellStyle name="Comma 2 3 2 5 2 2 2 2" xfId="14294" xr:uid="{00000000-0005-0000-0000-00001E080000}"/>
    <cellStyle name="Comma 2 3 2 5 2 2 2 2 2" xfId="28840" xr:uid="{00000000-0005-0000-0000-00001F080000}"/>
    <cellStyle name="Comma 2 3 2 5 2 2 2 3" xfId="18519" xr:uid="{00000000-0005-0000-0000-000020080000}"/>
    <cellStyle name="Comma 2 3 2 5 2 2 2 3 2" xfId="28841" xr:uid="{00000000-0005-0000-0000-000021080000}"/>
    <cellStyle name="Comma 2 3 2 5 2 2 2 4" xfId="28839" xr:uid="{00000000-0005-0000-0000-000022080000}"/>
    <cellStyle name="Comma 2 3 2 5 2 2 3" xfId="4830" xr:uid="{00000000-0005-0000-0000-000023080000}"/>
    <cellStyle name="Comma 2 3 2 5 2 2 3 2" xfId="11951" xr:uid="{00000000-0005-0000-0000-000024080000}"/>
    <cellStyle name="Comma 2 3 2 5 2 2 3 2 2" xfId="28843" xr:uid="{00000000-0005-0000-0000-000025080000}"/>
    <cellStyle name="Comma 2 3 2 5 2 2 3 3" xfId="20862" xr:uid="{00000000-0005-0000-0000-000026080000}"/>
    <cellStyle name="Comma 2 3 2 5 2 2 3 3 2" xfId="28844" xr:uid="{00000000-0005-0000-0000-000027080000}"/>
    <cellStyle name="Comma 2 3 2 5 2 2 3 4" xfId="28842" xr:uid="{00000000-0005-0000-0000-000028080000}"/>
    <cellStyle name="Comma 2 3 2 5 2 2 4" xfId="7171" xr:uid="{00000000-0005-0000-0000-000029080000}"/>
    <cellStyle name="Comma 2 3 2 5 2 2 4 2" xfId="23205" xr:uid="{00000000-0005-0000-0000-00002A080000}"/>
    <cellStyle name="Comma 2 3 2 5 2 2 4 2 2" xfId="28846" xr:uid="{00000000-0005-0000-0000-00002B080000}"/>
    <cellStyle name="Comma 2 3 2 5 2 2 4 3" xfId="28845" xr:uid="{00000000-0005-0000-0000-00002C080000}"/>
    <cellStyle name="Comma 2 3 2 5 2 2 5" xfId="9494" xr:uid="{00000000-0005-0000-0000-00002D080000}"/>
    <cellStyle name="Comma 2 3 2 5 2 2 5 2" xfId="28847" xr:uid="{00000000-0005-0000-0000-00002E080000}"/>
    <cellStyle name="Comma 2 3 2 5 2 2 6" xfId="16176" xr:uid="{00000000-0005-0000-0000-00002F080000}"/>
    <cellStyle name="Comma 2 3 2 5 2 2 6 2" xfId="28848" xr:uid="{00000000-0005-0000-0000-000030080000}"/>
    <cellStyle name="Comma 2 3 2 5 2 2 7" xfId="26007" xr:uid="{00000000-0005-0000-0000-000031080000}"/>
    <cellStyle name="Comma 2 3 2 5 2 2 7 2" xfId="28849" xr:uid="{00000000-0005-0000-0000-000032080000}"/>
    <cellStyle name="Comma 2 3 2 5 2 2 8" xfId="28838" xr:uid="{00000000-0005-0000-0000-000033080000}"/>
    <cellStyle name="Comma 2 3 2 5 2 3" xfId="1509" xr:uid="{00000000-0005-0000-0000-000034080000}"/>
    <cellStyle name="Comma 2 3 2 5 2 3 2" xfId="3852" xr:uid="{00000000-0005-0000-0000-000035080000}"/>
    <cellStyle name="Comma 2 3 2 5 2 3 2 2" xfId="15197" xr:uid="{00000000-0005-0000-0000-000036080000}"/>
    <cellStyle name="Comma 2 3 2 5 2 3 2 2 2" xfId="28852" xr:uid="{00000000-0005-0000-0000-000037080000}"/>
    <cellStyle name="Comma 2 3 2 5 2 3 2 3" xfId="18520" xr:uid="{00000000-0005-0000-0000-000038080000}"/>
    <cellStyle name="Comma 2 3 2 5 2 3 2 3 2" xfId="28853" xr:uid="{00000000-0005-0000-0000-000039080000}"/>
    <cellStyle name="Comma 2 3 2 5 2 3 2 4" xfId="28851" xr:uid="{00000000-0005-0000-0000-00003A080000}"/>
    <cellStyle name="Comma 2 3 2 5 2 3 3" xfId="4831" xr:uid="{00000000-0005-0000-0000-00003B080000}"/>
    <cellStyle name="Comma 2 3 2 5 2 3 3 2" xfId="12854" xr:uid="{00000000-0005-0000-0000-00003C080000}"/>
    <cellStyle name="Comma 2 3 2 5 2 3 3 2 2" xfId="28855" xr:uid="{00000000-0005-0000-0000-00003D080000}"/>
    <cellStyle name="Comma 2 3 2 5 2 3 3 3" xfId="20863" xr:uid="{00000000-0005-0000-0000-00003E080000}"/>
    <cellStyle name="Comma 2 3 2 5 2 3 3 3 2" xfId="28856" xr:uid="{00000000-0005-0000-0000-00003F080000}"/>
    <cellStyle name="Comma 2 3 2 5 2 3 3 4" xfId="28854" xr:uid="{00000000-0005-0000-0000-000040080000}"/>
    <cellStyle name="Comma 2 3 2 5 2 3 4" xfId="7172" xr:uid="{00000000-0005-0000-0000-000041080000}"/>
    <cellStyle name="Comma 2 3 2 5 2 3 4 2" xfId="23206" xr:uid="{00000000-0005-0000-0000-000042080000}"/>
    <cellStyle name="Comma 2 3 2 5 2 3 4 2 2" xfId="28858" xr:uid="{00000000-0005-0000-0000-000043080000}"/>
    <cellStyle name="Comma 2 3 2 5 2 3 4 3" xfId="28857" xr:uid="{00000000-0005-0000-0000-000044080000}"/>
    <cellStyle name="Comma 2 3 2 5 2 3 5" xfId="9495" xr:uid="{00000000-0005-0000-0000-000045080000}"/>
    <cellStyle name="Comma 2 3 2 5 2 3 5 2" xfId="28859" xr:uid="{00000000-0005-0000-0000-000046080000}"/>
    <cellStyle name="Comma 2 3 2 5 2 3 6" xfId="16177" xr:uid="{00000000-0005-0000-0000-000047080000}"/>
    <cellStyle name="Comma 2 3 2 5 2 3 6 2" xfId="28860" xr:uid="{00000000-0005-0000-0000-000048080000}"/>
    <cellStyle name="Comma 2 3 2 5 2 3 7" xfId="26910" xr:uid="{00000000-0005-0000-0000-000049080000}"/>
    <cellStyle name="Comma 2 3 2 5 2 3 7 2" xfId="28861" xr:uid="{00000000-0005-0000-0000-00004A080000}"/>
    <cellStyle name="Comma 2 3 2 5 2 3 8" xfId="28850" xr:uid="{00000000-0005-0000-0000-00004B080000}"/>
    <cellStyle name="Comma 2 3 2 5 2 4" xfId="2412" xr:uid="{00000000-0005-0000-0000-00004C080000}"/>
    <cellStyle name="Comma 2 3 2 5 2 4 2" xfId="13757" xr:uid="{00000000-0005-0000-0000-00004D080000}"/>
    <cellStyle name="Comma 2 3 2 5 2 4 2 2" xfId="28863" xr:uid="{00000000-0005-0000-0000-00004E080000}"/>
    <cellStyle name="Comma 2 3 2 5 2 4 3" xfId="18518" xr:uid="{00000000-0005-0000-0000-00004F080000}"/>
    <cellStyle name="Comma 2 3 2 5 2 4 3 2" xfId="28864" xr:uid="{00000000-0005-0000-0000-000050080000}"/>
    <cellStyle name="Comma 2 3 2 5 2 4 4" xfId="28862" xr:uid="{00000000-0005-0000-0000-000051080000}"/>
    <cellStyle name="Comma 2 3 2 5 2 5" xfId="4829" xr:uid="{00000000-0005-0000-0000-000052080000}"/>
    <cellStyle name="Comma 2 3 2 5 2 5 2" xfId="11589" xr:uid="{00000000-0005-0000-0000-000053080000}"/>
    <cellStyle name="Comma 2 3 2 5 2 5 2 2" xfId="28866" xr:uid="{00000000-0005-0000-0000-000054080000}"/>
    <cellStyle name="Comma 2 3 2 5 2 5 3" xfId="20861" xr:uid="{00000000-0005-0000-0000-000055080000}"/>
    <cellStyle name="Comma 2 3 2 5 2 5 3 2" xfId="28867" xr:uid="{00000000-0005-0000-0000-000056080000}"/>
    <cellStyle name="Comma 2 3 2 5 2 5 4" xfId="28865" xr:uid="{00000000-0005-0000-0000-000057080000}"/>
    <cellStyle name="Comma 2 3 2 5 2 6" xfId="7170" xr:uid="{00000000-0005-0000-0000-000058080000}"/>
    <cellStyle name="Comma 2 3 2 5 2 6 2" xfId="23204" xr:uid="{00000000-0005-0000-0000-000059080000}"/>
    <cellStyle name="Comma 2 3 2 5 2 6 2 2" xfId="28869" xr:uid="{00000000-0005-0000-0000-00005A080000}"/>
    <cellStyle name="Comma 2 3 2 5 2 6 3" xfId="28868" xr:uid="{00000000-0005-0000-0000-00005B080000}"/>
    <cellStyle name="Comma 2 3 2 5 2 7" xfId="9493" xr:uid="{00000000-0005-0000-0000-00005C080000}"/>
    <cellStyle name="Comma 2 3 2 5 2 7 2" xfId="28870" xr:uid="{00000000-0005-0000-0000-00005D080000}"/>
    <cellStyle name="Comma 2 3 2 5 2 8" xfId="16175" xr:uid="{00000000-0005-0000-0000-00005E080000}"/>
    <cellStyle name="Comma 2 3 2 5 2 8 2" xfId="28871" xr:uid="{00000000-0005-0000-0000-00005F080000}"/>
    <cellStyle name="Comma 2 3 2 5 2 9" xfId="25645" xr:uid="{00000000-0005-0000-0000-000060080000}"/>
    <cellStyle name="Comma 2 3 2 5 2 9 2" xfId="28872" xr:uid="{00000000-0005-0000-0000-000061080000}"/>
    <cellStyle name="Comma 2 3 2 5 3" xfId="532" xr:uid="{00000000-0005-0000-0000-000062080000}"/>
    <cellStyle name="Comma 2 3 2 5 3 2" xfId="2875" xr:uid="{00000000-0005-0000-0000-000063080000}"/>
    <cellStyle name="Comma 2 3 2 5 3 2 2" xfId="14220" xr:uid="{00000000-0005-0000-0000-000064080000}"/>
    <cellStyle name="Comma 2 3 2 5 3 2 2 2" xfId="28875" xr:uid="{00000000-0005-0000-0000-000065080000}"/>
    <cellStyle name="Comma 2 3 2 5 3 2 3" xfId="18521" xr:uid="{00000000-0005-0000-0000-000066080000}"/>
    <cellStyle name="Comma 2 3 2 5 3 2 3 2" xfId="28876" xr:uid="{00000000-0005-0000-0000-000067080000}"/>
    <cellStyle name="Comma 2 3 2 5 3 2 4" xfId="28874" xr:uid="{00000000-0005-0000-0000-000068080000}"/>
    <cellStyle name="Comma 2 3 2 5 3 3" xfId="4832" xr:uid="{00000000-0005-0000-0000-000069080000}"/>
    <cellStyle name="Comma 2 3 2 5 3 3 2" xfId="11877" xr:uid="{00000000-0005-0000-0000-00006A080000}"/>
    <cellStyle name="Comma 2 3 2 5 3 3 2 2" xfId="28878" xr:uid="{00000000-0005-0000-0000-00006B080000}"/>
    <cellStyle name="Comma 2 3 2 5 3 3 3" xfId="20864" xr:uid="{00000000-0005-0000-0000-00006C080000}"/>
    <cellStyle name="Comma 2 3 2 5 3 3 3 2" xfId="28879" xr:uid="{00000000-0005-0000-0000-00006D080000}"/>
    <cellStyle name="Comma 2 3 2 5 3 3 4" xfId="28877" xr:uid="{00000000-0005-0000-0000-00006E080000}"/>
    <cellStyle name="Comma 2 3 2 5 3 4" xfId="7173" xr:uid="{00000000-0005-0000-0000-00006F080000}"/>
    <cellStyle name="Comma 2 3 2 5 3 4 2" xfId="23207" xr:uid="{00000000-0005-0000-0000-000070080000}"/>
    <cellStyle name="Comma 2 3 2 5 3 4 2 2" xfId="28881" xr:uid="{00000000-0005-0000-0000-000071080000}"/>
    <cellStyle name="Comma 2 3 2 5 3 4 3" xfId="28880" xr:uid="{00000000-0005-0000-0000-000072080000}"/>
    <cellStyle name="Comma 2 3 2 5 3 5" xfId="9496" xr:uid="{00000000-0005-0000-0000-000073080000}"/>
    <cellStyle name="Comma 2 3 2 5 3 5 2" xfId="28882" xr:uid="{00000000-0005-0000-0000-000074080000}"/>
    <cellStyle name="Comma 2 3 2 5 3 6" xfId="16178" xr:uid="{00000000-0005-0000-0000-000075080000}"/>
    <cellStyle name="Comma 2 3 2 5 3 6 2" xfId="28883" xr:uid="{00000000-0005-0000-0000-000076080000}"/>
    <cellStyle name="Comma 2 3 2 5 3 7" xfId="25933" xr:uid="{00000000-0005-0000-0000-000077080000}"/>
    <cellStyle name="Comma 2 3 2 5 3 7 2" xfId="28884" xr:uid="{00000000-0005-0000-0000-000078080000}"/>
    <cellStyle name="Comma 2 3 2 5 3 8" xfId="28873" xr:uid="{00000000-0005-0000-0000-000079080000}"/>
    <cellStyle name="Comma 2 3 2 5 4" xfId="786" xr:uid="{00000000-0005-0000-0000-00007A080000}"/>
    <cellStyle name="Comma 2 3 2 5 4 2" xfId="3129" xr:uid="{00000000-0005-0000-0000-00007B080000}"/>
    <cellStyle name="Comma 2 3 2 5 4 2 2" xfId="14474" xr:uid="{00000000-0005-0000-0000-00007C080000}"/>
    <cellStyle name="Comma 2 3 2 5 4 2 2 2" xfId="28887" xr:uid="{00000000-0005-0000-0000-00007D080000}"/>
    <cellStyle name="Comma 2 3 2 5 4 2 3" xfId="18522" xr:uid="{00000000-0005-0000-0000-00007E080000}"/>
    <cellStyle name="Comma 2 3 2 5 4 2 3 2" xfId="28888" xr:uid="{00000000-0005-0000-0000-00007F080000}"/>
    <cellStyle name="Comma 2 3 2 5 4 2 4" xfId="28886" xr:uid="{00000000-0005-0000-0000-000080080000}"/>
    <cellStyle name="Comma 2 3 2 5 4 3" xfId="4833" xr:uid="{00000000-0005-0000-0000-000081080000}"/>
    <cellStyle name="Comma 2 3 2 5 4 3 2" xfId="12131" xr:uid="{00000000-0005-0000-0000-000082080000}"/>
    <cellStyle name="Comma 2 3 2 5 4 3 2 2" xfId="28890" xr:uid="{00000000-0005-0000-0000-000083080000}"/>
    <cellStyle name="Comma 2 3 2 5 4 3 3" xfId="20865" xr:uid="{00000000-0005-0000-0000-000084080000}"/>
    <cellStyle name="Comma 2 3 2 5 4 3 3 2" xfId="28891" xr:uid="{00000000-0005-0000-0000-000085080000}"/>
    <cellStyle name="Comma 2 3 2 5 4 3 4" xfId="28889" xr:uid="{00000000-0005-0000-0000-000086080000}"/>
    <cellStyle name="Comma 2 3 2 5 4 4" xfId="7174" xr:uid="{00000000-0005-0000-0000-000087080000}"/>
    <cellStyle name="Comma 2 3 2 5 4 4 2" xfId="23208" xr:uid="{00000000-0005-0000-0000-000088080000}"/>
    <cellStyle name="Comma 2 3 2 5 4 4 2 2" xfId="28893" xr:uid="{00000000-0005-0000-0000-000089080000}"/>
    <cellStyle name="Comma 2 3 2 5 4 4 3" xfId="28892" xr:uid="{00000000-0005-0000-0000-00008A080000}"/>
    <cellStyle name="Comma 2 3 2 5 4 5" xfId="9497" xr:uid="{00000000-0005-0000-0000-00008B080000}"/>
    <cellStyle name="Comma 2 3 2 5 4 5 2" xfId="28894" xr:uid="{00000000-0005-0000-0000-00008C080000}"/>
    <cellStyle name="Comma 2 3 2 5 4 6" xfId="16179" xr:uid="{00000000-0005-0000-0000-00008D080000}"/>
    <cellStyle name="Comma 2 3 2 5 4 6 2" xfId="28895" xr:uid="{00000000-0005-0000-0000-00008E080000}"/>
    <cellStyle name="Comma 2 3 2 5 4 7" xfId="26187" xr:uid="{00000000-0005-0000-0000-00008F080000}"/>
    <cellStyle name="Comma 2 3 2 5 4 7 2" xfId="28896" xr:uid="{00000000-0005-0000-0000-000090080000}"/>
    <cellStyle name="Comma 2 3 2 5 4 8" xfId="28885" xr:uid="{00000000-0005-0000-0000-000091080000}"/>
    <cellStyle name="Comma 2 3 2 5 5" xfId="1071" xr:uid="{00000000-0005-0000-0000-000092080000}"/>
    <cellStyle name="Comma 2 3 2 5 5 2" xfId="3414" xr:uid="{00000000-0005-0000-0000-000093080000}"/>
    <cellStyle name="Comma 2 3 2 5 5 2 2" xfId="14759" xr:uid="{00000000-0005-0000-0000-000094080000}"/>
    <cellStyle name="Comma 2 3 2 5 5 2 2 2" xfId="28899" xr:uid="{00000000-0005-0000-0000-000095080000}"/>
    <cellStyle name="Comma 2 3 2 5 5 2 3" xfId="18523" xr:uid="{00000000-0005-0000-0000-000096080000}"/>
    <cellStyle name="Comma 2 3 2 5 5 2 3 2" xfId="28900" xr:uid="{00000000-0005-0000-0000-000097080000}"/>
    <cellStyle name="Comma 2 3 2 5 5 2 4" xfId="28898" xr:uid="{00000000-0005-0000-0000-000098080000}"/>
    <cellStyle name="Comma 2 3 2 5 5 3" xfId="4834" xr:uid="{00000000-0005-0000-0000-000099080000}"/>
    <cellStyle name="Comma 2 3 2 5 5 3 2" xfId="12416" xr:uid="{00000000-0005-0000-0000-00009A080000}"/>
    <cellStyle name="Comma 2 3 2 5 5 3 2 2" xfId="28902" xr:uid="{00000000-0005-0000-0000-00009B080000}"/>
    <cellStyle name="Comma 2 3 2 5 5 3 3" xfId="20866" xr:uid="{00000000-0005-0000-0000-00009C080000}"/>
    <cellStyle name="Comma 2 3 2 5 5 3 3 2" xfId="28903" xr:uid="{00000000-0005-0000-0000-00009D080000}"/>
    <cellStyle name="Comma 2 3 2 5 5 3 4" xfId="28901" xr:uid="{00000000-0005-0000-0000-00009E080000}"/>
    <cellStyle name="Comma 2 3 2 5 5 4" xfId="7175" xr:uid="{00000000-0005-0000-0000-00009F080000}"/>
    <cellStyle name="Comma 2 3 2 5 5 4 2" xfId="23209" xr:uid="{00000000-0005-0000-0000-0000A0080000}"/>
    <cellStyle name="Comma 2 3 2 5 5 4 2 2" xfId="28905" xr:uid="{00000000-0005-0000-0000-0000A1080000}"/>
    <cellStyle name="Comma 2 3 2 5 5 4 3" xfId="28904" xr:uid="{00000000-0005-0000-0000-0000A2080000}"/>
    <cellStyle name="Comma 2 3 2 5 5 5" xfId="9498" xr:uid="{00000000-0005-0000-0000-0000A3080000}"/>
    <cellStyle name="Comma 2 3 2 5 5 5 2" xfId="28906" xr:uid="{00000000-0005-0000-0000-0000A4080000}"/>
    <cellStyle name="Comma 2 3 2 5 5 6" xfId="16180" xr:uid="{00000000-0005-0000-0000-0000A5080000}"/>
    <cellStyle name="Comma 2 3 2 5 5 6 2" xfId="28907" xr:uid="{00000000-0005-0000-0000-0000A6080000}"/>
    <cellStyle name="Comma 2 3 2 5 5 7" xfId="26472" xr:uid="{00000000-0005-0000-0000-0000A7080000}"/>
    <cellStyle name="Comma 2 3 2 5 5 7 2" xfId="28908" xr:uid="{00000000-0005-0000-0000-0000A8080000}"/>
    <cellStyle name="Comma 2 3 2 5 5 8" xfId="28897" xr:uid="{00000000-0005-0000-0000-0000A9080000}"/>
    <cellStyle name="Comma 2 3 2 5 6" xfId="1144" xr:uid="{00000000-0005-0000-0000-0000AA080000}"/>
    <cellStyle name="Comma 2 3 2 5 6 2" xfId="3487" xr:uid="{00000000-0005-0000-0000-0000AB080000}"/>
    <cellStyle name="Comma 2 3 2 5 6 2 2" xfId="14832" xr:uid="{00000000-0005-0000-0000-0000AC080000}"/>
    <cellStyle name="Comma 2 3 2 5 6 2 2 2" xfId="28911" xr:uid="{00000000-0005-0000-0000-0000AD080000}"/>
    <cellStyle name="Comma 2 3 2 5 6 2 3" xfId="18524" xr:uid="{00000000-0005-0000-0000-0000AE080000}"/>
    <cellStyle name="Comma 2 3 2 5 6 2 3 2" xfId="28912" xr:uid="{00000000-0005-0000-0000-0000AF080000}"/>
    <cellStyle name="Comma 2 3 2 5 6 2 4" xfId="28910" xr:uid="{00000000-0005-0000-0000-0000B0080000}"/>
    <cellStyle name="Comma 2 3 2 5 6 3" xfId="4835" xr:uid="{00000000-0005-0000-0000-0000B1080000}"/>
    <cellStyle name="Comma 2 3 2 5 6 3 2" xfId="12489" xr:uid="{00000000-0005-0000-0000-0000B2080000}"/>
    <cellStyle name="Comma 2 3 2 5 6 3 2 2" xfId="28914" xr:uid="{00000000-0005-0000-0000-0000B3080000}"/>
    <cellStyle name="Comma 2 3 2 5 6 3 3" xfId="20867" xr:uid="{00000000-0005-0000-0000-0000B4080000}"/>
    <cellStyle name="Comma 2 3 2 5 6 3 3 2" xfId="28915" xr:uid="{00000000-0005-0000-0000-0000B5080000}"/>
    <cellStyle name="Comma 2 3 2 5 6 3 4" xfId="28913" xr:uid="{00000000-0005-0000-0000-0000B6080000}"/>
    <cellStyle name="Comma 2 3 2 5 6 4" xfId="7176" xr:uid="{00000000-0005-0000-0000-0000B7080000}"/>
    <cellStyle name="Comma 2 3 2 5 6 4 2" xfId="23210" xr:uid="{00000000-0005-0000-0000-0000B8080000}"/>
    <cellStyle name="Comma 2 3 2 5 6 4 2 2" xfId="28917" xr:uid="{00000000-0005-0000-0000-0000B9080000}"/>
    <cellStyle name="Comma 2 3 2 5 6 4 3" xfId="28916" xr:uid="{00000000-0005-0000-0000-0000BA080000}"/>
    <cellStyle name="Comma 2 3 2 5 6 5" xfId="9499" xr:uid="{00000000-0005-0000-0000-0000BB080000}"/>
    <cellStyle name="Comma 2 3 2 5 6 5 2" xfId="28918" xr:uid="{00000000-0005-0000-0000-0000BC080000}"/>
    <cellStyle name="Comma 2 3 2 5 6 6" xfId="16181" xr:uid="{00000000-0005-0000-0000-0000BD080000}"/>
    <cellStyle name="Comma 2 3 2 5 6 6 2" xfId="28919" xr:uid="{00000000-0005-0000-0000-0000BE080000}"/>
    <cellStyle name="Comma 2 3 2 5 6 7" xfId="26545" xr:uid="{00000000-0005-0000-0000-0000BF080000}"/>
    <cellStyle name="Comma 2 3 2 5 6 7 2" xfId="28920" xr:uid="{00000000-0005-0000-0000-0000C0080000}"/>
    <cellStyle name="Comma 2 3 2 5 6 8" xfId="28909" xr:uid="{00000000-0005-0000-0000-0000C1080000}"/>
    <cellStyle name="Comma 2 3 2 5 7" xfId="1323" xr:uid="{00000000-0005-0000-0000-0000C2080000}"/>
    <cellStyle name="Comma 2 3 2 5 7 2" xfId="3666" xr:uid="{00000000-0005-0000-0000-0000C3080000}"/>
    <cellStyle name="Comma 2 3 2 5 7 2 2" xfId="15011" xr:uid="{00000000-0005-0000-0000-0000C4080000}"/>
    <cellStyle name="Comma 2 3 2 5 7 2 2 2" xfId="28923" xr:uid="{00000000-0005-0000-0000-0000C5080000}"/>
    <cellStyle name="Comma 2 3 2 5 7 2 3" xfId="18525" xr:uid="{00000000-0005-0000-0000-0000C6080000}"/>
    <cellStyle name="Comma 2 3 2 5 7 2 3 2" xfId="28924" xr:uid="{00000000-0005-0000-0000-0000C7080000}"/>
    <cellStyle name="Comma 2 3 2 5 7 2 4" xfId="28922" xr:uid="{00000000-0005-0000-0000-0000C8080000}"/>
    <cellStyle name="Comma 2 3 2 5 7 3" xfId="4836" xr:uid="{00000000-0005-0000-0000-0000C9080000}"/>
    <cellStyle name="Comma 2 3 2 5 7 3 2" xfId="12668" xr:uid="{00000000-0005-0000-0000-0000CA080000}"/>
    <cellStyle name="Comma 2 3 2 5 7 3 2 2" xfId="28926" xr:uid="{00000000-0005-0000-0000-0000CB080000}"/>
    <cellStyle name="Comma 2 3 2 5 7 3 3" xfId="20868" xr:uid="{00000000-0005-0000-0000-0000CC080000}"/>
    <cellStyle name="Comma 2 3 2 5 7 3 3 2" xfId="28927" xr:uid="{00000000-0005-0000-0000-0000CD080000}"/>
    <cellStyle name="Comma 2 3 2 5 7 3 4" xfId="28925" xr:uid="{00000000-0005-0000-0000-0000CE080000}"/>
    <cellStyle name="Comma 2 3 2 5 7 4" xfId="7177" xr:uid="{00000000-0005-0000-0000-0000CF080000}"/>
    <cellStyle name="Comma 2 3 2 5 7 4 2" xfId="23211" xr:uid="{00000000-0005-0000-0000-0000D0080000}"/>
    <cellStyle name="Comma 2 3 2 5 7 4 2 2" xfId="28929" xr:uid="{00000000-0005-0000-0000-0000D1080000}"/>
    <cellStyle name="Comma 2 3 2 5 7 4 3" xfId="28928" xr:uid="{00000000-0005-0000-0000-0000D2080000}"/>
    <cellStyle name="Comma 2 3 2 5 7 5" xfId="9500" xr:uid="{00000000-0005-0000-0000-0000D3080000}"/>
    <cellStyle name="Comma 2 3 2 5 7 5 2" xfId="28930" xr:uid="{00000000-0005-0000-0000-0000D4080000}"/>
    <cellStyle name="Comma 2 3 2 5 7 6" xfId="16182" xr:uid="{00000000-0005-0000-0000-0000D5080000}"/>
    <cellStyle name="Comma 2 3 2 5 7 6 2" xfId="28931" xr:uid="{00000000-0005-0000-0000-0000D6080000}"/>
    <cellStyle name="Comma 2 3 2 5 7 7" xfId="26724" xr:uid="{00000000-0005-0000-0000-0000D7080000}"/>
    <cellStyle name="Comma 2 3 2 5 7 7 2" xfId="28932" xr:uid="{00000000-0005-0000-0000-0000D8080000}"/>
    <cellStyle name="Comma 2 3 2 5 7 8" xfId="28921" xr:uid="{00000000-0005-0000-0000-0000D9080000}"/>
    <cellStyle name="Comma 2 3 2 5 8" xfId="1508" xr:uid="{00000000-0005-0000-0000-0000DA080000}"/>
    <cellStyle name="Comma 2 3 2 5 8 2" xfId="3851" xr:uid="{00000000-0005-0000-0000-0000DB080000}"/>
    <cellStyle name="Comma 2 3 2 5 8 2 2" xfId="15196" xr:uid="{00000000-0005-0000-0000-0000DC080000}"/>
    <cellStyle name="Comma 2 3 2 5 8 2 2 2" xfId="28935" xr:uid="{00000000-0005-0000-0000-0000DD080000}"/>
    <cellStyle name="Comma 2 3 2 5 8 2 3" xfId="18526" xr:uid="{00000000-0005-0000-0000-0000DE080000}"/>
    <cellStyle name="Comma 2 3 2 5 8 2 3 2" xfId="28936" xr:uid="{00000000-0005-0000-0000-0000DF080000}"/>
    <cellStyle name="Comma 2 3 2 5 8 2 4" xfId="28934" xr:uid="{00000000-0005-0000-0000-0000E0080000}"/>
    <cellStyle name="Comma 2 3 2 5 8 3" xfId="4837" xr:uid="{00000000-0005-0000-0000-0000E1080000}"/>
    <cellStyle name="Comma 2 3 2 5 8 3 2" xfId="12853" xr:uid="{00000000-0005-0000-0000-0000E2080000}"/>
    <cellStyle name="Comma 2 3 2 5 8 3 2 2" xfId="28938" xr:uid="{00000000-0005-0000-0000-0000E3080000}"/>
    <cellStyle name="Comma 2 3 2 5 8 3 3" xfId="20869" xr:uid="{00000000-0005-0000-0000-0000E4080000}"/>
    <cellStyle name="Comma 2 3 2 5 8 3 3 2" xfId="28939" xr:uid="{00000000-0005-0000-0000-0000E5080000}"/>
    <cellStyle name="Comma 2 3 2 5 8 3 4" xfId="28937" xr:uid="{00000000-0005-0000-0000-0000E6080000}"/>
    <cellStyle name="Comma 2 3 2 5 8 4" xfId="7178" xr:uid="{00000000-0005-0000-0000-0000E7080000}"/>
    <cellStyle name="Comma 2 3 2 5 8 4 2" xfId="23212" xr:uid="{00000000-0005-0000-0000-0000E8080000}"/>
    <cellStyle name="Comma 2 3 2 5 8 4 2 2" xfId="28941" xr:uid="{00000000-0005-0000-0000-0000E9080000}"/>
    <cellStyle name="Comma 2 3 2 5 8 4 3" xfId="28940" xr:uid="{00000000-0005-0000-0000-0000EA080000}"/>
    <cellStyle name="Comma 2 3 2 5 8 5" xfId="9501" xr:uid="{00000000-0005-0000-0000-0000EB080000}"/>
    <cellStyle name="Comma 2 3 2 5 8 5 2" xfId="28942" xr:uid="{00000000-0005-0000-0000-0000EC080000}"/>
    <cellStyle name="Comma 2 3 2 5 8 6" xfId="16183" xr:uid="{00000000-0005-0000-0000-0000ED080000}"/>
    <cellStyle name="Comma 2 3 2 5 8 6 2" xfId="28943" xr:uid="{00000000-0005-0000-0000-0000EE080000}"/>
    <cellStyle name="Comma 2 3 2 5 8 7" xfId="26909" xr:uid="{00000000-0005-0000-0000-0000EF080000}"/>
    <cellStyle name="Comma 2 3 2 5 8 7 2" xfId="28944" xr:uid="{00000000-0005-0000-0000-0000F0080000}"/>
    <cellStyle name="Comma 2 3 2 5 8 8" xfId="28933" xr:uid="{00000000-0005-0000-0000-0000F1080000}"/>
    <cellStyle name="Comma 2 3 2 5 9" xfId="1970" xr:uid="{00000000-0005-0000-0000-0000F2080000}"/>
    <cellStyle name="Comma 2 3 2 5 9 2" xfId="4313" xr:uid="{00000000-0005-0000-0000-0000F3080000}"/>
    <cellStyle name="Comma 2 3 2 5 9 2 2" xfId="15658" xr:uid="{00000000-0005-0000-0000-0000F4080000}"/>
    <cellStyle name="Comma 2 3 2 5 9 2 2 2" xfId="28947" xr:uid="{00000000-0005-0000-0000-0000F5080000}"/>
    <cellStyle name="Comma 2 3 2 5 9 2 3" xfId="18527" xr:uid="{00000000-0005-0000-0000-0000F6080000}"/>
    <cellStyle name="Comma 2 3 2 5 9 2 3 2" xfId="28948" xr:uid="{00000000-0005-0000-0000-0000F7080000}"/>
    <cellStyle name="Comma 2 3 2 5 9 2 4" xfId="28946" xr:uid="{00000000-0005-0000-0000-0000F8080000}"/>
    <cellStyle name="Comma 2 3 2 5 9 3" xfId="4838" xr:uid="{00000000-0005-0000-0000-0000F9080000}"/>
    <cellStyle name="Comma 2 3 2 5 9 3 2" xfId="13315" xr:uid="{00000000-0005-0000-0000-0000FA080000}"/>
    <cellStyle name="Comma 2 3 2 5 9 3 2 2" xfId="28950" xr:uid="{00000000-0005-0000-0000-0000FB080000}"/>
    <cellStyle name="Comma 2 3 2 5 9 3 3" xfId="20870" xr:uid="{00000000-0005-0000-0000-0000FC080000}"/>
    <cellStyle name="Comma 2 3 2 5 9 3 3 2" xfId="28951" xr:uid="{00000000-0005-0000-0000-0000FD080000}"/>
    <cellStyle name="Comma 2 3 2 5 9 3 4" xfId="28949" xr:uid="{00000000-0005-0000-0000-0000FE080000}"/>
    <cellStyle name="Comma 2 3 2 5 9 4" xfId="7179" xr:uid="{00000000-0005-0000-0000-0000FF080000}"/>
    <cellStyle name="Comma 2 3 2 5 9 4 2" xfId="23213" xr:uid="{00000000-0005-0000-0000-000000090000}"/>
    <cellStyle name="Comma 2 3 2 5 9 4 2 2" xfId="28953" xr:uid="{00000000-0005-0000-0000-000001090000}"/>
    <cellStyle name="Comma 2 3 2 5 9 4 3" xfId="28952" xr:uid="{00000000-0005-0000-0000-000002090000}"/>
    <cellStyle name="Comma 2 3 2 5 9 5" xfId="9502" xr:uid="{00000000-0005-0000-0000-000003090000}"/>
    <cellStyle name="Comma 2 3 2 5 9 5 2" xfId="28954" xr:uid="{00000000-0005-0000-0000-000004090000}"/>
    <cellStyle name="Comma 2 3 2 5 9 6" xfId="16184" xr:uid="{00000000-0005-0000-0000-000005090000}"/>
    <cellStyle name="Comma 2 3 2 5 9 6 2" xfId="28955" xr:uid="{00000000-0005-0000-0000-000006090000}"/>
    <cellStyle name="Comma 2 3 2 5 9 7" xfId="27371" xr:uid="{00000000-0005-0000-0000-000007090000}"/>
    <cellStyle name="Comma 2 3 2 5 9 7 2" xfId="28956" xr:uid="{00000000-0005-0000-0000-000008090000}"/>
    <cellStyle name="Comma 2 3 2 5 9 8" xfId="28945" xr:uid="{00000000-0005-0000-0000-000009090000}"/>
    <cellStyle name="Comma 2 3 2 6" xfId="222" xr:uid="{00000000-0005-0000-0000-00000A090000}"/>
    <cellStyle name="Comma 2 3 2 6 10" xfId="2045" xr:uid="{00000000-0005-0000-0000-00000B090000}"/>
    <cellStyle name="Comma 2 3 2 6 10 2" xfId="4388" xr:uid="{00000000-0005-0000-0000-00000C090000}"/>
    <cellStyle name="Comma 2 3 2 6 10 2 2" xfId="15733" xr:uid="{00000000-0005-0000-0000-00000D090000}"/>
    <cellStyle name="Comma 2 3 2 6 10 2 2 2" xfId="28960" xr:uid="{00000000-0005-0000-0000-00000E090000}"/>
    <cellStyle name="Comma 2 3 2 6 10 2 3" xfId="18529" xr:uid="{00000000-0005-0000-0000-00000F090000}"/>
    <cellStyle name="Comma 2 3 2 6 10 2 3 2" xfId="28961" xr:uid="{00000000-0005-0000-0000-000010090000}"/>
    <cellStyle name="Comma 2 3 2 6 10 2 4" xfId="28959" xr:uid="{00000000-0005-0000-0000-000011090000}"/>
    <cellStyle name="Comma 2 3 2 6 10 3" xfId="4840" xr:uid="{00000000-0005-0000-0000-000012090000}"/>
    <cellStyle name="Comma 2 3 2 6 10 3 2" xfId="20872" xr:uid="{00000000-0005-0000-0000-000013090000}"/>
    <cellStyle name="Comma 2 3 2 6 10 3 2 2" xfId="28963" xr:uid="{00000000-0005-0000-0000-000014090000}"/>
    <cellStyle name="Comma 2 3 2 6 10 3 3" xfId="28962" xr:uid="{00000000-0005-0000-0000-000015090000}"/>
    <cellStyle name="Comma 2 3 2 6 10 4" xfId="7181" xr:uid="{00000000-0005-0000-0000-000016090000}"/>
    <cellStyle name="Comma 2 3 2 6 10 4 2" xfId="23215" xr:uid="{00000000-0005-0000-0000-000017090000}"/>
    <cellStyle name="Comma 2 3 2 6 10 4 2 2" xfId="28965" xr:uid="{00000000-0005-0000-0000-000018090000}"/>
    <cellStyle name="Comma 2 3 2 6 10 4 3" xfId="28964" xr:uid="{00000000-0005-0000-0000-000019090000}"/>
    <cellStyle name="Comma 2 3 2 6 10 5" xfId="13390" xr:uid="{00000000-0005-0000-0000-00001A090000}"/>
    <cellStyle name="Comma 2 3 2 6 10 5 2" xfId="28966" xr:uid="{00000000-0005-0000-0000-00001B090000}"/>
    <cellStyle name="Comma 2 3 2 6 10 6" xfId="16186" xr:uid="{00000000-0005-0000-0000-00001C090000}"/>
    <cellStyle name="Comma 2 3 2 6 10 6 2" xfId="28967" xr:uid="{00000000-0005-0000-0000-00001D090000}"/>
    <cellStyle name="Comma 2 3 2 6 10 7" xfId="27446" xr:uid="{00000000-0005-0000-0000-00001E090000}"/>
    <cellStyle name="Comma 2 3 2 6 10 7 2" xfId="28968" xr:uid="{00000000-0005-0000-0000-00001F090000}"/>
    <cellStyle name="Comma 2 3 2 6 10 8" xfId="28958" xr:uid="{00000000-0005-0000-0000-000020090000}"/>
    <cellStyle name="Comma 2 3 2 6 11" xfId="2226" xr:uid="{00000000-0005-0000-0000-000021090000}"/>
    <cellStyle name="Comma 2 3 2 6 11 2" xfId="4569" xr:uid="{00000000-0005-0000-0000-000022090000}"/>
    <cellStyle name="Comma 2 3 2 6 11 2 2" xfId="15914" xr:uid="{00000000-0005-0000-0000-000023090000}"/>
    <cellStyle name="Comma 2 3 2 6 11 2 2 2" xfId="28971" xr:uid="{00000000-0005-0000-0000-000024090000}"/>
    <cellStyle name="Comma 2 3 2 6 11 2 3" xfId="18530" xr:uid="{00000000-0005-0000-0000-000025090000}"/>
    <cellStyle name="Comma 2 3 2 6 11 2 3 2" xfId="28972" xr:uid="{00000000-0005-0000-0000-000026090000}"/>
    <cellStyle name="Comma 2 3 2 6 11 2 4" xfId="28970" xr:uid="{00000000-0005-0000-0000-000027090000}"/>
    <cellStyle name="Comma 2 3 2 6 11 3" xfId="4841" xr:uid="{00000000-0005-0000-0000-000028090000}"/>
    <cellStyle name="Comma 2 3 2 6 11 3 2" xfId="20873" xr:uid="{00000000-0005-0000-0000-000029090000}"/>
    <cellStyle name="Comma 2 3 2 6 11 3 2 2" xfId="28974" xr:uid="{00000000-0005-0000-0000-00002A090000}"/>
    <cellStyle name="Comma 2 3 2 6 11 3 3" xfId="28973" xr:uid="{00000000-0005-0000-0000-00002B090000}"/>
    <cellStyle name="Comma 2 3 2 6 11 4" xfId="7182" xr:uid="{00000000-0005-0000-0000-00002C090000}"/>
    <cellStyle name="Comma 2 3 2 6 11 4 2" xfId="23216" xr:uid="{00000000-0005-0000-0000-00002D090000}"/>
    <cellStyle name="Comma 2 3 2 6 11 4 2 2" xfId="28976" xr:uid="{00000000-0005-0000-0000-00002E090000}"/>
    <cellStyle name="Comma 2 3 2 6 11 4 3" xfId="28975" xr:uid="{00000000-0005-0000-0000-00002F090000}"/>
    <cellStyle name="Comma 2 3 2 6 11 5" xfId="13571" xr:uid="{00000000-0005-0000-0000-000030090000}"/>
    <cellStyle name="Comma 2 3 2 6 11 5 2" xfId="28977" xr:uid="{00000000-0005-0000-0000-000031090000}"/>
    <cellStyle name="Comma 2 3 2 6 11 6" xfId="16187" xr:uid="{00000000-0005-0000-0000-000032090000}"/>
    <cellStyle name="Comma 2 3 2 6 11 6 2" xfId="28978" xr:uid="{00000000-0005-0000-0000-000033090000}"/>
    <cellStyle name="Comma 2 3 2 6 11 7" xfId="27627" xr:uid="{00000000-0005-0000-0000-000034090000}"/>
    <cellStyle name="Comma 2 3 2 6 11 7 2" xfId="28979" xr:uid="{00000000-0005-0000-0000-000035090000}"/>
    <cellStyle name="Comma 2 3 2 6 11 8" xfId="28969" xr:uid="{00000000-0005-0000-0000-000036090000}"/>
    <cellStyle name="Comma 2 3 2 6 12" xfId="2413" xr:uid="{00000000-0005-0000-0000-000037090000}"/>
    <cellStyle name="Comma 2 3 2 6 12 2" xfId="13758" xr:uid="{00000000-0005-0000-0000-000038090000}"/>
    <cellStyle name="Comma 2 3 2 6 12 2 2" xfId="28981" xr:uid="{00000000-0005-0000-0000-000039090000}"/>
    <cellStyle name="Comma 2 3 2 6 12 3" xfId="18528" xr:uid="{00000000-0005-0000-0000-00003A090000}"/>
    <cellStyle name="Comma 2 3 2 6 12 3 2" xfId="28982" xr:uid="{00000000-0005-0000-0000-00003B090000}"/>
    <cellStyle name="Comma 2 3 2 6 12 4" xfId="28980" xr:uid="{00000000-0005-0000-0000-00003C090000}"/>
    <cellStyle name="Comma 2 3 2 6 13" xfId="4839" xr:uid="{00000000-0005-0000-0000-00003D090000}"/>
    <cellStyle name="Comma 2 3 2 6 13 2" xfId="11569" xr:uid="{00000000-0005-0000-0000-00003E090000}"/>
    <cellStyle name="Comma 2 3 2 6 13 2 2" xfId="28984" xr:uid="{00000000-0005-0000-0000-00003F090000}"/>
    <cellStyle name="Comma 2 3 2 6 13 3" xfId="20871" xr:uid="{00000000-0005-0000-0000-000040090000}"/>
    <cellStyle name="Comma 2 3 2 6 13 3 2" xfId="28985" xr:uid="{00000000-0005-0000-0000-000041090000}"/>
    <cellStyle name="Comma 2 3 2 6 13 4" xfId="28983" xr:uid="{00000000-0005-0000-0000-000042090000}"/>
    <cellStyle name="Comma 2 3 2 6 14" xfId="7180" xr:uid="{00000000-0005-0000-0000-000043090000}"/>
    <cellStyle name="Comma 2 3 2 6 14 2" xfId="23214" xr:uid="{00000000-0005-0000-0000-000044090000}"/>
    <cellStyle name="Comma 2 3 2 6 14 2 2" xfId="28987" xr:uid="{00000000-0005-0000-0000-000045090000}"/>
    <cellStyle name="Comma 2 3 2 6 14 3" xfId="28986" xr:uid="{00000000-0005-0000-0000-000046090000}"/>
    <cellStyle name="Comma 2 3 2 6 15" xfId="9503" xr:uid="{00000000-0005-0000-0000-000047090000}"/>
    <cellStyle name="Comma 2 3 2 6 15 2" xfId="28988" xr:uid="{00000000-0005-0000-0000-000048090000}"/>
    <cellStyle name="Comma 2 3 2 6 16" xfId="16185" xr:uid="{00000000-0005-0000-0000-000049090000}"/>
    <cellStyle name="Comma 2 3 2 6 16 2" xfId="28989" xr:uid="{00000000-0005-0000-0000-00004A090000}"/>
    <cellStyle name="Comma 2 3 2 6 17" xfId="25625" xr:uid="{00000000-0005-0000-0000-00004B090000}"/>
    <cellStyle name="Comma 2 3 2 6 17 2" xfId="28990" xr:uid="{00000000-0005-0000-0000-00004C090000}"/>
    <cellStyle name="Comma 2 3 2 6 18" xfId="28957" xr:uid="{00000000-0005-0000-0000-00004D090000}"/>
    <cellStyle name="Comma 2 3 2 6 2" xfId="245" xr:uid="{00000000-0005-0000-0000-00004E090000}"/>
    <cellStyle name="Comma 2 3 2 6 2 10" xfId="28991" xr:uid="{00000000-0005-0000-0000-00004F090000}"/>
    <cellStyle name="Comma 2 3 2 6 2 2" xfId="607" xr:uid="{00000000-0005-0000-0000-000050090000}"/>
    <cellStyle name="Comma 2 3 2 6 2 2 2" xfId="2950" xr:uid="{00000000-0005-0000-0000-000051090000}"/>
    <cellStyle name="Comma 2 3 2 6 2 2 2 2" xfId="14295" xr:uid="{00000000-0005-0000-0000-000052090000}"/>
    <cellStyle name="Comma 2 3 2 6 2 2 2 2 2" xfId="28994" xr:uid="{00000000-0005-0000-0000-000053090000}"/>
    <cellStyle name="Comma 2 3 2 6 2 2 2 3" xfId="18532" xr:uid="{00000000-0005-0000-0000-000054090000}"/>
    <cellStyle name="Comma 2 3 2 6 2 2 2 3 2" xfId="28995" xr:uid="{00000000-0005-0000-0000-000055090000}"/>
    <cellStyle name="Comma 2 3 2 6 2 2 2 4" xfId="28993" xr:uid="{00000000-0005-0000-0000-000056090000}"/>
    <cellStyle name="Comma 2 3 2 6 2 2 3" xfId="4843" xr:uid="{00000000-0005-0000-0000-000057090000}"/>
    <cellStyle name="Comma 2 3 2 6 2 2 3 2" xfId="11952" xr:uid="{00000000-0005-0000-0000-000058090000}"/>
    <cellStyle name="Comma 2 3 2 6 2 2 3 2 2" xfId="28997" xr:uid="{00000000-0005-0000-0000-000059090000}"/>
    <cellStyle name="Comma 2 3 2 6 2 2 3 3" xfId="20875" xr:uid="{00000000-0005-0000-0000-00005A090000}"/>
    <cellStyle name="Comma 2 3 2 6 2 2 3 3 2" xfId="28998" xr:uid="{00000000-0005-0000-0000-00005B090000}"/>
    <cellStyle name="Comma 2 3 2 6 2 2 3 4" xfId="28996" xr:uid="{00000000-0005-0000-0000-00005C090000}"/>
    <cellStyle name="Comma 2 3 2 6 2 2 4" xfId="7184" xr:uid="{00000000-0005-0000-0000-00005D090000}"/>
    <cellStyle name="Comma 2 3 2 6 2 2 4 2" xfId="23218" xr:uid="{00000000-0005-0000-0000-00005E090000}"/>
    <cellStyle name="Comma 2 3 2 6 2 2 4 2 2" xfId="29000" xr:uid="{00000000-0005-0000-0000-00005F090000}"/>
    <cellStyle name="Comma 2 3 2 6 2 2 4 3" xfId="28999" xr:uid="{00000000-0005-0000-0000-000060090000}"/>
    <cellStyle name="Comma 2 3 2 6 2 2 5" xfId="9505" xr:uid="{00000000-0005-0000-0000-000061090000}"/>
    <cellStyle name="Comma 2 3 2 6 2 2 5 2" xfId="29001" xr:uid="{00000000-0005-0000-0000-000062090000}"/>
    <cellStyle name="Comma 2 3 2 6 2 2 6" xfId="16189" xr:uid="{00000000-0005-0000-0000-000063090000}"/>
    <cellStyle name="Comma 2 3 2 6 2 2 6 2" xfId="29002" xr:uid="{00000000-0005-0000-0000-000064090000}"/>
    <cellStyle name="Comma 2 3 2 6 2 2 7" xfId="26008" xr:uid="{00000000-0005-0000-0000-000065090000}"/>
    <cellStyle name="Comma 2 3 2 6 2 2 7 2" xfId="29003" xr:uid="{00000000-0005-0000-0000-000066090000}"/>
    <cellStyle name="Comma 2 3 2 6 2 2 8" xfId="28992" xr:uid="{00000000-0005-0000-0000-000067090000}"/>
    <cellStyle name="Comma 2 3 2 6 2 3" xfId="1511" xr:uid="{00000000-0005-0000-0000-000068090000}"/>
    <cellStyle name="Comma 2 3 2 6 2 3 2" xfId="3854" xr:uid="{00000000-0005-0000-0000-000069090000}"/>
    <cellStyle name="Comma 2 3 2 6 2 3 2 2" xfId="15199" xr:uid="{00000000-0005-0000-0000-00006A090000}"/>
    <cellStyle name="Comma 2 3 2 6 2 3 2 2 2" xfId="29006" xr:uid="{00000000-0005-0000-0000-00006B090000}"/>
    <cellStyle name="Comma 2 3 2 6 2 3 2 3" xfId="18533" xr:uid="{00000000-0005-0000-0000-00006C090000}"/>
    <cellStyle name="Comma 2 3 2 6 2 3 2 3 2" xfId="29007" xr:uid="{00000000-0005-0000-0000-00006D090000}"/>
    <cellStyle name="Comma 2 3 2 6 2 3 2 4" xfId="29005" xr:uid="{00000000-0005-0000-0000-00006E090000}"/>
    <cellStyle name="Comma 2 3 2 6 2 3 3" xfId="4844" xr:uid="{00000000-0005-0000-0000-00006F090000}"/>
    <cellStyle name="Comma 2 3 2 6 2 3 3 2" xfId="12856" xr:uid="{00000000-0005-0000-0000-000070090000}"/>
    <cellStyle name="Comma 2 3 2 6 2 3 3 2 2" xfId="29009" xr:uid="{00000000-0005-0000-0000-000071090000}"/>
    <cellStyle name="Comma 2 3 2 6 2 3 3 3" xfId="20876" xr:uid="{00000000-0005-0000-0000-000072090000}"/>
    <cellStyle name="Comma 2 3 2 6 2 3 3 3 2" xfId="29010" xr:uid="{00000000-0005-0000-0000-000073090000}"/>
    <cellStyle name="Comma 2 3 2 6 2 3 3 4" xfId="29008" xr:uid="{00000000-0005-0000-0000-000074090000}"/>
    <cellStyle name="Comma 2 3 2 6 2 3 4" xfId="7185" xr:uid="{00000000-0005-0000-0000-000075090000}"/>
    <cellStyle name="Comma 2 3 2 6 2 3 4 2" xfId="23219" xr:uid="{00000000-0005-0000-0000-000076090000}"/>
    <cellStyle name="Comma 2 3 2 6 2 3 4 2 2" xfId="29012" xr:uid="{00000000-0005-0000-0000-000077090000}"/>
    <cellStyle name="Comma 2 3 2 6 2 3 4 3" xfId="29011" xr:uid="{00000000-0005-0000-0000-000078090000}"/>
    <cellStyle name="Comma 2 3 2 6 2 3 5" xfId="9506" xr:uid="{00000000-0005-0000-0000-000079090000}"/>
    <cellStyle name="Comma 2 3 2 6 2 3 5 2" xfId="29013" xr:uid="{00000000-0005-0000-0000-00007A090000}"/>
    <cellStyle name="Comma 2 3 2 6 2 3 6" xfId="16190" xr:uid="{00000000-0005-0000-0000-00007B090000}"/>
    <cellStyle name="Comma 2 3 2 6 2 3 6 2" xfId="29014" xr:uid="{00000000-0005-0000-0000-00007C090000}"/>
    <cellStyle name="Comma 2 3 2 6 2 3 7" xfId="26912" xr:uid="{00000000-0005-0000-0000-00007D090000}"/>
    <cellStyle name="Comma 2 3 2 6 2 3 7 2" xfId="29015" xr:uid="{00000000-0005-0000-0000-00007E090000}"/>
    <cellStyle name="Comma 2 3 2 6 2 3 8" xfId="29004" xr:uid="{00000000-0005-0000-0000-00007F090000}"/>
    <cellStyle name="Comma 2 3 2 6 2 4" xfId="2414" xr:uid="{00000000-0005-0000-0000-000080090000}"/>
    <cellStyle name="Comma 2 3 2 6 2 4 2" xfId="13759" xr:uid="{00000000-0005-0000-0000-000081090000}"/>
    <cellStyle name="Comma 2 3 2 6 2 4 2 2" xfId="29017" xr:uid="{00000000-0005-0000-0000-000082090000}"/>
    <cellStyle name="Comma 2 3 2 6 2 4 3" xfId="18531" xr:uid="{00000000-0005-0000-0000-000083090000}"/>
    <cellStyle name="Comma 2 3 2 6 2 4 3 2" xfId="29018" xr:uid="{00000000-0005-0000-0000-000084090000}"/>
    <cellStyle name="Comma 2 3 2 6 2 4 4" xfId="29016" xr:uid="{00000000-0005-0000-0000-000085090000}"/>
    <cellStyle name="Comma 2 3 2 6 2 5" xfId="4842" xr:uid="{00000000-0005-0000-0000-000086090000}"/>
    <cellStyle name="Comma 2 3 2 6 2 5 2" xfId="11590" xr:uid="{00000000-0005-0000-0000-000087090000}"/>
    <cellStyle name="Comma 2 3 2 6 2 5 2 2" xfId="29020" xr:uid="{00000000-0005-0000-0000-000088090000}"/>
    <cellStyle name="Comma 2 3 2 6 2 5 3" xfId="20874" xr:uid="{00000000-0005-0000-0000-000089090000}"/>
    <cellStyle name="Comma 2 3 2 6 2 5 3 2" xfId="29021" xr:uid="{00000000-0005-0000-0000-00008A090000}"/>
    <cellStyle name="Comma 2 3 2 6 2 5 4" xfId="29019" xr:uid="{00000000-0005-0000-0000-00008B090000}"/>
    <cellStyle name="Comma 2 3 2 6 2 6" xfId="7183" xr:uid="{00000000-0005-0000-0000-00008C090000}"/>
    <cellStyle name="Comma 2 3 2 6 2 6 2" xfId="23217" xr:uid="{00000000-0005-0000-0000-00008D090000}"/>
    <cellStyle name="Comma 2 3 2 6 2 6 2 2" xfId="29023" xr:uid="{00000000-0005-0000-0000-00008E090000}"/>
    <cellStyle name="Comma 2 3 2 6 2 6 3" xfId="29022" xr:uid="{00000000-0005-0000-0000-00008F090000}"/>
    <cellStyle name="Comma 2 3 2 6 2 7" xfId="9504" xr:uid="{00000000-0005-0000-0000-000090090000}"/>
    <cellStyle name="Comma 2 3 2 6 2 7 2" xfId="29024" xr:uid="{00000000-0005-0000-0000-000091090000}"/>
    <cellStyle name="Comma 2 3 2 6 2 8" xfId="16188" xr:uid="{00000000-0005-0000-0000-000092090000}"/>
    <cellStyle name="Comma 2 3 2 6 2 8 2" xfId="29025" xr:uid="{00000000-0005-0000-0000-000093090000}"/>
    <cellStyle name="Comma 2 3 2 6 2 9" xfId="25646" xr:uid="{00000000-0005-0000-0000-000094090000}"/>
    <cellStyle name="Comma 2 3 2 6 2 9 2" xfId="29026" xr:uid="{00000000-0005-0000-0000-000095090000}"/>
    <cellStyle name="Comma 2 3 2 6 3" xfId="586" xr:uid="{00000000-0005-0000-0000-000096090000}"/>
    <cellStyle name="Comma 2 3 2 6 3 2" xfId="2929" xr:uid="{00000000-0005-0000-0000-000097090000}"/>
    <cellStyle name="Comma 2 3 2 6 3 2 2" xfId="14274" xr:uid="{00000000-0005-0000-0000-000098090000}"/>
    <cellStyle name="Comma 2 3 2 6 3 2 2 2" xfId="29029" xr:uid="{00000000-0005-0000-0000-000099090000}"/>
    <cellStyle name="Comma 2 3 2 6 3 2 3" xfId="18534" xr:uid="{00000000-0005-0000-0000-00009A090000}"/>
    <cellStyle name="Comma 2 3 2 6 3 2 3 2" xfId="29030" xr:uid="{00000000-0005-0000-0000-00009B090000}"/>
    <cellStyle name="Comma 2 3 2 6 3 2 4" xfId="29028" xr:uid="{00000000-0005-0000-0000-00009C090000}"/>
    <cellStyle name="Comma 2 3 2 6 3 3" xfId="4845" xr:uid="{00000000-0005-0000-0000-00009D090000}"/>
    <cellStyle name="Comma 2 3 2 6 3 3 2" xfId="11931" xr:uid="{00000000-0005-0000-0000-00009E090000}"/>
    <cellStyle name="Comma 2 3 2 6 3 3 2 2" xfId="29032" xr:uid="{00000000-0005-0000-0000-00009F090000}"/>
    <cellStyle name="Comma 2 3 2 6 3 3 3" xfId="20877" xr:uid="{00000000-0005-0000-0000-0000A0090000}"/>
    <cellStyle name="Comma 2 3 2 6 3 3 3 2" xfId="29033" xr:uid="{00000000-0005-0000-0000-0000A1090000}"/>
    <cellStyle name="Comma 2 3 2 6 3 3 4" xfId="29031" xr:uid="{00000000-0005-0000-0000-0000A2090000}"/>
    <cellStyle name="Comma 2 3 2 6 3 4" xfId="7186" xr:uid="{00000000-0005-0000-0000-0000A3090000}"/>
    <cellStyle name="Comma 2 3 2 6 3 4 2" xfId="23220" xr:uid="{00000000-0005-0000-0000-0000A4090000}"/>
    <cellStyle name="Comma 2 3 2 6 3 4 2 2" xfId="29035" xr:uid="{00000000-0005-0000-0000-0000A5090000}"/>
    <cellStyle name="Comma 2 3 2 6 3 4 3" xfId="29034" xr:uid="{00000000-0005-0000-0000-0000A6090000}"/>
    <cellStyle name="Comma 2 3 2 6 3 5" xfId="9507" xr:uid="{00000000-0005-0000-0000-0000A7090000}"/>
    <cellStyle name="Comma 2 3 2 6 3 5 2" xfId="29036" xr:uid="{00000000-0005-0000-0000-0000A8090000}"/>
    <cellStyle name="Comma 2 3 2 6 3 6" xfId="16191" xr:uid="{00000000-0005-0000-0000-0000A9090000}"/>
    <cellStyle name="Comma 2 3 2 6 3 6 2" xfId="29037" xr:uid="{00000000-0005-0000-0000-0000AA090000}"/>
    <cellStyle name="Comma 2 3 2 6 3 7" xfId="25987" xr:uid="{00000000-0005-0000-0000-0000AB090000}"/>
    <cellStyle name="Comma 2 3 2 6 3 7 2" xfId="29038" xr:uid="{00000000-0005-0000-0000-0000AC090000}"/>
    <cellStyle name="Comma 2 3 2 6 3 8" xfId="29027" xr:uid="{00000000-0005-0000-0000-0000AD090000}"/>
    <cellStyle name="Comma 2 3 2 6 4" xfId="787" xr:uid="{00000000-0005-0000-0000-0000AE090000}"/>
    <cellStyle name="Comma 2 3 2 6 4 2" xfId="3130" xr:uid="{00000000-0005-0000-0000-0000AF090000}"/>
    <cellStyle name="Comma 2 3 2 6 4 2 2" xfId="14475" xr:uid="{00000000-0005-0000-0000-0000B0090000}"/>
    <cellStyle name="Comma 2 3 2 6 4 2 2 2" xfId="29041" xr:uid="{00000000-0005-0000-0000-0000B1090000}"/>
    <cellStyle name="Comma 2 3 2 6 4 2 3" xfId="18535" xr:uid="{00000000-0005-0000-0000-0000B2090000}"/>
    <cellStyle name="Comma 2 3 2 6 4 2 3 2" xfId="29042" xr:uid="{00000000-0005-0000-0000-0000B3090000}"/>
    <cellStyle name="Comma 2 3 2 6 4 2 4" xfId="29040" xr:uid="{00000000-0005-0000-0000-0000B4090000}"/>
    <cellStyle name="Comma 2 3 2 6 4 3" xfId="4846" xr:uid="{00000000-0005-0000-0000-0000B5090000}"/>
    <cellStyle name="Comma 2 3 2 6 4 3 2" xfId="12132" xr:uid="{00000000-0005-0000-0000-0000B6090000}"/>
    <cellStyle name="Comma 2 3 2 6 4 3 2 2" xfId="29044" xr:uid="{00000000-0005-0000-0000-0000B7090000}"/>
    <cellStyle name="Comma 2 3 2 6 4 3 3" xfId="20878" xr:uid="{00000000-0005-0000-0000-0000B8090000}"/>
    <cellStyle name="Comma 2 3 2 6 4 3 3 2" xfId="29045" xr:uid="{00000000-0005-0000-0000-0000B9090000}"/>
    <cellStyle name="Comma 2 3 2 6 4 3 4" xfId="29043" xr:uid="{00000000-0005-0000-0000-0000BA090000}"/>
    <cellStyle name="Comma 2 3 2 6 4 4" xfId="7187" xr:uid="{00000000-0005-0000-0000-0000BB090000}"/>
    <cellStyle name="Comma 2 3 2 6 4 4 2" xfId="23221" xr:uid="{00000000-0005-0000-0000-0000BC090000}"/>
    <cellStyle name="Comma 2 3 2 6 4 4 2 2" xfId="29047" xr:uid="{00000000-0005-0000-0000-0000BD090000}"/>
    <cellStyle name="Comma 2 3 2 6 4 4 3" xfId="29046" xr:uid="{00000000-0005-0000-0000-0000BE090000}"/>
    <cellStyle name="Comma 2 3 2 6 4 5" xfId="9508" xr:uid="{00000000-0005-0000-0000-0000BF090000}"/>
    <cellStyle name="Comma 2 3 2 6 4 5 2" xfId="29048" xr:uid="{00000000-0005-0000-0000-0000C0090000}"/>
    <cellStyle name="Comma 2 3 2 6 4 6" xfId="16192" xr:uid="{00000000-0005-0000-0000-0000C1090000}"/>
    <cellStyle name="Comma 2 3 2 6 4 6 2" xfId="29049" xr:uid="{00000000-0005-0000-0000-0000C2090000}"/>
    <cellStyle name="Comma 2 3 2 6 4 7" xfId="26188" xr:uid="{00000000-0005-0000-0000-0000C3090000}"/>
    <cellStyle name="Comma 2 3 2 6 4 7 2" xfId="29050" xr:uid="{00000000-0005-0000-0000-0000C4090000}"/>
    <cellStyle name="Comma 2 3 2 6 4 8" xfId="29039" xr:uid="{00000000-0005-0000-0000-0000C5090000}"/>
    <cellStyle name="Comma 2 3 2 6 5" xfId="1125" xr:uid="{00000000-0005-0000-0000-0000C6090000}"/>
    <cellStyle name="Comma 2 3 2 6 5 2" xfId="3468" xr:uid="{00000000-0005-0000-0000-0000C7090000}"/>
    <cellStyle name="Comma 2 3 2 6 5 2 2" xfId="14813" xr:uid="{00000000-0005-0000-0000-0000C8090000}"/>
    <cellStyle name="Comma 2 3 2 6 5 2 2 2" xfId="29053" xr:uid="{00000000-0005-0000-0000-0000C9090000}"/>
    <cellStyle name="Comma 2 3 2 6 5 2 3" xfId="18536" xr:uid="{00000000-0005-0000-0000-0000CA090000}"/>
    <cellStyle name="Comma 2 3 2 6 5 2 3 2" xfId="29054" xr:uid="{00000000-0005-0000-0000-0000CB090000}"/>
    <cellStyle name="Comma 2 3 2 6 5 2 4" xfId="29052" xr:uid="{00000000-0005-0000-0000-0000CC090000}"/>
    <cellStyle name="Comma 2 3 2 6 5 3" xfId="4847" xr:uid="{00000000-0005-0000-0000-0000CD090000}"/>
    <cellStyle name="Comma 2 3 2 6 5 3 2" xfId="12470" xr:uid="{00000000-0005-0000-0000-0000CE090000}"/>
    <cellStyle name="Comma 2 3 2 6 5 3 2 2" xfId="29056" xr:uid="{00000000-0005-0000-0000-0000CF090000}"/>
    <cellStyle name="Comma 2 3 2 6 5 3 3" xfId="20879" xr:uid="{00000000-0005-0000-0000-0000D0090000}"/>
    <cellStyle name="Comma 2 3 2 6 5 3 3 2" xfId="29057" xr:uid="{00000000-0005-0000-0000-0000D1090000}"/>
    <cellStyle name="Comma 2 3 2 6 5 3 4" xfId="29055" xr:uid="{00000000-0005-0000-0000-0000D2090000}"/>
    <cellStyle name="Comma 2 3 2 6 5 4" xfId="7188" xr:uid="{00000000-0005-0000-0000-0000D3090000}"/>
    <cellStyle name="Comma 2 3 2 6 5 4 2" xfId="23222" xr:uid="{00000000-0005-0000-0000-0000D4090000}"/>
    <cellStyle name="Comma 2 3 2 6 5 4 2 2" xfId="29059" xr:uid="{00000000-0005-0000-0000-0000D5090000}"/>
    <cellStyle name="Comma 2 3 2 6 5 4 3" xfId="29058" xr:uid="{00000000-0005-0000-0000-0000D6090000}"/>
    <cellStyle name="Comma 2 3 2 6 5 5" xfId="9509" xr:uid="{00000000-0005-0000-0000-0000D7090000}"/>
    <cellStyle name="Comma 2 3 2 6 5 5 2" xfId="29060" xr:uid="{00000000-0005-0000-0000-0000D8090000}"/>
    <cellStyle name="Comma 2 3 2 6 5 6" xfId="16193" xr:uid="{00000000-0005-0000-0000-0000D9090000}"/>
    <cellStyle name="Comma 2 3 2 6 5 6 2" xfId="29061" xr:uid="{00000000-0005-0000-0000-0000DA090000}"/>
    <cellStyle name="Comma 2 3 2 6 5 7" xfId="26526" xr:uid="{00000000-0005-0000-0000-0000DB090000}"/>
    <cellStyle name="Comma 2 3 2 6 5 7 2" xfId="29062" xr:uid="{00000000-0005-0000-0000-0000DC090000}"/>
    <cellStyle name="Comma 2 3 2 6 5 8" xfId="29051" xr:uid="{00000000-0005-0000-0000-0000DD090000}"/>
    <cellStyle name="Comma 2 3 2 6 6" xfId="1145" xr:uid="{00000000-0005-0000-0000-0000DE090000}"/>
    <cellStyle name="Comma 2 3 2 6 6 2" xfId="3488" xr:uid="{00000000-0005-0000-0000-0000DF090000}"/>
    <cellStyle name="Comma 2 3 2 6 6 2 2" xfId="14833" xr:uid="{00000000-0005-0000-0000-0000E0090000}"/>
    <cellStyle name="Comma 2 3 2 6 6 2 2 2" xfId="29065" xr:uid="{00000000-0005-0000-0000-0000E1090000}"/>
    <cellStyle name="Comma 2 3 2 6 6 2 3" xfId="18537" xr:uid="{00000000-0005-0000-0000-0000E2090000}"/>
    <cellStyle name="Comma 2 3 2 6 6 2 3 2" xfId="29066" xr:uid="{00000000-0005-0000-0000-0000E3090000}"/>
    <cellStyle name="Comma 2 3 2 6 6 2 4" xfId="29064" xr:uid="{00000000-0005-0000-0000-0000E4090000}"/>
    <cellStyle name="Comma 2 3 2 6 6 3" xfId="4848" xr:uid="{00000000-0005-0000-0000-0000E5090000}"/>
    <cellStyle name="Comma 2 3 2 6 6 3 2" xfId="12490" xr:uid="{00000000-0005-0000-0000-0000E6090000}"/>
    <cellStyle name="Comma 2 3 2 6 6 3 2 2" xfId="29068" xr:uid="{00000000-0005-0000-0000-0000E7090000}"/>
    <cellStyle name="Comma 2 3 2 6 6 3 3" xfId="20880" xr:uid="{00000000-0005-0000-0000-0000E8090000}"/>
    <cellStyle name="Comma 2 3 2 6 6 3 3 2" xfId="29069" xr:uid="{00000000-0005-0000-0000-0000E9090000}"/>
    <cellStyle name="Comma 2 3 2 6 6 3 4" xfId="29067" xr:uid="{00000000-0005-0000-0000-0000EA090000}"/>
    <cellStyle name="Comma 2 3 2 6 6 4" xfId="7189" xr:uid="{00000000-0005-0000-0000-0000EB090000}"/>
    <cellStyle name="Comma 2 3 2 6 6 4 2" xfId="23223" xr:uid="{00000000-0005-0000-0000-0000EC090000}"/>
    <cellStyle name="Comma 2 3 2 6 6 4 2 2" xfId="29071" xr:uid="{00000000-0005-0000-0000-0000ED090000}"/>
    <cellStyle name="Comma 2 3 2 6 6 4 3" xfId="29070" xr:uid="{00000000-0005-0000-0000-0000EE090000}"/>
    <cellStyle name="Comma 2 3 2 6 6 5" xfId="9510" xr:uid="{00000000-0005-0000-0000-0000EF090000}"/>
    <cellStyle name="Comma 2 3 2 6 6 5 2" xfId="29072" xr:uid="{00000000-0005-0000-0000-0000F0090000}"/>
    <cellStyle name="Comma 2 3 2 6 6 6" xfId="16194" xr:uid="{00000000-0005-0000-0000-0000F1090000}"/>
    <cellStyle name="Comma 2 3 2 6 6 6 2" xfId="29073" xr:uid="{00000000-0005-0000-0000-0000F2090000}"/>
    <cellStyle name="Comma 2 3 2 6 6 7" xfId="26546" xr:uid="{00000000-0005-0000-0000-0000F3090000}"/>
    <cellStyle name="Comma 2 3 2 6 6 7 2" xfId="29074" xr:uid="{00000000-0005-0000-0000-0000F4090000}"/>
    <cellStyle name="Comma 2 3 2 6 6 8" xfId="29063" xr:uid="{00000000-0005-0000-0000-0000F5090000}"/>
    <cellStyle name="Comma 2 3 2 6 7" xfId="1324" xr:uid="{00000000-0005-0000-0000-0000F6090000}"/>
    <cellStyle name="Comma 2 3 2 6 7 2" xfId="3667" xr:uid="{00000000-0005-0000-0000-0000F7090000}"/>
    <cellStyle name="Comma 2 3 2 6 7 2 2" xfId="15012" xr:uid="{00000000-0005-0000-0000-0000F8090000}"/>
    <cellStyle name="Comma 2 3 2 6 7 2 2 2" xfId="29077" xr:uid="{00000000-0005-0000-0000-0000F9090000}"/>
    <cellStyle name="Comma 2 3 2 6 7 2 3" xfId="18538" xr:uid="{00000000-0005-0000-0000-0000FA090000}"/>
    <cellStyle name="Comma 2 3 2 6 7 2 3 2" xfId="29078" xr:uid="{00000000-0005-0000-0000-0000FB090000}"/>
    <cellStyle name="Comma 2 3 2 6 7 2 4" xfId="29076" xr:uid="{00000000-0005-0000-0000-0000FC090000}"/>
    <cellStyle name="Comma 2 3 2 6 7 3" xfId="4849" xr:uid="{00000000-0005-0000-0000-0000FD090000}"/>
    <cellStyle name="Comma 2 3 2 6 7 3 2" xfId="12669" xr:uid="{00000000-0005-0000-0000-0000FE090000}"/>
    <cellStyle name="Comma 2 3 2 6 7 3 2 2" xfId="29080" xr:uid="{00000000-0005-0000-0000-0000FF090000}"/>
    <cellStyle name="Comma 2 3 2 6 7 3 3" xfId="20881" xr:uid="{00000000-0005-0000-0000-0000000A0000}"/>
    <cellStyle name="Comma 2 3 2 6 7 3 3 2" xfId="29081" xr:uid="{00000000-0005-0000-0000-0000010A0000}"/>
    <cellStyle name="Comma 2 3 2 6 7 3 4" xfId="29079" xr:uid="{00000000-0005-0000-0000-0000020A0000}"/>
    <cellStyle name="Comma 2 3 2 6 7 4" xfId="7190" xr:uid="{00000000-0005-0000-0000-0000030A0000}"/>
    <cellStyle name="Comma 2 3 2 6 7 4 2" xfId="23224" xr:uid="{00000000-0005-0000-0000-0000040A0000}"/>
    <cellStyle name="Comma 2 3 2 6 7 4 2 2" xfId="29083" xr:uid="{00000000-0005-0000-0000-0000050A0000}"/>
    <cellStyle name="Comma 2 3 2 6 7 4 3" xfId="29082" xr:uid="{00000000-0005-0000-0000-0000060A0000}"/>
    <cellStyle name="Comma 2 3 2 6 7 5" xfId="9511" xr:uid="{00000000-0005-0000-0000-0000070A0000}"/>
    <cellStyle name="Comma 2 3 2 6 7 5 2" xfId="29084" xr:uid="{00000000-0005-0000-0000-0000080A0000}"/>
    <cellStyle name="Comma 2 3 2 6 7 6" xfId="16195" xr:uid="{00000000-0005-0000-0000-0000090A0000}"/>
    <cellStyle name="Comma 2 3 2 6 7 6 2" xfId="29085" xr:uid="{00000000-0005-0000-0000-00000A0A0000}"/>
    <cellStyle name="Comma 2 3 2 6 7 7" xfId="26725" xr:uid="{00000000-0005-0000-0000-00000B0A0000}"/>
    <cellStyle name="Comma 2 3 2 6 7 7 2" xfId="29086" xr:uid="{00000000-0005-0000-0000-00000C0A0000}"/>
    <cellStyle name="Comma 2 3 2 6 7 8" xfId="29075" xr:uid="{00000000-0005-0000-0000-00000D0A0000}"/>
    <cellStyle name="Comma 2 3 2 6 8" xfId="1510" xr:uid="{00000000-0005-0000-0000-00000E0A0000}"/>
    <cellStyle name="Comma 2 3 2 6 8 2" xfId="3853" xr:uid="{00000000-0005-0000-0000-00000F0A0000}"/>
    <cellStyle name="Comma 2 3 2 6 8 2 2" xfId="15198" xr:uid="{00000000-0005-0000-0000-0000100A0000}"/>
    <cellStyle name="Comma 2 3 2 6 8 2 2 2" xfId="29089" xr:uid="{00000000-0005-0000-0000-0000110A0000}"/>
    <cellStyle name="Comma 2 3 2 6 8 2 3" xfId="18539" xr:uid="{00000000-0005-0000-0000-0000120A0000}"/>
    <cellStyle name="Comma 2 3 2 6 8 2 3 2" xfId="29090" xr:uid="{00000000-0005-0000-0000-0000130A0000}"/>
    <cellStyle name="Comma 2 3 2 6 8 2 4" xfId="29088" xr:uid="{00000000-0005-0000-0000-0000140A0000}"/>
    <cellStyle name="Comma 2 3 2 6 8 3" xfId="4850" xr:uid="{00000000-0005-0000-0000-0000150A0000}"/>
    <cellStyle name="Comma 2 3 2 6 8 3 2" xfId="12855" xr:uid="{00000000-0005-0000-0000-0000160A0000}"/>
    <cellStyle name="Comma 2 3 2 6 8 3 2 2" xfId="29092" xr:uid="{00000000-0005-0000-0000-0000170A0000}"/>
    <cellStyle name="Comma 2 3 2 6 8 3 3" xfId="20882" xr:uid="{00000000-0005-0000-0000-0000180A0000}"/>
    <cellStyle name="Comma 2 3 2 6 8 3 3 2" xfId="29093" xr:uid="{00000000-0005-0000-0000-0000190A0000}"/>
    <cellStyle name="Comma 2 3 2 6 8 3 4" xfId="29091" xr:uid="{00000000-0005-0000-0000-00001A0A0000}"/>
    <cellStyle name="Comma 2 3 2 6 8 4" xfId="7191" xr:uid="{00000000-0005-0000-0000-00001B0A0000}"/>
    <cellStyle name="Comma 2 3 2 6 8 4 2" xfId="23225" xr:uid="{00000000-0005-0000-0000-00001C0A0000}"/>
    <cellStyle name="Comma 2 3 2 6 8 4 2 2" xfId="29095" xr:uid="{00000000-0005-0000-0000-00001D0A0000}"/>
    <cellStyle name="Comma 2 3 2 6 8 4 3" xfId="29094" xr:uid="{00000000-0005-0000-0000-00001E0A0000}"/>
    <cellStyle name="Comma 2 3 2 6 8 5" xfId="9512" xr:uid="{00000000-0005-0000-0000-00001F0A0000}"/>
    <cellStyle name="Comma 2 3 2 6 8 5 2" xfId="29096" xr:uid="{00000000-0005-0000-0000-0000200A0000}"/>
    <cellStyle name="Comma 2 3 2 6 8 6" xfId="16196" xr:uid="{00000000-0005-0000-0000-0000210A0000}"/>
    <cellStyle name="Comma 2 3 2 6 8 6 2" xfId="29097" xr:uid="{00000000-0005-0000-0000-0000220A0000}"/>
    <cellStyle name="Comma 2 3 2 6 8 7" xfId="26911" xr:uid="{00000000-0005-0000-0000-0000230A0000}"/>
    <cellStyle name="Comma 2 3 2 6 8 7 2" xfId="29098" xr:uid="{00000000-0005-0000-0000-0000240A0000}"/>
    <cellStyle name="Comma 2 3 2 6 8 8" xfId="29087" xr:uid="{00000000-0005-0000-0000-0000250A0000}"/>
    <cellStyle name="Comma 2 3 2 6 9" xfId="2024" xr:uid="{00000000-0005-0000-0000-0000260A0000}"/>
    <cellStyle name="Comma 2 3 2 6 9 2" xfId="4367" xr:uid="{00000000-0005-0000-0000-0000270A0000}"/>
    <cellStyle name="Comma 2 3 2 6 9 2 2" xfId="15712" xr:uid="{00000000-0005-0000-0000-0000280A0000}"/>
    <cellStyle name="Comma 2 3 2 6 9 2 2 2" xfId="29101" xr:uid="{00000000-0005-0000-0000-0000290A0000}"/>
    <cellStyle name="Comma 2 3 2 6 9 2 3" xfId="18540" xr:uid="{00000000-0005-0000-0000-00002A0A0000}"/>
    <cellStyle name="Comma 2 3 2 6 9 2 3 2" xfId="29102" xr:uid="{00000000-0005-0000-0000-00002B0A0000}"/>
    <cellStyle name="Comma 2 3 2 6 9 2 4" xfId="29100" xr:uid="{00000000-0005-0000-0000-00002C0A0000}"/>
    <cellStyle name="Comma 2 3 2 6 9 3" xfId="4851" xr:uid="{00000000-0005-0000-0000-00002D0A0000}"/>
    <cellStyle name="Comma 2 3 2 6 9 3 2" xfId="13369" xr:uid="{00000000-0005-0000-0000-00002E0A0000}"/>
    <cellStyle name="Comma 2 3 2 6 9 3 2 2" xfId="29104" xr:uid="{00000000-0005-0000-0000-00002F0A0000}"/>
    <cellStyle name="Comma 2 3 2 6 9 3 3" xfId="20883" xr:uid="{00000000-0005-0000-0000-0000300A0000}"/>
    <cellStyle name="Comma 2 3 2 6 9 3 3 2" xfId="29105" xr:uid="{00000000-0005-0000-0000-0000310A0000}"/>
    <cellStyle name="Comma 2 3 2 6 9 3 4" xfId="29103" xr:uid="{00000000-0005-0000-0000-0000320A0000}"/>
    <cellStyle name="Comma 2 3 2 6 9 4" xfId="7192" xr:uid="{00000000-0005-0000-0000-0000330A0000}"/>
    <cellStyle name="Comma 2 3 2 6 9 4 2" xfId="23226" xr:uid="{00000000-0005-0000-0000-0000340A0000}"/>
    <cellStyle name="Comma 2 3 2 6 9 4 2 2" xfId="29107" xr:uid="{00000000-0005-0000-0000-0000350A0000}"/>
    <cellStyle name="Comma 2 3 2 6 9 4 3" xfId="29106" xr:uid="{00000000-0005-0000-0000-0000360A0000}"/>
    <cellStyle name="Comma 2 3 2 6 9 5" xfId="9513" xr:uid="{00000000-0005-0000-0000-0000370A0000}"/>
    <cellStyle name="Comma 2 3 2 6 9 5 2" xfId="29108" xr:uid="{00000000-0005-0000-0000-0000380A0000}"/>
    <cellStyle name="Comma 2 3 2 6 9 6" xfId="16197" xr:uid="{00000000-0005-0000-0000-0000390A0000}"/>
    <cellStyle name="Comma 2 3 2 6 9 6 2" xfId="29109" xr:uid="{00000000-0005-0000-0000-00003A0A0000}"/>
    <cellStyle name="Comma 2 3 2 6 9 7" xfId="27425" xr:uid="{00000000-0005-0000-0000-00003B0A0000}"/>
    <cellStyle name="Comma 2 3 2 6 9 7 2" xfId="29110" xr:uid="{00000000-0005-0000-0000-00003C0A0000}"/>
    <cellStyle name="Comma 2 3 2 6 9 8" xfId="29099" xr:uid="{00000000-0005-0000-0000-00003D0A0000}"/>
    <cellStyle name="Comma 2 3 2 7" xfId="238" xr:uid="{00000000-0005-0000-0000-00003E0A0000}"/>
    <cellStyle name="Comma 2 3 2 7 10" xfId="29111" xr:uid="{00000000-0005-0000-0000-00003F0A0000}"/>
    <cellStyle name="Comma 2 3 2 7 2" xfId="600" xr:uid="{00000000-0005-0000-0000-0000400A0000}"/>
    <cellStyle name="Comma 2 3 2 7 2 2" xfId="2943" xr:uid="{00000000-0005-0000-0000-0000410A0000}"/>
    <cellStyle name="Comma 2 3 2 7 2 2 2" xfId="14288" xr:uid="{00000000-0005-0000-0000-0000420A0000}"/>
    <cellStyle name="Comma 2 3 2 7 2 2 2 2" xfId="29114" xr:uid="{00000000-0005-0000-0000-0000430A0000}"/>
    <cellStyle name="Comma 2 3 2 7 2 2 3" xfId="18542" xr:uid="{00000000-0005-0000-0000-0000440A0000}"/>
    <cellStyle name="Comma 2 3 2 7 2 2 3 2" xfId="29115" xr:uid="{00000000-0005-0000-0000-0000450A0000}"/>
    <cellStyle name="Comma 2 3 2 7 2 2 4" xfId="29113" xr:uid="{00000000-0005-0000-0000-0000460A0000}"/>
    <cellStyle name="Comma 2 3 2 7 2 3" xfId="4853" xr:uid="{00000000-0005-0000-0000-0000470A0000}"/>
    <cellStyle name="Comma 2 3 2 7 2 3 2" xfId="11945" xr:uid="{00000000-0005-0000-0000-0000480A0000}"/>
    <cellStyle name="Comma 2 3 2 7 2 3 2 2" xfId="29117" xr:uid="{00000000-0005-0000-0000-0000490A0000}"/>
    <cellStyle name="Comma 2 3 2 7 2 3 3" xfId="20885" xr:uid="{00000000-0005-0000-0000-00004A0A0000}"/>
    <cellStyle name="Comma 2 3 2 7 2 3 3 2" xfId="29118" xr:uid="{00000000-0005-0000-0000-00004B0A0000}"/>
    <cellStyle name="Comma 2 3 2 7 2 3 4" xfId="29116" xr:uid="{00000000-0005-0000-0000-00004C0A0000}"/>
    <cellStyle name="Comma 2 3 2 7 2 4" xfId="7194" xr:uid="{00000000-0005-0000-0000-00004D0A0000}"/>
    <cellStyle name="Comma 2 3 2 7 2 4 2" xfId="23228" xr:uid="{00000000-0005-0000-0000-00004E0A0000}"/>
    <cellStyle name="Comma 2 3 2 7 2 4 2 2" xfId="29120" xr:uid="{00000000-0005-0000-0000-00004F0A0000}"/>
    <cellStyle name="Comma 2 3 2 7 2 4 3" xfId="29119" xr:uid="{00000000-0005-0000-0000-0000500A0000}"/>
    <cellStyle name="Comma 2 3 2 7 2 5" xfId="9515" xr:uid="{00000000-0005-0000-0000-0000510A0000}"/>
    <cellStyle name="Comma 2 3 2 7 2 5 2" xfId="29121" xr:uid="{00000000-0005-0000-0000-0000520A0000}"/>
    <cellStyle name="Comma 2 3 2 7 2 6" xfId="16199" xr:uid="{00000000-0005-0000-0000-0000530A0000}"/>
    <cellStyle name="Comma 2 3 2 7 2 6 2" xfId="29122" xr:uid="{00000000-0005-0000-0000-0000540A0000}"/>
    <cellStyle name="Comma 2 3 2 7 2 7" xfId="26001" xr:uid="{00000000-0005-0000-0000-0000550A0000}"/>
    <cellStyle name="Comma 2 3 2 7 2 7 2" xfId="29123" xr:uid="{00000000-0005-0000-0000-0000560A0000}"/>
    <cellStyle name="Comma 2 3 2 7 2 8" xfId="29112" xr:uid="{00000000-0005-0000-0000-0000570A0000}"/>
    <cellStyle name="Comma 2 3 2 7 3" xfId="1512" xr:uid="{00000000-0005-0000-0000-0000580A0000}"/>
    <cellStyle name="Comma 2 3 2 7 3 2" xfId="3855" xr:uid="{00000000-0005-0000-0000-0000590A0000}"/>
    <cellStyle name="Comma 2 3 2 7 3 2 2" xfId="15200" xr:uid="{00000000-0005-0000-0000-00005A0A0000}"/>
    <cellStyle name="Comma 2 3 2 7 3 2 2 2" xfId="29126" xr:uid="{00000000-0005-0000-0000-00005B0A0000}"/>
    <cellStyle name="Comma 2 3 2 7 3 2 3" xfId="18543" xr:uid="{00000000-0005-0000-0000-00005C0A0000}"/>
    <cellStyle name="Comma 2 3 2 7 3 2 3 2" xfId="29127" xr:uid="{00000000-0005-0000-0000-00005D0A0000}"/>
    <cellStyle name="Comma 2 3 2 7 3 2 4" xfId="29125" xr:uid="{00000000-0005-0000-0000-00005E0A0000}"/>
    <cellStyle name="Comma 2 3 2 7 3 3" xfId="4854" xr:uid="{00000000-0005-0000-0000-00005F0A0000}"/>
    <cellStyle name="Comma 2 3 2 7 3 3 2" xfId="12857" xr:uid="{00000000-0005-0000-0000-0000600A0000}"/>
    <cellStyle name="Comma 2 3 2 7 3 3 2 2" xfId="29129" xr:uid="{00000000-0005-0000-0000-0000610A0000}"/>
    <cellStyle name="Comma 2 3 2 7 3 3 3" xfId="20886" xr:uid="{00000000-0005-0000-0000-0000620A0000}"/>
    <cellStyle name="Comma 2 3 2 7 3 3 3 2" xfId="29130" xr:uid="{00000000-0005-0000-0000-0000630A0000}"/>
    <cellStyle name="Comma 2 3 2 7 3 3 4" xfId="29128" xr:uid="{00000000-0005-0000-0000-0000640A0000}"/>
    <cellStyle name="Comma 2 3 2 7 3 4" xfId="7195" xr:uid="{00000000-0005-0000-0000-0000650A0000}"/>
    <cellStyle name="Comma 2 3 2 7 3 4 2" xfId="23229" xr:uid="{00000000-0005-0000-0000-0000660A0000}"/>
    <cellStyle name="Comma 2 3 2 7 3 4 2 2" xfId="29132" xr:uid="{00000000-0005-0000-0000-0000670A0000}"/>
    <cellStyle name="Comma 2 3 2 7 3 4 3" xfId="29131" xr:uid="{00000000-0005-0000-0000-0000680A0000}"/>
    <cellStyle name="Comma 2 3 2 7 3 5" xfId="9516" xr:uid="{00000000-0005-0000-0000-0000690A0000}"/>
    <cellStyle name="Comma 2 3 2 7 3 5 2" xfId="29133" xr:uid="{00000000-0005-0000-0000-00006A0A0000}"/>
    <cellStyle name="Comma 2 3 2 7 3 6" xfId="16200" xr:uid="{00000000-0005-0000-0000-00006B0A0000}"/>
    <cellStyle name="Comma 2 3 2 7 3 6 2" xfId="29134" xr:uid="{00000000-0005-0000-0000-00006C0A0000}"/>
    <cellStyle name="Comma 2 3 2 7 3 7" xfId="26913" xr:uid="{00000000-0005-0000-0000-00006D0A0000}"/>
    <cellStyle name="Comma 2 3 2 7 3 7 2" xfId="29135" xr:uid="{00000000-0005-0000-0000-00006E0A0000}"/>
    <cellStyle name="Comma 2 3 2 7 3 8" xfId="29124" xr:uid="{00000000-0005-0000-0000-00006F0A0000}"/>
    <cellStyle name="Comma 2 3 2 7 4" xfId="2415" xr:uid="{00000000-0005-0000-0000-0000700A0000}"/>
    <cellStyle name="Comma 2 3 2 7 4 2" xfId="13760" xr:uid="{00000000-0005-0000-0000-0000710A0000}"/>
    <cellStyle name="Comma 2 3 2 7 4 2 2" xfId="29137" xr:uid="{00000000-0005-0000-0000-0000720A0000}"/>
    <cellStyle name="Comma 2 3 2 7 4 3" xfId="18541" xr:uid="{00000000-0005-0000-0000-0000730A0000}"/>
    <cellStyle name="Comma 2 3 2 7 4 3 2" xfId="29138" xr:uid="{00000000-0005-0000-0000-0000740A0000}"/>
    <cellStyle name="Comma 2 3 2 7 4 4" xfId="29136" xr:uid="{00000000-0005-0000-0000-0000750A0000}"/>
    <cellStyle name="Comma 2 3 2 7 5" xfId="4852" xr:uid="{00000000-0005-0000-0000-0000760A0000}"/>
    <cellStyle name="Comma 2 3 2 7 5 2" xfId="11583" xr:uid="{00000000-0005-0000-0000-0000770A0000}"/>
    <cellStyle name="Comma 2 3 2 7 5 2 2" xfId="29140" xr:uid="{00000000-0005-0000-0000-0000780A0000}"/>
    <cellStyle name="Comma 2 3 2 7 5 3" xfId="20884" xr:uid="{00000000-0005-0000-0000-0000790A0000}"/>
    <cellStyle name="Comma 2 3 2 7 5 3 2" xfId="29141" xr:uid="{00000000-0005-0000-0000-00007A0A0000}"/>
    <cellStyle name="Comma 2 3 2 7 5 4" xfId="29139" xr:uid="{00000000-0005-0000-0000-00007B0A0000}"/>
    <cellStyle name="Comma 2 3 2 7 6" xfId="7193" xr:uid="{00000000-0005-0000-0000-00007C0A0000}"/>
    <cellStyle name="Comma 2 3 2 7 6 2" xfId="23227" xr:uid="{00000000-0005-0000-0000-00007D0A0000}"/>
    <cellStyle name="Comma 2 3 2 7 6 2 2" xfId="29143" xr:uid="{00000000-0005-0000-0000-00007E0A0000}"/>
    <cellStyle name="Comma 2 3 2 7 6 3" xfId="29142" xr:uid="{00000000-0005-0000-0000-00007F0A0000}"/>
    <cellStyle name="Comma 2 3 2 7 7" xfId="9514" xr:uid="{00000000-0005-0000-0000-0000800A0000}"/>
    <cellStyle name="Comma 2 3 2 7 7 2" xfId="29144" xr:uid="{00000000-0005-0000-0000-0000810A0000}"/>
    <cellStyle name="Comma 2 3 2 7 8" xfId="16198" xr:uid="{00000000-0005-0000-0000-0000820A0000}"/>
    <cellStyle name="Comma 2 3 2 7 8 2" xfId="29145" xr:uid="{00000000-0005-0000-0000-0000830A0000}"/>
    <cellStyle name="Comma 2 3 2 7 9" xfId="25639" xr:uid="{00000000-0005-0000-0000-0000840A0000}"/>
    <cellStyle name="Comma 2 3 2 7 9 2" xfId="29146" xr:uid="{00000000-0005-0000-0000-0000850A0000}"/>
    <cellStyle name="Comma 2 3 2 8" xfId="419" xr:uid="{00000000-0005-0000-0000-0000860A0000}"/>
    <cellStyle name="Comma 2 3 2 8 2" xfId="2762" xr:uid="{00000000-0005-0000-0000-0000870A0000}"/>
    <cellStyle name="Comma 2 3 2 8 2 2" xfId="14107" xr:uid="{00000000-0005-0000-0000-0000880A0000}"/>
    <cellStyle name="Comma 2 3 2 8 2 2 2" xfId="29149" xr:uid="{00000000-0005-0000-0000-0000890A0000}"/>
    <cellStyle name="Comma 2 3 2 8 2 3" xfId="18544" xr:uid="{00000000-0005-0000-0000-00008A0A0000}"/>
    <cellStyle name="Comma 2 3 2 8 2 3 2" xfId="29150" xr:uid="{00000000-0005-0000-0000-00008B0A0000}"/>
    <cellStyle name="Comma 2 3 2 8 2 4" xfId="29148" xr:uid="{00000000-0005-0000-0000-00008C0A0000}"/>
    <cellStyle name="Comma 2 3 2 8 3" xfId="4855" xr:uid="{00000000-0005-0000-0000-00008D0A0000}"/>
    <cellStyle name="Comma 2 3 2 8 3 2" xfId="11764" xr:uid="{00000000-0005-0000-0000-00008E0A0000}"/>
    <cellStyle name="Comma 2 3 2 8 3 2 2" xfId="29152" xr:uid="{00000000-0005-0000-0000-00008F0A0000}"/>
    <cellStyle name="Comma 2 3 2 8 3 3" xfId="20887" xr:uid="{00000000-0005-0000-0000-0000900A0000}"/>
    <cellStyle name="Comma 2 3 2 8 3 3 2" xfId="29153" xr:uid="{00000000-0005-0000-0000-0000910A0000}"/>
    <cellStyle name="Comma 2 3 2 8 3 4" xfId="29151" xr:uid="{00000000-0005-0000-0000-0000920A0000}"/>
    <cellStyle name="Comma 2 3 2 8 4" xfId="7196" xr:uid="{00000000-0005-0000-0000-0000930A0000}"/>
    <cellStyle name="Comma 2 3 2 8 4 2" xfId="23230" xr:uid="{00000000-0005-0000-0000-0000940A0000}"/>
    <cellStyle name="Comma 2 3 2 8 4 2 2" xfId="29155" xr:uid="{00000000-0005-0000-0000-0000950A0000}"/>
    <cellStyle name="Comma 2 3 2 8 4 3" xfId="29154" xr:uid="{00000000-0005-0000-0000-0000960A0000}"/>
    <cellStyle name="Comma 2 3 2 8 5" xfId="9517" xr:uid="{00000000-0005-0000-0000-0000970A0000}"/>
    <cellStyle name="Comma 2 3 2 8 5 2" xfId="29156" xr:uid="{00000000-0005-0000-0000-0000980A0000}"/>
    <cellStyle name="Comma 2 3 2 8 6" xfId="16201" xr:uid="{00000000-0005-0000-0000-0000990A0000}"/>
    <cellStyle name="Comma 2 3 2 8 6 2" xfId="29157" xr:uid="{00000000-0005-0000-0000-00009A0A0000}"/>
    <cellStyle name="Comma 2 3 2 8 7" xfId="25820" xr:uid="{00000000-0005-0000-0000-00009B0A0000}"/>
    <cellStyle name="Comma 2 3 2 8 7 2" xfId="29158" xr:uid="{00000000-0005-0000-0000-00009C0A0000}"/>
    <cellStyle name="Comma 2 3 2 8 8" xfId="29147" xr:uid="{00000000-0005-0000-0000-00009D0A0000}"/>
    <cellStyle name="Comma 2 3 2 9" xfId="780" xr:uid="{00000000-0005-0000-0000-00009E0A0000}"/>
    <cellStyle name="Comma 2 3 2 9 2" xfId="3123" xr:uid="{00000000-0005-0000-0000-00009F0A0000}"/>
    <cellStyle name="Comma 2 3 2 9 2 2" xfId="14468" xr:uid="{00000000-0005-0000-0000-0000A00A0000}"/>
    <cellStyle name="Comma 2 3 2 9 2 2 2" xfId="29161" xr:uid="{00000000-0005-0000-0000-0000A10A0000}"/>
    <cellStyle name="Comma 2 3 2 9 2 3" xfId="18545" xr:uid="{00000000-0005-0000-0000-0000A20A0000}"/>
    <cellStyle name="Comma 2 3 2 9 2 3 2" xfId="29162" xr:uid="{00000000-0005-0000-0000-0000A30A0000}"/>
    <cellStyle name="Comma 2 3 2 9 2 4" xfId="29160" xr:uid="{00000000-0005-0000-0000-0000A40A0000}"/>
    <cellStyle name="Comma 2 3 2 9 3" xfId="4856" xr:uid="{00000000-0005-0000-0000-0000A50A0000}"/>
    <cellStyle name="Comma 2 3 2 9 3 2" xfId="12125" xr:uid="{00000000-0005-0000-0000-0000A60A0000}"/>
    <cellStyle name="Comma 2 3 2 9 3 2 2" xfId="29164" xr:uid="{00000000-0005-0000-0000-0000A70A0000}"/>
    <cellStyle name="Comma 2 3 2 9 3 3" xfId="20888" xr:uid="{00000000-0005-0000-0000-0000A80A0000}"/>
    <cellStyle name="Comma 2 3 2 9 3 3 2" xfId="29165" xr:uid="{00000000-0005-0000-0000-0000A90A0000}"/>
    <cellStyle name="Comma 2 3 2 9 3 4" xfId="29163" xr:uid="{00000000-0005-0000-0000-0000AA0A0000}"/>
    <cellStyle name="Comma 2 3 2 9 4" xfId="7197" xr:uid="{00000000-0005-0000-0000-0000AB0A0000}"/>
    <cellStyle name="Comma 2 3 2 9 4 2" xfId="23231" xr:uid="{00000000-0005-0000-0000-0000AC0A0000}"/>
    <cellStyle name="Comma 2 3 2 9 4 2 2" xfId="29167" xr:uid="{00000000-0005-0000-0000-0000AD0A0000}"/>
    <cellStyle name="Comma 2 3 2 9 4 3" xfId="29166" xr:uid="{00000000-0005-0000-0000-0000AE0A0000}"/>
    <cellStyle name="Comma 2 3 2 9 5" xfId="9518" xr:uid="{00000000-0005-0000-0000-0000AF0A0000}"/>
    <cellStyle name="Comma 2 3 2 9 5 2" xfId="29168" xr:uid="{00000000-0005-0000-0000-0000B00A0000}"/>
    <cellStyle name="Comma 2 3 2 9 6" xfId="16202" xr:uid="{00000000-0005-0000-0000-0000B10A0000}"/>
    <cellStyle name="Comma 2 3 2 9 6 2" xfId="29169" xr:uid="{00000000-0005-0000-0000-0000B20A0000}"/>
    <cellStyle name="Comma 2 3 2 9 7" xfId="26181" xr:uid="{00000000-0005-0000-0000-0000B30A0000}"/>
    <cellStyle name="Comma 2 3 2 9 7 2" xfId="29170" xr:uid="{00000000-0005-0000-0000-0000B40A0000}"/>
    <cellStyle name="Comma 2 3 2 9 8" xfId="29159" xr:uid="{00000000-0005-0000-0000-0000B50A0000}"/>
    <cellStyle name="Comma 2 3 20" xfId="4743" xr:uid="{00000000-0005-0000-0000-0000B60A0000}"/>
    <cellStyle name="Comma 2 3 20 2" xfId="11408" xr:uid="{00000000-0005-0000-0000-0000B70A0000}"/>
    <cellStyle name="Comma 2 3 20 2 2" xfId="29172" xr:uid="{00000000-0005-0000-0000-0000B80A0000}"/>
    <cellStyle name="Comma 2 3 20 3" xfId="20775" xr:uid="{00000000-0005-0000-0000-0000B90A0000}"/>
    <cellStyle name="Comma 2 3 20 3 2" xfId="29173" xr:uid="{00000000-0005-0000-0000-0000BA0A0000}"/>
    <cellStyle name="Comma 2 3 20 4" xfId="29171" xr:uid="{00000000-0005-0000-0000-0000BB0A0000}"/>
    <cellStyle name="Comma 2 3 21" xfId="7084" xr:uid="{00000000-0005-0000-0000-0000BC0A0000}"/>
    <cellStyle name="Comma 2 3 21 2" xfId="23118" xr:uid="{00000000-0005-0000-0000-0000BD0A0000}"/>
    <cellStyle name="Comma 2 3 21 2 2" xfId="29175" xr:uid="{00000000-0005-0000-0000-0000BE0A0000}"/>
    <cellStyle name="Comma 2 3 21 3" xfId="29174" xr:uid="{00000000-0005-0000-0000-0000BF0A0000}"/>
    <cellStyle name="Comma 2 3 22" xfId="9423" xr:uid="{00000000-0005-0000-0000-0000C00A0000}"/>
    <cellStyle name="Comma 2 3 22 2" xfId="29176" xr:uid="{00000000-0005-0000-0000-0000C10A0000}"/>
    <cellStyle name="Comma 2 3 23" xfId="16089" xr:uid="{00000000-0005-0000-0000-0000C20A0000}"/>
    <cellStyle name="Comma 2 3 23 2" xfId="29177" xr:uid="{00000000-0005-0000-0000-0000C30A0000}"/>
    <cellStyle name="Comma 2 3 24" xfId="25464" xr:uid="{00000000-0005-0000-0000-0000C40A0000}"/>
    <cellStyle name="Comma 2 3 24 2" xfId="29178" xr:uid="{00000000-0005-0000-0000-0000C50A0000}"/>
    <cellStyle name="Comma 2 3 25" xfId="27829" xr:uid="{00000000-0005-0000-0000-0000C60A0000}"/>
    <cellStyle name="Comma 2 3 3" xfId="70" xr:uid="{00000000-0005-0000-0000-0000C70A0000}"/>
    <cellStyle name="Comma 2 3 3 10" xfId="975" xr:uid="{00000000-0005-0000-0000-0000C80A0000}"/>
    <cellStyle name="Comma 2 3 3 10 2" xfId="3318" xr:uid="{00000000-0005-0000-0000-0000C90A0000}"/>
    <cellStyle name="Comma 2 3 3 10 2 2" xfId="14663" xr:uid="{00000000-0005-0000-0000-0000CA0A0000}"/>
    <cellStyle name="Comma 2 3 3 10 2 2 2" xfId="29182" xr:uid="{00000000-0005-0000-0000-0000CB0A0000}"/>
    <cellStyle name="Comma 2 3 3 10 2 3" xfId="18547" xr:uid="{00000000-0005-0000-0000-0000CC0A0000}"/>
    <cellStyle name="Comma 2 3 3 10 2 3 2" xfId="29183" xr:uid="{00000000-0005-0000-0000-0000CD0A0000}"/>
    <cellStyle name="Comma 2 3 3 10 2 4" xfId="29181" xr:uid="{00000000-0005-0000-0000-0000CE0A0000}"/>
    <cellStyle name="Comma 2 3 3 10 3" xfId="4858" xr:uid="{00000000-0005-0000-0000-0000CF0A0000}"/>
    <cellStyle name="Comma 2 3 3 10 3 2" xfId="12320" xr:uid="{00000000-0005-0000-0000-0000D00A0000}"/>
    <cellStyle name="Comma 2 3 3 10 3 2 2" xfId="29185" xr:uid="{00000000-0005-0000-0000-0000D10A0000}"/>
    <cellStyle name="Comma 2 3 3 10 3 3" xfId="20890" xr:uid="{00000000-0005-0000-0000-0000D20A0000}"/>
    <cellStyle name="Comma 2 3 3 10 3 3 2" xfId="29186" xr:uid="{00000000-0005-0000-0000-0000D30A0000}"/>
    <cellStyle name="Comma 2 3 3 10 3 4" xfId="29184" xr:uid="{00000000-0005-0000-0000-0000D40A0000}"/>
    <cellStyle name="Comma 2 3 3 10 4" xfId="7199" xr:uid="{00000000-0005-0000-0000-0000D50A0000}"/>
    <cellStyle name="Comma 2 3 3 10 4 2" xfId="23233" xr:uid="{00000000-0005-0000-0000-0000D60A0000}"/>
    <cellStyle name="Comma 2 3 3 10 4 2 2" xfId="29188" xr:uid="{00000000-0005-0000-0000-0000D70A0000}"/>
    <cellStyle name="Comma 2 3 3 10 4 3" xfId="29187" xr:uid="{00000000-0005-0000-0000-0000D80A0000}"/>
    <cellStyle name="Comma 2 3 3 10 5" xfId="9520" xr:uid="{00000000-0005-0000-0000-0000D90A0000}"/>
    <cellStyle name="Comma 2 3 3 10 5 2" xfId="29189" xr:uid="{00000000-0005-0000-0000-0000DA0A0000}"/>
    <cellStyle name="Comma 2 3 3 10 6" xfId="16204" xr:uid="{00000000-0005-0000-0000-0000DB0A0000}"/>
    <cellStyle name="Comma 2 3 3 10 6 2" xfId="29190" xr:uid="{00000000-0005-0000-0000-0000DC0A0000}"/>
    <cellStyle name="Comma 2 3 3 10 7" xfId="26376" xr:uid="{00000000-0005-0000-0000-0000DD0A0000}"/>
    <cellStyle name="Comma 2 3 3 10 7 2" xfId="29191" xr:uid="{00000000-0005-0000-0000-0000DE0A0000}"/>
    <cellStyle name="Comma 2 3 3 10 8" xfId="29180" xr:uid="{00000000-0005-0000-0000-0000DF0A0000}"/>
    <cellStyle name="Comma 2 3 3 11" xfId="1146" xr:uid="{00000000-0005-0000-0000-0000E00A0000}"/>
    <cellStyle name="Comma 2 3 3 11 2" xfId="3489" xr:uid="{00000000-0005-0000-0000-0000E10A0000}"/>
    <cellStyle name="Comma 2 3 3 11 2 2" xfId="14834" xr:uid="{00000000-0005-0000-0000-0000E20A0000}"/>
    <cellStyle name="Comma 2 3 3 11 2 2 2" xfId="29194" xr:uid="{00000000-0005-0000-0000-0000E30A0000}"/>
    <cellStyle name="Comma 2 3 3 11 2 3" xfId="18548" xr:uid="{00000000-0005-0000-0000-0000E40A0000}"/>
    <cellStyle name="Comma 2 3 3 11 2 3 2" xfId="29195" xr:uid="{00000000-0005-0000-0000-0000E50A0000}"/>
    <cellStyle name="Comma 2 3 3 11 2 4" xfId="29193" xr:uid="{00000000-0005-0000-0000-0000E60A0000}"/>
    <cellStyle name="Comma 2 3 3 11 3" xfId="4859" xr:uid="{00000000-0005-0000-0000-0000E70A0000}"/>
    <cellStyle name="Comma 2 3 3 11 3 2" xfId="12491" xr:uid="{00000000-0005-0000-0000-0000E80A0000}"/>
    <cellStyle name="Comma 2 3 3 11 3 2 2" xfId="29197" xr:uid="{00000000-0005-0000-0000-0000E90A0000}"/>
    <cellStyle name="Comma 2 3 3 11 3 3" xfId="20891" xr:uid="{00000000-0005-0000-0000-0000EA0A0000}"/>
    <cellStyle name="Comma 2 3 3 11 3 3 2" xfId="29198" xr:uid="{00000000-0005-0000-0000-0000EB0A0000}"/>
    <cellStyle name="Comma 2 3 3 11 3 4" xfId="29196" xr:uid="{00000000-0005-0000-0000-0000EC0A0000}"/>
    <cellStyle name="Comma 2 3 3 11 4" xfId="7200" xr:uid="{00000000-0005-0000-0000-0000ED0A0000}"/>
    <cellStyle name="Comma 2 3 3 11 4 2" xfId="23234" xr:uid="{00000000-0005-0000-0000-0000EE0A0000}"/>
    <cellStyle name="Comma 2 3 3 11 4 2 2" xfId="29200" xr:uid="{00000000-0005-0000-0000-0000EF0A0000}"/>
    <cellStyle name="Comma 2 3 3 11 4 3" xfId="29199" xr:uid="{00000000-0005-0000-0000-0000F00A0000}"/>
    <cellStyle name="Comma 2 3 3 11 5" xfId="9521" xr:uid="{00000000-0005-0000-0000-0000F10A0000}"/>
    <cellStyle name="Comma 2 3 3 11 5 2" xfId="29201" xr:uid="{00000000-0005-0000-0000-0000F20A0000}"/>
    <cellStyle name="Comma 2 3 3 11 6" xfId="16205" xr:uid="{00000000-0005-0000-0000-0000F30A0000}"/>
    <cellStyle name="Comma 2 3 3 11 6 2" xfId="29202" xr:uid="{00000000-0005-0000-0000-0000F40A0000}"/>
    <cellStyle name="Comma 2 3 3 11 7" xfId="26547" xr:uid="{00000000-0005-0000-0000-0000F50A0000}"/>
    <cellStyle name="Comma 2 3 3 11 7 2" xfId="29203" xr:uid="{00000000-0005-0000-0000-0000F60A0000}"/>
    <cellStyle name="Comma 2 3 3 11 8" xfId="29192" xr:uid="{00000000-0005-0000-0000-0000F70A0000}"/>
    <cellStyle name="Comma 2 3 3 12" xfId="1325" xr:uid="{00000000-0005-0000-0000-0000F80A0000}"/>
    <cellStyle name="Comma 2 3 3 12 2" xfId="3668" xr:uid="{00000000-0005-0000-0000-0000F90A0000}"/>
    <cellStyle name="Comma 2 3 3 12 2 2" xfId="15013" xr:uid="{00000000-0005-0000-0000-0000FA0A0000}"/>
    <cellStyle name="Comma 2 3 3 12 2 2 2" xfId="29206" xr:uid="{00000000-0005-0000-0000-0000FB0A0000}"/>
    <cellStyle name="Comma 2 3 3 12 2 3" xfId="18549" xr:uid="{00000000-0005-0000-0000-0000FC0A0000}"/>
    <cellStyle name="Comma 2 3 3 12 2 3 2" xfId="29207" xr:uid="{00000000-0005-0000-0000-0000FD0A0000}"/>
    <cellStyle name="Comma 2 3 3 12 2 4" xfId="29205" xr:uid="{00000000-0005-0000-0000-0000FE0A0000}"/>
    <cellStyle name="Comma 2 3 3 12 3" xfId="4860" xr:uid="{00000000-0005-0000-0000-0000FF0A0000}"/>
    <cellStyle name="Comma 2 3 3 12 3 2" xfId="12670" xr:uid="{00000000-0005-0000-0000-0000000B0000}"/>
    <cellStyle name="Comma 2 3 3 12 3 2 2" xfId="29209" xr:uid="{00000000-0005-0000-0000-0000010B0000}"/>
    <cellStyle name="Comma 2 3 3 12 3 3" xfId="20892" xr:uid="{00000000-0005-0000-0000-0000020B0000}"/>
    <cellStyle name="Comma 2 3 3 12 3 3 2" xfId="29210" xr:uid="{00000000-0005-0000-0000-0000030B0000}"/>
    <cellStyle name="Comma 2 3 3 12 3 4" xfId="29208" xr:uid="{00000000-0005-0000-0000-0000040B0000}"/>
    <cellStyle name="Comma 2 3 3 12 4" xfId="7201" xr:uid="{00000000-0005-0000-0000-0000050B0000}"/>
    <cellStyle name="Comma 2 3 3 12 4 2" xfId="23235" xr:uid="{00000000-0005-0000-0000-0000060B0000}"/>
    <cellStyle name="Comma 2 3 3 12 4 2 2" xfId="29212" xr:uid="{00000000-0005-0000-0000-0000070B0000}"/>
    <cellStyle name="Comma 2 3 3 12 4 3" xfId="29211" xr:uid="{00000000-0005-0000-0000-0000080B0000}"/>
    <cellStyle name="Comma 2 3 3 12 5" xfId="9522" xr:uid="{00000000-0005-0000-0000-0000090B0000}"/>
    <cellStyle name="Comma 2 3 3 12 5 2" xfId="29213" xr:uid="{00000000-0005-0000-0000-00000A0B0000}"/>
    <cellStyle name="Comma 2 3 3 12 6" xfId="16206" xr:uid="{00000000-0005-0000-0000-00000B0B0000}"/>
    <cellStyle name="Comma 2 3 3 12 6 2" xfId="29214" xr:uid="{00000000-0005-0000-0000-00000C0B0000}"/>
    <cellStyle name="Comma 2 3 3 12 7" xfId="26726" xr:uid="{00000000-0005-0000-0000-00000D0B0000}"/>
    <cellStyle name="Comma 2 3 3 12 7 2" xfId="29215" xr:uid="{00000000-0005-0000-0000-00000E0B0000}"/>
    <cellStyle name="Comma 2 3 3 12 8" xfId="29204" xr:uid="{00000000-0005-0000-0000-00000F0B0000}"/>
    <cellStyle name="Comma 2 3 3 13" xfId="1513" xr:uid="{00000000-0005-0000-0000-0000100B0000}"/>
    <cellStyle name="Comma 2 3 3 13 2" xfId="3856" xr:uid="{00000000-0005-0000-0000-0000110B0000}"/>
    <cellStyle name="Comma 2 3 3 13 2 2" xfId="15201" xr:uid="{00000000-0005-0000-0000-0000120B0000}"/>
    <cellStyle name="Comma 2 3 3 13 2 2 2" xfId="29218" xr:uid="{00000000-0005-0000-0000-0000130B0000}"/>
    <cellStyle name="Comma 2 3 3 13 2 3" xfId="18550" xr:uid="{00000000-0005-0000-0000-0000140B0000}"/>
    <cellStyle name="Comma 2 3 3 13 2 3 2" xfId="29219" xr:uid="{00000000-0005-0000-0000-0000150B0000}"/>
    <cellStyle name="Comma 2 3 3 13 2 4" xfId="29217" xr:uid="{00000000-0005-0000-0000-0000160B0000}"/>
    <cellStyle name="Comma 2 3 3 13 3" xfId="4861" xr:uid="{00000000-0005-0000-0000-0000170B0000}"/>
    <cellStyle name="Comma 2 3 3 13 3 2" xfId="12858" xr:uid="{00000000-0005-0000-0000-0000180B0000}"/>
    <cellStyle name="Comma 2 3 3 13 3 2 2" xfId="29221" xr:uid="{00000000-0005-0000-0000-0000190B0000}"/>
    <cellStyle name="Comma 2 3 3 13 3 3" xfId="20893" xr:uid="{00000000-0005-0000-0000-00001A0B0000}"/>
    <cellStyle name="Comma 2 3 3 13 3 3 2" xfId="29222" xr:uid="{00000000-0005-0000-0000-00001B0B0000}"/>
    <cellStyle name="Comma 2 3 3 13 3 4" xfId="29220" xr:uid="{00000000-0005-0000-0000-00001C0B0000}"/>
    <cellStyle name="Comma 2 3 3 13 4" xfId="7202" xr:uid="{00000000-0005-0000-0000-00001D0B0000}"/>
    <cellStyle name="Comma 2 3 3 13 4 2" xfId="23236" xr:uid="{00000000-0005-0000-0000-00001E0B0000}"/>
    <cellStyle name="Comma 2 3 3 13 4 2 2" xfId="29224" xr:uid="{00000000-0005-0000-0000-00001F0B0000}"/>
    <cellStyle name="Comma 2 3 3 13 4 3" xfId="29223" xr:uid="{00000000-0005-0000-0000-0000200B0000}"/>
    <cellStyle name="Comma 2 3 3 13 5" xfId="9523" xr:uid="{00000000-0005-0000-0000-0000210B0000}"/>
    <cellStyle name="Comma 2 3 3 13 5 2" xfId="29225" xr:uid="{00000000-0005-0000-0000-0000220B0000}"/>
    <cellStyle name="Comma 2 3 3 13 6" xfId="16207" xr:uid="{00000000-0005-0000-0000-0000230B0000}"/>
    <cellStyle name="Comma 2 3 3 13 6 2" xfId="29226" xr:uid="{00000000-0005-0000-0000-0000240B0000}"/>
    <cellStyle name="Comma 2 3 3 13 7" xfId="26914" xr:uid="{00000000-0005-0000-0000-0000250B0000}"/>
    <cellStyle name="Comma 2 3 3 13 7 2" xfId="29227" xr:uid="{00000000-0005-0000-0000-0000260B0000}"/>
    <cellStyle name="Comma 2 3 3 13 8" xfId="29216" xr:uid="{00000000-0005-0000-0000-0000270B0000}"/>
    <cellStyle name="Comma 2 3 3 14" xfId="1874" xr:uid="{00000000-0005-0000-0000-0000280B0000}"/>
    <cellStyle name="Comma 2 3 3 14 2" xfId="4217" xr:uid="{00000000-0005-0000-0000-0000290B0000}"/>
    <cellStyle name="Comma 2 3 3 14 2 2" xfId="15562" xr:uid="{00000000-0005-0000-0000-00002A0B0000}"/>
    <cellStyle name="Comma 2 3 3 14 2 2 2" xfId="29230" xr:uid="{00000000-0005-0000-0000-00002B0B0000}"/>
    <cellStyle name="Comma 2 3 3 14 2 3" xfId="18551" xr:uid="{00000000-0005-0000-0000-00002C0B0000}"/>
    <cellStyle name="Comma 2 3 3 14 2 3 2" xfId="29231" xr:uid="{00000000-0005-0000-0000-00002D0B0000}"/>
    <cellStyle name="Comma 2 3 3 14 2 4" xfId="29229" xr:uid="{00000000-0005-0000-0000-00002E0B0000}"/>
    <cellStyle name="Comma 2 3 3 14 3" xfId="4862" xr:uid="{00000000-0005-0000-0000-00002F0B0000}"/>
    <cellStyle name="Comma 2 3 3 14 3 2" xfId="13219" xr:uid="{00000000-0005-0000-0000-0000300B0000}"/>
    <cellStyle name="Comma 2 3 3 14 3 2 2" xfId="29233" xr:uid="{00000000-0005-0000-0000-0000310B0000}"/>
    <cellStyle name="Comma 2 3 3 14 3 3" xfId="20894" xr:uid="{00000000-0005-0000-0000-0000320B0000}"/>
    <cellStyle name="Comma 2 3 3 14 3 3 2" xfId="29234" xr:uid="{00000000-0005-0000-0000-0000330B0000}"/>
    <cellStyle name="Comma 2 3 3 14 3 4" xfId="29232" xr:uid="{00000000-0005-0000-0000-0000340B0000}"/>
    <cellStyle name="Comma 2 3 3 14 4" xfId="7203" xr:uid="{00000000-0005-0000-0000-0000350B0000}"/>
    <cellStyle name="Comma 2 3 3 14 4 2" xfId="23237" xr:uid="{00000000-0005-0000-0000-0000360B0000}"/>
    <cellStyle name="Comma 2 3 3 14 4 2 2" xfId="29236" xr:uid="{00000000-0005-0000-0000-0000370B0000}"/>
    <cellStyle name="Comma 2 3 3 14 4 3" xfId="29235" xr:uid="{00000000-0005-0000-0000-0000380B0000}"/>
    <cellStyle name="Comma 2 3 3 14 5" xfId="9524" xr:uid="{00000000-0005-0000-0000-0000390B0000}"/>
    <cellStyle name="Comma 2 3 3 14 5 2" xfId="29237" xr:uid="{00000000-0005-0000-0000-00003A0B0000}"/>
    <cellStyle name="Comma 2 3 3 14 6" xfId="16208" xr:uid="{00000000-0005-0000-0000-00003B0B0000}"/>
    <cellStyle name="Comma 2 3 3 14 6 2" xfId="29238" xr:uid="{00000000-0005-0000-0000-00003C0B0000}"/>
    <cellStyle name="Comma 2 3 3 14 7" xfId="27275" xr:uid="{00000000-0005-0000-0000-00003D0B0000}"/>
    <cellStyle name="Comma 2 3 3 14 7 2" xfId="29239" xr:uid="{00000000-0005-0000-0000-00003E0B0000}"/>
    <cellStyle name="Comma 2 3 3 14 8" xfId="29228" xr:uid="{00000000-0005-0000-0000-00003F0B0000}"/>
    <cellStyle name="Comma 2 3 3 15" xfId="2046" xr:uid="{00000000-0005-0000-0000-0000400B0000}"/>
    <cellStyle name="Comma 2 3 3 15 2" xfId="4389" xr:uid="{00000000-0005-0000-0000-0000410B0000}"/>
    <cellStyle name="Comma 2 3 3 15 2 2" xfId="15734" xr:uid="{00000000-0005-0000-0000-0000420B0000}"/>
    <cellStyle name="Comma 2 3 3 15 2 2 2" xfId="29242" xr:uid="{00000000-0005-0000-0000-0000430B0000}"/>
    <cellStyle name="Comma 2 3 3 15 2 3" xfId="18552" xr:uid="{00000000-0005-0000-0000-0000440B0000}"/>
    <cellStyle name="Comma 2 3 3 15 2 3 2" xfId="29243" xr:uid="{00000000-0005-0000-0000-0000450B0000}"/>
    <cellStyle name="Comma 2 3 3 15 2 4" xfId="29241" xr:uid="{00000000-0005-0000-0000-0000460B0000}"/>
    <cellStyle name="Comma 2 3 3 15 3" xfId="4863" xr:uid="{00000000-0005-0000-0000-0000470B0000}"/>
    <cellStyle name="Comma 2 3 3 15 3 2" xfId="20895" xr:uid="{00000000-0005-0000-0000-0000480B0000}"/>
    <cellStyle name="Comma 2 3 3 15 3 2 2" xfId="29245" xr:uid="{00000000-0005-0000-0000-0000490B0000}"/>
    <cellStyle name="Comma 2 3 3 15 3 3" xfId="29244" xr:uid="{00000000-0005-0000-0000-00004A0B0000}"/>
    <cellStyle name="Comma 2 3 3 15 4" xfId="7204" xr:uid="{00000000-0005-0000-0000-00004B0B0000}"/>
    <cellStyle name="Comma 2 3 3 15 4 2" xfId="23238" xr:uid="{00000000-0005-0000-0000-00004C0B0000}"/>
    <cellStyle name="Comma 2 3 3 15 4 2 2" xfId="29247" xr:uid="{00000000-0005-0000-0000-00004D0B0000}"/>
    <cellStyle name="Comma 2 3 3 15 4 3" xfId="29246" xr:uid="{00000000-0005-0000-0000-00004E0B0000}"/>
    <cellStyle name="Comma 2 3 3 15 5" xfId="13391" xr:uid="{00000000-0005-0000-0000-00004F0B0000}"/>
    <cellStyle name="Comma 2 3 3 15 5 2" xfId="29248" xr:uid="{00000000-0005-0000-0000-0000500B0000}"/>
    <cellStyle name="Comma 2 3 3 15 6" xfId="16209" xr:uid="{00000000-0005-0000-0000-0000510B0000}"/>
    <cellStyle name="Comma 2 3 3 15 6 2" xfId="29249" xr:uid="{00000000-0005-0000-0000-0000520B0000}"/>
    <cellStyle name="Comma 2 3 3 15 7" xfId="27447" xr:uid="{00000000-0005-0000-0000-0000530B0000}"/>
    <cellStyle name="Comma 2 3 3 15 7 2" xfId="29250" xr:uid="{00000000-0005-0000-0000-0000540B0000}"/>
    <cellStyle name="Comma 2 3 3 15 8" xfId="29240" xr:uid="{00000000-0005-0000-0000-0000550B0000}"/>
    <cellStyle name="Comma 2 3 3 16" xfId="2227" xr:uid="{00000000-0005-0000-0000-0000560B0000}"/>
    <cellStyle name="Comma 2 3 3 16 2" xfId="4570" xr:uid="{00000000-0005-0000-0000-0000570B0000}"/>
    <cellStyle name="Comma 2 3 3 16 2 2" xfId="15915" xr:uid="{00000000-0005-0000-0000-0000580B0000}"/>
    <cellStyle name="Comma 2 3 3 16 2 2 2" xfId="29253" xr:uid="{00000000-0005-0000-0000-0000590B0000}"/>
    <cellStyle name="Comma 2 3 3 16 2 3" xfId="18553" xr:uid="{00000000-0005-0000-0000-00005A0B0000}"/>
    <cellStyle name="Comma 2 3 3 16 2 3 2" xfId="29254" xr:uid="{00000000-0005-0000-0000-00005B0B0000}"/>
    <cellStyle name="Comma 2 3 3 16 2 4" xfId="29252" xr:uid="{00000000-0005-0000-0000-00005C0B0000}"/>
    <cellStyle name="Comma 2 3 3 16 3" xfId="4864" xr:uid="{00000000-0005-0000-0000-00005D0B0000}"/>
    <cellStyle name="Comma 2 3 3 16 3 2" xfId="20896" xr:uid="{00000000-0005-0000-0000-00005E0B0000}"/>
    <cellStyle name="Comma 2 3 3 16 3 2 2" xfId="29256" xr:uid="{00000000-0005-0000-0000-00005F0B0000}"/>
    <cellStyle name="Comma 2 3 3 16 3 3" xfId="29255" xr:uid="{00000000-0005-0000-0000-0000600B0000}"/>
    <cellStyle name="Comma 2 3 3 16 4" xfId="7205" xr:uid="{00000000-0005-0000-0000-0000610B0000}"/>
    <cellStyle name="Comma 2 3 3 16 4 2" xfId="23239" xr:uid="{00000000-0005-0000-0000-0000620B0000}"/>
    <cellStyle name="Comma 2 3 3 16 4 2 2" xfId="29258" xr:uid="{00000000-0005-0000-0000-0000630B0000}"/>
    <cellStyle name="Comma 2 3 3 16 4 3" xfId="29257" xr:uid="{00000000-0005-0000-0000-0000640B0000}"/>
    <cellStyle name="Comma 2 3 3 16 5" xfId="13572" xr:uid="{00000000-0005-0000-0000-0000650B0000}"/>
    <cellStyle name="Comma 2 3 3 16 5 2" xfId="29259" xr:uid="{00000000-0005-0000-0000-0000660B0000}"/>
    <cellStyle name="Comma 2 3 3 16 6" xfId="16210" xr:uid="{00000000-0005-0000-0000-0000670B0000}"/>
    <cellStyle name="Comma 2 3 3 16 6 2" xfId="29260" xr:uid="{00000000-0005-0000-0000-0000680B0000}"/>
    <cellStyle name="Comma 2 3 3 16 7" xfId="27628" xr:uid="{00000000-0005-0000-0000-0000690B0000}"/>
    <cellStyle name="Comma 2 3 3 16 7 2" xfId="29261" xr:uid="{00000000-0005-0000-0000-00006A0B0000}"/>
    <cellStyle name="Comma 2 3 3 16 8" xfId="29251" xr:uid="{00000000-0005-0000-0000-00006B0B0000}"/>
    <cellStyle name="Comma 2 3 3 17" xfId="2416" xr:uid="{00000000-0005-0000-0000-00006C0B0000}"/>
    <cellStyle name="Comma 2 3 3 17 2" xfId="13761" xr:uid="{00000000-0005-0000-0000-00006D0B0000}"/>
    <cellStyle name="Comma 2 3 3 17 2 2" xfId="29263" xr:uid="{00000000-0005-0000-0000-00006E0B0000}"/>
    <cellStyle name="Comma 2 3 3 17 3" xfId="18546" xr:uid="{00000000-0005-0000-0000-00006F0B0000}"/>
    <cellStyle name="Comma 2 3 3 17 3 2" xfId="29264" xr:uid="{00000000-0005-0000-0000-0000700B0000}"/>
    <cellStyle name="Comma 2 3 3 17 4" xfId="29262" xr:uid="{00000000-0005-0000-0000-0000710B0000}"/>
    <cellStyle name="Comma 2 3 3 18" xfId="4857" xr:uid="{00000000-0005-0000-0000-0000720B0000}"/>
    <cellStyle name="Comma 2 3 3 18 2" xfId="11419" xr:uid="{00000000-0005-0000-0000-0000730B0000}"/>
    <cellStyle name="Comma 2 3 3 18 2 2" xfId="29266" xr:uid="{00000000-0005-0000-0000-0000740B0000}"/>
    <cellStyle name="Comma 2 3 3 18 3" xfId="20889" xr:uid="{00000000-0005-0000-0000-0000750B0000}"/>
    <cellStyle name="Comma 2 3 3 18 3 2" xfId="29267" xr:uid="{00000000-0005-0000-0000-0000760B0000}"/>
    <cellStyle name="Comma 2 3 3 18 4" xfId="29265" xr:uid="{00000000-0005-0000-0000-0000770B0000}"/>
    <cellStyle name="Comma 2 3 3 19" xfId="7198" xr:uid="{00000000-0005-0000-0000-0000780B0000}"/>
    <cellStyle name="Comma 2 3 3 19 2" xfId="23232" xr:uid="{00000000-0005-0000-0000-0000790B0000}"/>
    <cellStyle name="Comma 2 3 3 19 2 2" xfId="29269" xr:uid="{00000000-0005-0000-0000-00007A0B0000}"/>
    <cellStyle name="Comma 2 3 3 19 3" xfId="29268" xr:uid="{00000000-0005-0000-0000-00007B0B0000}"/>
    <cellStyle name="Comma 2 3 3 2" xfId="93" xr:uid="{00000000-0005-0000-0000-00007C0B0000}"/>
    <cellStyle name="Comma 2 3 3 2 10" xfId="1514" xr:uid="{00000000-0005-0000-0000-00007D0B0000}"/>
    <cellStyle name="Comma 2 3 3 2 10 2" xfId="3857" xr:uid="{00000000-0005-0000-0000-00007E0B0000}"/>
    <cellStyle name="Comma 2 3 3 2 10 2 2" xfId="15202" xr:uid="{00000000-0005-0000-0000-00007F0B0000}"/>
    <cellStyle name="Comma 2 3 3 2 10 2 2 2" xfId="29273" xr:uid="{00000000-0005-0000-0000-0000800B0000}"/>
    <cellStyle name="Comma 2 3 3 2 10 2 3" xfId="18555" xr:uid="{00000000-0005-0000-0000-0000810B0000}"/>
    <cellStyle name="Comma 2 3 3 2 10 2 3 2" xfId="29274" xr:uid="{00000000-0005-0000-0000-0000820B0000}"/>
    <cellStyle name="Comma 2 3 3 2 10 2 4" xfId="29272" xr:uid="{00000000-0005-0000-0000-0000830B0000}"/>
    <cellStyle name="Comma 2 3 3 2 10 3" xfId="4866" xr:uid="{00000000-0005-0000-0000-0000840B0000}"/>
    <cellStyle name="Comma 2 3 3 2 10 3 2" xfId="12859" xr:uid="{00000000-0005-0000-0000-0000850B0000}"/>
    <cellStyle name="Comma 2 3 3 2 10 3 2 2" xfId="29276" xr:uid="{00000000-0005-0000-0000-0000860B0000}"/>
    <cellStyle name="Comma 2 3 3 2 10 3 3" xfId="20898" xr:uid="{00000000-0005-0000-0000-0000870B0000}"/>
    <cellStyle name="Comma 2 3 3 2 10 3 3 2" xfId="29277" xr:uid="{00000000-0005-0000-0000-0000880B0000}"/>
    <cellStyle name="Comma 2 3 3 2 10 3 4" xfId="29275" xr:uid="{00000000-0005-0000-0000-0000890B0000}"/>
    <cellStyle name="Comma 2 3 3 2 10 4" xfId="7207" xr:uid="{00000000-0005-0000-0000-00008A0B0000}"/>
    <cellStyle name="Comma 2 3 3 2 10 4 2" xfId="23241" xr:uid="{00000000-0005-0000-0000-00008B0B0000}"/>
    <cellStyle name="Comma 2 3 3 2 10 4 2 2" xfId="29279" xr:uid="{00000000-0005-0000-0000-00008C0B0000}"/>
    <cellStyle name="Comma 2 3 3 2 10 4 3" xfId="29278" xr:uid="{00000000-0005-0000-0000-00008D0B0000}"/>
    <cellStyle name="Comma 2 3 3 2 10 5" xfId="9526" xr:uid="{00000000-0005-0000-0000-00008E0B0000}"/>
    <cellStyle name="Comma 2 3 3 2 10 5 2" xfId="29280" xr:uid="{00000000-0005-0000-0000-00008F0B0000}"/>
    <cellStyle name="Comma 2 3 3 2 10 6" xfId="16212" xr:uid="{00000000-0005-0000-0000-0000900B0000}"/>
    <cellStyle name="Comma 2 3 3 2 10 6 2" xfId="29281" xr:uid="{00000000-0005-0000-0000-0000910B0000}"/>
    <cellStyle name="Comma 2 3 3 2 10 7" xfId="26915" xr:uid="{00000000-0005-0000-0000-0000920B0000}"/>
    <cellStyle name="Comma 2 3 3 2 10 7 2" xfId="29282" xr:uid="{00000000-0005-0000-0000-0000930B0000}"/>
    <cellStyle name="Comma 2 3 3 2 10 8" xfId="29271" xr:uid="{00000000-0005-0000-0000-0000940B0000}"/>
    <cellStyle name="Comma 2 3 3 2 11" xfId="1896" xr:uid="{00000000-0005-0000-0000-0000950B0000}"/>
    <cellStyle name="Comma 2 3 3 2 11 2" xfId="4239" xr:uid="{00000000-0005-0000-0000-0000960B0000}"/>
    <cellStyle name="Comma 2 3 3 2 11 2 2" xfId="15584" xr:uid="{00000000-0005-0000-0000-0000970B0000}"/>
    <cellStyle name="Comma 2 3 3 2 11 2 2 2" xfId="29285" xr:uid="{00000000-0005-0000-0000-0000980B0000}"/>
    <cellStyle name="Comma 2 3 3 2 11 2 3" xfId="18556" xr:uid="{00000000-0005-0000-0000-0000990B0000}"/>
    <cellStyle name="Comma 2 3 3 2 11 2 3 2" xfId="29286" xr:uid="{00000000-0005-0000-0000-00009A0B0000}"/>
    <cellStyle name="Comma 2 3 3 2 11 2 4" xfId="29284" xr:uid="{00000000-0005-0000-0000-00009B0B0000}"/>
    <cellStyle name="Comma 2 3 3 2 11 3" xfId="4867" xr:uid="{00000000-0005-0000-0000-00009C0B0000}"/>
    <cellStyle name="Comma 2 3 3 2 11 3 2" xfId="13241" xr:uid="{00000000-0005-0000-0000-00009D0B0000}"/>
    <cellStyle name="Comma 2 3 3 2 11 3 2 2" xfId="29288" xr:uid="{00000000-0005-0000-0000-00009E0B0000}"/>
    <cellStyle name="Comma 2 3 3 2 11 3 3" xfId="20899" xr:uid="{00000000-0005-0000-0000-00009F0B0000}"/>
    <cellStyle name="Comma 2 3 3 2 11 3 3 2" xfId="29289" xr:uid="{00000000-0005-0000-0000-0000A00B0000}"/>
    <cellStyle name="Comma 2 3 3 2 11 3 4" xfId="29287" xr:uid="{00000000-0005-0000-0000-0000A10B0000}"/>
    <cellStyle name="Comma 2 3 3 2 11 4" xfId="7208" xr:uid="{00000000-0005-0000-0000-0000A20B0000}"/>
    <cellStyle name="Comma 2 3 3 2 11 4 2" xfId="23242" xr:uid="{00000000-0005-0000-0000-0000A30B0000}"/>
    <cellStyle name="Comma 2 3 3 2 11 4 2 2" xfId="29291" xr:uid="{00000000-0005-0000-0000-0000A40B0000}"/>
    <cellStyle name="Comma 2 3 3 2 11 4 3" xfId="29290" xr:uid="{00000000-0005-0000-0000-0000A50B0000}"/>
    <cellStyle name="Comma 2 3 3 2 11 5" xfId="9527" xr:uid="{00000000-0005-0000-0000-0000A60B0000}"/>
    <cellStyle name="Comma 2 3 3 2 11 5 2" xfId="29292" xr:uid="{00000000-0005-0000-0000-0000A70B0000}"/>
    <cellStyle name="Comma 2 3 3 2 11 6" xfId="16213" xr:uid="{00000000-0005-0000-0000-0000A80B0000}"/>
    <cellStyle name="Comma 2 3 3 2 11 6 2" xfId="29293" xr:uid="{00000000-0005-0000-0000-0000A90B0000}"/>
    <cellStyle name="Comma 2 3 3 2 11 7" xfId="27297" xr:uid="{00000000-0005-0000-0000-0000AA0B0000}"/>
    <cellStyle name="Comma 2 3 3 2 11 7 2" xfId="29294" xr:uid="{00000000-0005-0000-0000-0000AB0B0000}"/>
    <cellStyle name="Comma 2 3 3 2 11 8" xfId="29283" xr:uid="{00000000-0005-0000-0000-0000AC0B0000}"/>
    <cellStyle name="Comma 2 3 3 2 12" xfId="2047" xr:uid="{00000000-0005-0000-0000-0000AD0B0000}"/>
    <cellStyle name="Comma 2 3 3 2 12 2" xfId="4390" xr:uid="{00000000-0005-0000-0000-0000AE0B0000}"/>
    <cellStyle name="Comma 2 3 3 2 12 2 2" xfId="15735" xr:uid="{00000000-0005-0000-0000-0000AF0B0000}"/>
    <cellStyle name="Comma 2 3 3 2 12 2 2 2" xfId="29297" xr:uid="{00000000-0005-0000-0000-0000B00B0000}"/>
    <cellStyle name="Comma 2 3 3 2 12 2 3" xfId="18557" xr:uid="{00000000-0005-0000-0000-0000B10B0000}"/>
    <cellStyle name="Comma 2 3 3 2 12 2 3 2" xfId="29298" xr:uid="{00000000-0005-0000-0000-0000B20B0000}"/>
    <cellStyle name="Comma 2 3 3 2 12 2 4" xfId="29296" xr:uid="{00000000-0005-0000-0000-0000B30B0000}"/>
    <cellStyle name="Comma 2 3 3 2 12 3" xfId="4868" xr:uid="{00000000-0005-0000-0000-0000B40B0000}"/>
    <cellStyle name="Comma 2 3 3 2 12 3 2" xfId="20900" xr:uid="{00000000-0005-0000-0000-0000B50B0000}"/>
    <cellStyle name="Comma 2 3 3 2 12 3 2 2" xfId="29300" xr:uid="{00000000-0005-0000-0000-0000B60B0000}"/>
    <cellStyle name="Comma 2 3 3 2 12 3 3" xfId="29299" xr:uid="{00000000-0005-0000-0000-0000B70B0000}"/>
    <cellStyle name="Comma 2 3 3 2 12 4" xfId="7209" xr:uid="{00000000-0005-0000-0000-0000B80B0000}"/>
    <cellStyle name="Comma 2 3 3 2 12 4 2" xfId="23243" xr:uid="{00000000-0005-0000-0000-0000B90B0000}"/>
    <cellStyle name="Comma 2 3 3 2 12 4 2 2" xfId="29302" xr:uid="{00000000-0005-0000-0000-0000BA0B0000}"/>
    <cellStyle name="Comma 2 3 3 2 12 4 3" xfId="29301" xr:uid="{00000000-0005-0000-0000-0000BB0B0000}"/>
    <cellStyle name="Comma 2 3 3 2 12 5" xfId="13392" xr:uid="{00000000-0005-0000-0000-0000BC0B0000}"/>
    <cellStyle name="Comma 2 3 3 2 12 5 2" xfId="29303" xr:uid="{00000000-0005-0000-0000-0000BD0B0000}"/>
    <cellStyle name="Comma 2 3 3 2 12 6" xfId="16214" xr:uid="{00000000-0005-0000-0000-0000BE0B0000}"/>
    <cellStyle name="Comma 2 3 3 2 12 6 2" xfId="29304" xr:uid="{00000000-0005-0000-0000-0000BF0B0000}"/>
    <cellStyle name="Comma 2 3 3 2 12 7" xfId="27448" xr:uid="{00000000-0005-0000-0000-0000C00B0000}"/>
    <cellStyle name="Comma 2 3 3 2 12 7 2" xfId="29305" xr:uid="{00000000-0005-0000-0000-0000C10B0000}"/>
    <cellStyle name="Comma 2 3 3 2 12 8" xfId="29295" xr:uid="{00000000-0005-0000-0000-0000C20B0000}"/>
    <cellStyle name="Comma 2 3 3 2 13" xfId="2228" xr:uid="{00000000-0005-0000-0000-0000C30B0000}"/>
    <cellStyle name="Comma 2 3 3 2 13 2" xfId="4571" xr:uid="{00000000-0005-0000-0000-0000C40B0000}"/>
    <cellStyle name="Comma 2 3 3 2 13 2 2" xfId="15916" xr:uid="{00000000-0005-0000-0000-0000C50B0000}"/>
    <cellStyle name="Comma 2 3 3 2 13 2 2 2" xfId="29308" xr:uid="{00000000-0005-0000-0000-0000C60B0000}"/>
    <cellStyle name="Comma 2 3 3 2 13 2 3" xfId="18558" xr:uid="{00000000-0005-0000-0000-0000C70B0000}"/>
    <cellStyle name="Comma 2 3 3 2 13 2 3 2" xfId="29309" xr:uid="{00000000-0005-0000-0000-0000C80B0000}"/>
    <cellStyle name="Comma 2 3 3 2 13 2 4" xfId="29307" xr:uid="{00000000-0005-0000-0000-0000C90B0000}"/>
    <cellStyle name="Comma 2 3 3 2 13 3" xfId="4869" xr:uid="{00000000-0005-0000-0000-0000CA0B0000}"/>
    <cellStyle name="Comma 2 3 3 2 13 3 2" xfId="20901" xr:uid="{00000000-0005-0000-0000-0000CB0B0000}"/>
    <cellStyle name="Comma 2 3 3 2 13 3 2 2" xfId="29311" xr:uid="{00000000-0005-0000-0000-0000CC0B0000}"/>
    <cellStyle name="Comma 2 3 3 2 13 3 3" xfId="29310" xr:uid="{00000000-0005-0000-0000-0000CD0B0000}"/>
    <cellStyle name="Comma 2 3 3 2 13 4" xfId="7210" xr:uid="{00000000-0005-0000-0000-0000CE0B0000}"/>
    <cellStyle name="Comma 2 3 3 2 13 4 2" xfId="23244" xr:uid="{00000000-0005-0000-0000-0000CF0B0000}"/>
    <cellStyle name="Comma 2 3 3 2 13 4 2 2" xfId="29313" xr:uid="{00000000-0005-0000-0000-0000D00B0000}"/>
    <cellStyle name="Comma 2 3 3 2 13 4 3" xfId="29312" xr:uid="{00000000-0005-0000-0000-0000D10B0000}"/>
    <cellStyle name="Comma 2 3 3 2 13 5" xfId="13573" xr:uid="{00000000-0005-0000-0000-0000D20B0000}"/>
    <cellStyle name="Comma 2 3 3 2 13 5 2" xfId="29314" xr:uid="{00000000-0005-0000-0000-0000D30B0000}"/>
    <cellStyle name="Comma 2 3 3 2 13 6" xfId="16215" xr:uid="{00000000-0005-0000-0000-0000D40B0000}"/>
    <cellStyle name="Comma 2 3 3 2 13 6 2" xfId="29315" xr:uid="{00000000-0005-0000-0000-0000D50B0000}"/>
    <cellStyle name="Comma 2 3 3 2 13 7" xfId="27629" xr:uid="{00000000-0005-0000-0000-0000D60B0000}"/>
    <cellStyle name="Comma 2 3 3 2 13 7 2" xfId="29316" xr:uid="{00000000-0005-0000-0000-0000D70B0000}"/>
    <cellStyle name="Comma 2 3 3 2 13 8" xfId="29306" xr:uid="{00000000-0005-0000-0000-0000D80B0000}"/>
    <cellStyle name="Comma 2 3 3 2 14" xfId="2417" xr:uid="{00000000-0005-0000-0000-0000D90B0000}"/>
    <cellStyle name="Comma 2 3 3 2 14 2" xfId="13762" xr:uid="{00000000-0005-0000-0000-0000DA0B0000}"/>
    <cellStyle name="Comma 2 3 3 2 14 2 2" xfId="29318" xr:uid="{00000000-0005-0000-0000-0000DB0B0000}"/>
    <cellStyle name="Comma 2 3 3 2 14 3" xfId="18554" xr:uid="{00000000-0005-0000-0000-0000DC0B0000}"/>
    <cellStyle name="Comma 2 3 3 2 14 3 2" xfId="29319" xr:uid="{00000000-0005-0000-0000-0000DD0B0000}"/>
    <cellStyle name="Comma 2 3 3 2 14 4" xfId="29317" xr:uid="{00000000-0005-0000-0000-0000DE0B0000}"/>
    <cellStyle name="Comma 2 3 3 2 15" xfId="4865" xr:uid="{00000000-0005-0000-0000-0000DF0B0000}"/>
    <cellStyle name="Comma 2 3 3 2 15 2" xfId="11441" xr:uid="{00000000-0005-0000-0000-0000E00B0000}"/>
    <cellStyle name="Comma 2 3 3 2 15 2 2" xfId="29321" xr:uid="{00000000-0005-0000-0000-0000E10B0000}"/>
    <cellStyle name="Comma 2 3 3 2 15 3" xfId="20897" xr:uid="{00000000-0005-0000-0000-0000E20B0000}"/>
    <cellStyle name="Comma 2 3 3 2 15 3 2" xfId="29322" xr:uid="{00000000-0005-0000-0000-0000E30B0000}"/>
    <cellStyle name="Comma 2 3 3 2 15 4" xfId="29320" xr:uid="{00000000-0005-0000-0000-0000E40B0000}"/>
    <cellStyle name="Comma 2 3 3 2 16" xfId="7206" xr:uid="{00000000-0005-0000-0000-0000E50B0000}"/>
    <cellStyle name="Comma 2 3 3 2 16 2" xfId="23240" xr:uid="{00000000-0005-0000-0000-0000E60B0000}"/>
    <cellStyle name="Comma 2 3 3 2 16 2 2" xfId="29324" xr:uid="{00000000-0005-0000-0000-0000E70B0000}"/>
    <cellStyle name="Comma 2 3 3 2 16 3" xfId="29323" xr:uid="{00000000-0005-0000-0000-0000E80B0000}"/>
    <cellStyle name="Comma 2 3 3 2 17" xfId="9525" xr:uid="{00000000-0005-0000-0000-0000E90B0000}"/>
    <cellStyle name="Comma 2 3 3 2 17 2" xfId="29325" xr:uid="{00000000-0005-0000-0000-0000EA0B0000}"/>
    <cellStyle name="Comma 2 3 3 2 18" xfId="16211" xr:uid="{00000000-0005-0000-0000-0000EB0B0000}"/>
    <cellStyle name="Comma 2 3 3 2 18 2" xfId="29326" xr:uid="{00000000-0005-0000-0000-0000EC0B0000}"/>
    <cellStyle name="Comma 2 3 3 2 19" xfId="25497" xr:uid="{00000000-0005-0000-0000-0000ED0B0000}"/>
    <cellStyle name="Comma 2 3 3 2 19 2" xfId="29327" xr:uid="{00000000-0005-0000-0000-0000EE0B0000}"/>
    <cellStyle name="Comma 2 3 3 2 2" xfId="102" xr:uid="{00000000-0005-0000-0000-0000EF0B0000}"/>
    <cellStyle name="Comma 2 3 3 2 2 10" xfId="2048" xr:uid="{00000000-0005-0000-0000-0000F00B0000}"/>
    <cellStyle name="Comma 2 3 3 2 2 10 2" xfId="4391" xr:uid="{00000000-0005-0000-0000-0000F10B0000}"/>
    <cellStyle name="Comma 2 3 3 2 2 10 2 2" xfId="15736" xr:uid="{00000000-0005-0000-0000-0000F20B0000}"/>
    <cellStyle name="Comma 2 3 3 2 2 10 2 2 2" xfId="29331" xr:uid="{00000000-0005-0000-0000-0000F30B0000}"/>
    <cellStyle name="Comma 2 3 3 2 2 10 2 3" xfId="18560" xr:uid="{00000000-0005-0000-0000-0000F40B0000}"/>
    <cellStyle name="Comma 2 3 3 2 2 10 2 3 2" xfId="29332" xr:uid="{00000000-0005-0000-0000-0000F50B0000}"/>
    <cellStyle name="Comma 2 3 3 2 2 10 2 4" xfId="29330" xr:uid="{00000000-0005-0000-0000-0000F60B0000}"/>
    <cellStyle name="Comma 2 3 3 2 2 10 3" xfId="4871" xr:uid="{00000000-0005-0000-0000-0000F70B0000}"/>
    <cellStyle name="Comma 2 3 3 2 2 10 3 2" xfId="20903" xr:uid="{00000000-0005-0000-0000-0000F80B0000}"/>
    <cellStyle name="Comma 2 3 3 2 2 10 3 2 2" xfId="29334" xr:uid="{00000000-0005-0000-0000-0000F90B0000}"/>
    <cellStyle name="Comma 2 3 3 2 2 10 3 3" xfId="29333" xr:uid="{00000000-0005-0000-0000-0000FA0B0000}"/>
    <cellStyle name="Comma 2 3 3 2 2 10 4" xfId="7212" xr:uid="{00000000-0005-0000-0000-0000FB0B0000}"/>
    <cellStyle name="Comma 2 3 3 2 2 10 4 2" xfId="23246" xr:uid="{00000000-0005-0000-0000-0000FC0B0000}"/>
    <cellStyle name="Comma 2 3 3 2 2 10 4 2 2" xfId="29336" xr:uid="{00000000-0005-0000-0000-0000FD0B0000}"/>
    <cellStyle name="Comma 2 3 3 2 2 10 4 3" xfId="29335" xr:uid="{00000000-0005-0000-0000-0000FE0B0000}"/>
    <cellStyle name="Comma 2 3 3 2 2 10 5" xfId="13393" xr:uid="{00000000-0005-0000-0000-0000FF0B0000}"/>
    <cellStyle name="Comma 2 3 3 2 2 10 5 2" xfId="29337" xr:uid="{00000000-0005-0000-0000-0000000C0000}"/>
    <cellStyle name="Comma 2 3 3 2 2 10 6" xfId="16217" xr:uid="{00000000-0005-0000-0000-0000010C0000}"/>
    <cellStyle name="Comma 2 3 3 2 2 10 6 2" xfId="29338" xr:uid="{00000000-0005-0000-0000-0000020C0000}"/>
    <cellStyle name="Comma 2 3 3 2 2 10 7" xfId="27449" xr:uid="{00000000-0005-0000-0000-0000030C0000}"/>
    <cellStyle name="Comma 2 3 3 2 2 10 7 2" xfId="29339" xr:uid="{00000000-0005-0000-0000-0000040C0000}"/>
    <cellStyle name="Comma 2 3 3 2 2 10 8" xfId="29329" xr:uid="{00000000-0005-0000-0000-0000050C0000}"/>
    <cellStyle name="Comma 2 3 3 2 2 11" xfId="2229" xr:uid="{00000000-0005-0000-0000-0000060C0000}"/>
    <cellStyle name="Comma 2 3 3 2 2 11 2" xfId="4572" xr:uid="{00000000-0005-0000-0000-0000070C0000}"/>
    <cellStyle name="Comma 2 3 3 2 2 11 2 2" xfId="15917" xr:uid="{00000000-0005-0000-0000-0000080C0000}"/>
    <cellStyle name="Comma 2 3 3 2 2 11 2 2 2" xfId="29342" xr:uid="{00000000-0005-0000-0000-0000090C0000}"/>
    <cellStyle name="Comma 2 3 3 2 2 11 2 3" xfId="18561" xr:uid="{00000000-0005-0000-0000-00000A0C0000}"/>
    <cellStyle name="Comma 2 3 3 2 2 11 2 3 2" xfId="29343" xr:uid="{00000000-0005-0000-0000-00000B0C0000}"/>
    <cellStyle name="Comma 2 3 3 2 2 11 2 4" xfId="29341" xr:uid="{00000000-0005-0000-0000-00000C0C0000}"/>
    <cellStyle name="Comma 2 3 3 2 2 11 3" xfId="4872" xr:uid="{00000000-0005-0000-0000-00000D0C0000}"/>
    <cellStyle name="Comma 2 3 3 2 2 11 3 2" xfId="20904" xr:uid="{00000000-0005-0000-0000-00000E0C0000}"/>
    <cellStyle name="Comma 2 3 3 2 2 11 3 2 2" xfId="29345" xr:uid="{00000000-0005-0000-0000-00000F0C0000}"/>
    <cellStyle name="Comma 2 3 3 2 2 11 3 3" xfId="29344" xr:uid="{00000000-0005-0000-0000-0000100C0000}"/>
    <cellStyle name="Comma 2 3 3 2 2 11 4" xfId="7213" xr:uid="{00000000-0005-0000-0000-0000110C0000}"/>
    <cellStyle name="Comma 2 3 3 2 2 11 4 2" xfId="23247" xr:uid="{00000000-0005-0000-0000-0000120C0000}"/>
    <cellStyle name="Comma 2 3 3 2 2 11 4 2 2" xfId="29347" xr:uid="{00000000-0005-0000-0000-0000130C0000}"/>
    <cellStyle name="Comma 2 3 3 2 2 11 4 3" xfId="29346" xr:uid="{00000000-0005-0000-0000-0000140C0000}"/>
    <cellStyle name="Comma 2 3 3 2 2 11 5" xfId="13574" xr:uid="{00000000-0005-0000-0000-0000150C0000}"/>
    <cellStyle name="Comma 2 3 3 2 2 11 5 2" xfId="29348" xr:uid="{00000000-0005-0000-0000-0000160C0000}"/>
    <cellStyle name="Comma 2 3 3 2 2 11 6" xfId="16218" xr:uid="{00000000-0005-0000-0000-0000170C0000}"/>
    <cellStyle name="Comma 2 3 3 2 2 11 6 2" xfId="29349" xr:uid="{00000000-0005-0000-0000-0000180C0000}"/>
    <cellStyle name="Comma 2 3 3 2 2 11 7" xfId="27630" xr:uid="{00000000-0005-0000-0000-0000190C0000}"/>
    <cellStyle name="Comma 2 3 3 2 2 11 7 2" xfId="29350" xr:uid="{00000000-0005-0000-0000-00001A0C0000}"/>
    <cellStyle name="Comma 2 3 3 2 2 11 8" xfId="29340" xr:uid="{00000000-0005-0000-0000-00001B0C0000}"/>
    <cellStyle name="Comma 2 3 3 2 2 12" xfId="2418" xr:uid="{00000000-0005-0000-0000-00001C0C0000}"/>
    <cellStyle name="Comma 2 3 3 2 2 12 2" xfId="13763" xr:uid="{00000000-0005-0000-0000-00001D0C0000}"/>
    <cellStyle name="Comma 2 3 3 2 2 12 2 2" xfId="29352" xr:uid="{00000000-0005-0000-0000-00001E0C0000}"/>
    <cellStyle name="Comma 2 3 3 2 2 12 3" xfId="18559" xr:uid="{00000000-0005-0000-0000-00001F0C0000}"/>
    <cellStyle name="Comma 2 3 3 2 2 12 3 2" xfId="29353" xr:uid="{00000000-0005-0000-0000-0000200C0000}"/>
    <cellStyle name="Comma 2 3 3 2 2 12 4" xfId="29351" xr:uid="{00000000-0005-0000-0000-0000210C0000}"/>
    <cellStyle name="Comma 2 3 3 2 2 13" xfId="4870" xr:uid="{00000000-0005-0000-0000-0000220C0000}"/>
    <cellStyle name="Comma 2 3 3 2 2 13 2" xfId="11450" xr:uid="{00000000-0005-0000-0000-0000230C0000}"/>
    <cellStyle name="Comma 2 3 3 2 2 13 2 2" xfId="29355" xr:uid="{00000000-0005-0000-0000-0000240C0000}"/>
    <cellStyle name="Comma 2 3 3 2 2 13 3" xfId="20902" xr:uid="{00000000-0005-0000-0000-0000250C0000}"/>
    <cellStyle name="Comma 2 3 3 2 2 13 3 2" xfId="29356" xr:uid="{00000000-0005-0000-0000-0000260C0000}"/>
    <cellStyle name="Comma 2 3 3 2 2 13 4" xfId="29354" xr:uid="{00000000-0005-0000-0000-0000270C0000}"/>
    <cellStyle name="Comma 2 3 3 2 2 14" xfId="7211" xr:uid="{00000000-0005-0000-0000-0000280C0000}"/>
    <cellStyle name="Comma 2 3 3 2 2 14 2" xfId="23245" xr:uid="{00000000-0005-0000-0000-0000290C0000}"/>
    <cellStyle name="Comma 2 3 3 2 2 14 2 2" xfId="29358" xr:uid="{00000000-0005-0000-0000-00002A0C0000}"/>
    <cellStyle name="Comma 2 3 3 2 2 14 3" xfId="29357" xr:uid="{00000000-0005-0000-0000-00002B0C0000}"/>
    <cellStyle name="Comma 2 3 3 2 2 15" xfId="9528" xr:uid="{00000000-0005-0000-0000-00002C0C0000}"/>
    <cellStyle name="Comma 2 3 3 2 2 15 2" xfId="29359" xr:uid="{00000000-0005-0000-0000-00002D0C0000}"/>
    <cellStyle name="Comma 2 3 3 2 2 16" xfId="16216" xr:uid="{00000000-0005-0000-0000-00002E0C0000}"/>
    <cellStyle name="Comma 2 3 3 2 2 16 2" xfId="29360" xr:uid="{00000000-0005-0000-0000-00002F0C0000}"/>
    <cellStyle name="Comma 2 3 3 2 2 17" xfId="25506" xr:uid="{00000000-0005-0000-0000-0000300C0000}"/>
    <cellStyle name="Comma 2 3 3 2 2 17 2" xfId="29361" xr:uid="{00000000-0005-0000-0000-0000310C0000}"/>
    <cellStyle name="Comma 2 3 3 2 2 18" xfId="29328" xr:uid="{00000000-0005-0000-0000-0000320C0000}"/>
    <cellStyle name="Comma 2 3 3 2 2 2" xfId="248" xr:uid="{00000000-0005-0000-0000-0000330C0000}"/>
    <cellStyle name="Comma 2 3 3 2 2 2 10" xfId="29362" xr:uid="{00000000-0005-0000-0000-0000340C0000}"/>
    <cellStyle name="Comma 2 3 3 2 2 2 2" xfId="610" xr:uid="{00000000-0005-0000-0000-0000350C0000}"/>
    <cellStyle name="Comma 2 3 3 2 2 2 2 2" xfId="2953" xr:uid="{00000000-0005-0000-0000-0000360C0000}"/>
    <cellStyle name="Comma 2 3 3 2 2 2 2 2 2" xfId="14298" xr:uid="{00000000-0005-0000-0000-0000370C0000}"/>
    <cellStyle name="Comma 2 3 3 2 2 2 2 2 2 2" xfId="29365" xr:uid="{00000000-0005-0000-0000-0000380C0000}"/>
    <cellStyle name="Comma 2 3 3 2 2 2 2 2 3" xfId="18563" xr:uid="{00000000-0005-0000-0000-0000390C0000}"/>
    <cellStyle name="Comma 2 3 3 2 2 2 2 2 3 2" xfId="29366" xr:uid="{00000000-0005-0000-0000-00003A0C0000}"/>
    <cellStyle name="Comma 2 3 3 2 2 2 2 2 4" xfId="29364" xr:uid="{00000000-0005-0000-0000-00003B0C0000}"/>
    <cellStyle name="Comma 2 3 3 2 2 2 2 3" xfId="4874" xr:uid="{00000000-0005-0000-0000-00003C0C0000}"/>
    <cellStyle name="Comma 2 3 3 2 2 2 2 3 2" xfId="11955" xr:uid="{00000000-0005-0000-0000-00003D0C0000}"/>
    <cellStyle name="Comma 2 3 3 2 2 2 2 3 2 2" xfId="29368" xr:uid="{00000000-0005-0000-0000-00003E0C0000}"/>
    <cellStyle name="Comma 2 3 3 2 2 2 2 3 3" xfId="20906" xr:uid="{00000000-0005-0000-0000-00003F0C0000}"/>
    <cellStyle name="Comma 2 3 3 2 2 2 2 3 3 2" xfId="29369" xr:uid="{00000000-0005-0000-0000-0000400C0000}"/>
    <cellStyle name="Comma 2 3 3 2 2 2 2 3 4" xfId="29367" xr:uid="{00000000-0005-0000-0000-0000410C0000}"/>
    <cellStyle name="Comma 2 3 3 2 2 2 2 4" xfId="7215" xr:uid="{00000000-0005-0000-0000-0000420C0000}"/>
    <cellStyle name="Comma 2 3 3 2 2 2 2 4 2" xfId="23249" xr:uid="{00000000-0005-0000-0000-0000430C0000}"/>
    <cellStyle name="Comma 2 3 3 2 2 2 2 4 2 2" xfId="29371" xr:uid="{00000000-0005-0000-0000-0000440C0000}"/>
    <cellStyle name="Comma 2 3 3 2 2 2 2 4 3" xfId="29370" xr:uid="{00000000-0005-0000-0000-0000450C0000}"/>
    <cellStyle name="Comma 2 3 3 2 2 2 2 5" xfId="9530" xr:uid="{00000000-0005-0000-0000-0000460C0000}"/>
    <cellStyle name="Comma 2 3 3 2 2 2 2 5 2" xfId="29372" xr:uid="{00000000-0005-0000-0000-0000470C0000}"/>
    <cellStyle name="Comma 2 3 3 2 2 2 2 6" xfId="16220" xr:uid="{00000000-0005-0000-0000-0000480C0000}"/>
    <cellStyle name="Comma 2 3 3 2 2 2 2 6 2" xfId="29373" xr:uid="{00000000-0005-0000-0000-0000490C0000}"/>
    <cellStyle name="Comma 2 3 3 2 2 2 2 7" xfId="26011" xr:uid="{00000000-0005-0000-0000-00004A0C0000}"/>
    <cellStyle name="Comma 2 3 3 2 2 2 2 7 2" xfId="29374" xr:uid="{00000000-0005-0000-0000-00004B0C0000}"/>
    <cellStyle name="Comma 2 3 3 2 2 2 2 8" xfId="29363" xr:uid="{00000000-0005-0000-0000-00004C0C0000}"/>
    <cellStyle name="Comma 2 3 3 2 2 2 3" xfId="1516" xr:uid="{00000000-0005-0000-0000-00004D0C0000}"/>
    <cellStyle name="Comma 2 3 3 2 2 2 3 2" xfId="3859" xr:uid="{00000000-0005-0000-0000-00004E0C0000}"/>
    <cellStyle name="Comma 2 3 3 2 2 2 3 2 2" xfId="15204" xr:uid="{00000000-0005-0000-0000-00004F0C0000}"/>
    <cellStyle name="Comma 2 3 3 2 2 2 3 2 2 2" xfId="29377" xr:uid="{00000000-0005-0000-0000-0000500C0000}"/>
    <cellStyle name="Comma 2 3 3 2 2 2 3 2 3" xfId="18564" xr:uid="{00000000-0005-0000-0000-0000510C0000}"/>
    <cellStyle name="Comma 2 3 3 2 2 2 3 2 3 2" xfId="29378" xr:uid="{00000000-0005-0000-0000-0000520C0000}"/>
    <cellStyle name="Comma 2 3 3 2 2 2 3 2 4" xfId="29376" xr:uid="{00000000-0005-0000-0000-0000530C0000}"/>
    <cellStyle name="Comma 2 3 3 2 2 2 3 3" xfId="4875" xr:uid="{00000000-0005-0000-0000-0000540C0000}"/>
    <cellStyle name="Comma 2 3 3 2 2 2 3 3 2" xfId="12861" xr:uid="{00000000-0005-0000-0000-0000550C0000}"/>
    <cellStyle name="Comma 2 3 3 2 2 2 3 3 2 2" xfId="29380" xr:uid="{00000000-0005-0000-0000-0000560C0000}"/>
    <cellStyle name="Comma 2 3 3 2 2 2 3 3 3" xfId="20907" xr:uid="{00000000-0005-0000-0000-0000570C0000}"/>
    <cellStyle name="Comma 2 3 3 2 2 2 3 3 3 2" xfId="29381" xr:uid="{00000000-0005-0000-0000-0000580C0000}"/>
    <cellStyle name="Comma 2 3 3 2 2 2 3 3 4" xfId="29379" xr:uid="{00000000-0005-0000-0000-0000590C0000}"/>
    <cellStyle name="Comma 2 3 3 2 2 2 3 4" xfId="7216" xr:uid="{00000000-0005-0000-0000-00005A0C0000}"/>
    <cellStyle name="Comma 2 3 3 2 2 2 3 4 2" xfId="23250" xr:uid="{00000000-0005-0000-0000-00005B0C0000}"/>
    <cellStyle name="Comma 2 3 3 2 2 2 3 4 2 2" xfId="29383" xr:uid="{00000000-0005-0000-0000-00005C0C0000}"/>
    <cellStyle name="Comma 2 3 3 2 2 2 3 4 3" xfId="29382" xr:uid="{00000000-0005-0000-0000-00005D0C0000}"/>
    <cellStyle name="Comma 2 3 3 2 2 2 3 5" xfId="9531" xr:uid="{00000000-0005-0000-0000-00005E0C0000}"/>
    <cellStyle name="Comma 2 3 3 2 2 2 3 5 2" xfId="29384" xr:uid="{00000000-0005-0000-0000-00005F0C0000}"/>
    <cellStyle name="Comma 2 3 3 2 2 2 3 6" xfId="16221" xr:uid="{00000000-0005-0000-0000-0000600C0000}"/>
    <cellStyle name="Comma 2 3 3 2 2 2 3 6 2" xfId="29385" xr:uid="{00000000-0005-0000-0000-0000610C0000}"/>
    <cellStyle name="Comma 2 3 3 2 2 2 3 7" xfId="26917" xr:uid="{00000000-0005-0000-0000-0000620C0000}"/>
    <cellStyle name="Comma 2 3 3 2 2 2 3 7 2" xfId="29386" xr:uid="{00000000-0005-0000-0000-0000630C0000}"/>
    <cellStyle name="Comma 2 3 3 2 2 2 3 8" xfId="29375" xr:uid="{00000000-0005-0000-0000-0000640C0000}"/>
    <cellStyle name="Comma 2 3 3 2 2 2 4" xfId="2419" xr:uid="{00000000-0005-0000-0000-0000650C0000}"/>
    <cellStyle name="Comma 2 3 3 2 2 2 4 2" xfId="13764" xr:uid="{00000000-0005-0000-0000-0000660C0000}"/>
    <cellStyle name="Comma 2 3 3 2 2 2 4 2 2" xfId="29388" xr:uid="{00000000-0005-0000-0000-0000670C0000}"/>
    <cellStyle name="Comma 2 3 3 2 2 2 4 3" xfId="18562" xr:uid="{00000000-0005-0000-0000-0000680C0000}"/>
    <cellStyle name="Comma 2 3 3 2 2 2 4 3 2" xfId="29389" xr:uid="{00000000-0005-0000-0000-0000690C0000}"/>
    <cellStyle name="Comma 2 3 3 2 2 2 4 4" xfId="29387" xr:uid="{00000000-0005-0000-0000-00006A0C0000}"/>
    <cellStyle name="Comma 2 3 3 2 2 2 5" xfId="4873" xr:uid="{00000000-0005-0000-0000-00006B0C0000}"/>
    <cellStyle name="Comma 2 3 3 2 2 2 5 2" xfId="11593" xr:uid="{00000000-0005-0000-0000-00006C0C0000}"/>
    <cellStyle name="Comma 2 3 3 2 2 2 5 2 2" xfId="29391" xr:uid="{00000000-0005-0000-0000-00006D0C0000}"/>
    <cellStyle name="Comma 2 3 3 2 2 2 5 3" xfId="20905" xr:uid="{00000000-0005-0000-0000-00006E0C0000}"/>
    <cellStyle name="Comma 2 3 3 2 2 2 5 3 2" xfId="29392" xr:uid="{00000000-0005-0000-0000-00006F0C0000}"/>
    <cellStyle name="Comma 2 3 3 2 2 2 5 4" xfId="29390" xr:uid="{00000000-0005-0000-0000-0000700C0000}"/>
    <cellStyle name="Comma 2 3 3 2 2 2 6" xfId="7214" xr:uid="{00000000-0005-0000-0000-0000710C0000}"/>
    <cellStyle name="Comma 2 3 3 2 2 2 6 2" xfId="23248" xr:uid="{00000000-0005-0000-0000-0000720C0000}"/>
    <cellStyle name="Comma 2 3 3 2 2 2 6 2 2" xfId="29394" xr:uid="{00000000-0005-0000-0000-0000730C0000}"/>
    <cellStyle name="Comma 2 3 3 2 2 2 6 3" xfId="29393" xr:uid="{00000000-0005-0000-0000-0000740C0000}"/>
    <cellStyle name="Comma 2 3 3 2 2 2 7" xfId="9529" xr:uid="{00000000-0005-0000-0000-0000750C0000}"/>
    <cellStyle name="Comma 2 3 3 2 2 2 7 2" xfId="29395" xr:uid="{00000000-0005-0000-0000-0000760C0000}"/>
    <cellStyle name="Comma 2 3 3 2 2 2 8" xfId="16219" xr:uid="{00000000-0005-0000-0000-0000770C0000}"/>
    <cellStyle name="Comma 2 3 3 2 2 2 8 2" xfId="29396" xr:uid="{00000000-0005-0000-0000-0000780C0000}"/>
    <cellStyle name="Comma 2 3 3 2 2 2 9" xfId="25649" xr:uid="{00000000-0005-0000-0000-0000790C0000}"/>
    <cellStyle name="Comma 2 3 3 2 2 2 9 2" xfId="29397" xr:uid="{00000000-0005-0000-0000-00007A0C0000}"/>
    <cellStyle name="Comma 2 3 3 2 2 3" xfId="467" xr:uid="{00000000-0005-0000-0000-00007B0C0000}"/>
    <cellStyle name="Comma 2 3 3 2 2 3 2" xfId="2810" xr:uid="{00000000-0005-0000-0000-00007C0C0000}"/>
    <cellStyle name="Comma 2 3 3 2 2 3 2 2" xfId="14155" xr:uid="{00000000-0005-0000-0000-00007D0C0000}"/>
    <cellStyle name="Comma 2 3 3 2 2 3 2 2 2" xfId="29400" xr:uid="{00000000-0005-0000-0000-00007E0C0000}"/>
    <cellStyle name="Comma 2 3 3 2 2 3 2 3" xfId="18565" xr:uid="{00000000-0005-0000-0000-00007F0C0000}"/>
    <cellStyle name="Comma 2 3 3 2 2 3 2 3 2" xfId="29401" xr:uid="{00000000-0005-0000-0000-0000800C0000}"/>
    <cellStyle name="Comma 2 3 3 2 2 3 2 4" xfId="29399" xr:uid="{00000000-0005-0000-0000-0000810C0000}"/>
    <cellStyle name="Comma 2 3 3 2 2 3 3" xfId="4876" xr:uid="{00000000-0005-0000-0000-0000820C0000}"/>
    <cellStyle name="Comma 2 3 3 2 2 3 3 2" xfId="11812" xr:uid="{00000000-0005-0000-0000-0000830C0000}"/>
    <cellStyle name="Comma 2 3 3 2 2 3 3 2 2" xfId="29403" xr:uid="{00000000-0005-0000-0000-0000840C0000}"/>
    <cellStyle name="Comma 2 3 3 2 2 3 3 3" xfId="20908" xr:uid="{00000000-0005-0000-0000-0000850C0000}"/>
    <cellStyle name="Comma 2 3 3 2 2 3 3 3 2" xfId="29404" xr:uid="{00000000-0005-0000-0000-0000860C0000}"/>
    <cellStyle name="Comma 2 3 3 2 2 3 3 4" xfId="29402" xr:uid="{00000000-0005-0000-0000-0000870C0000}"/>
    <cellStyle name="Comma 2 3 3 2 2 3 4" xfId="7217" xr:uid="{00000000-0005-0000-0000-0000880C0000}"/>
    <cellStyle name="Comma 2 3 3 2 2 3 4 2" xfId="23251" xr:uid="{00000000-0005-0000-0000-0000890C0000}"/>
    <cellStyle name="Comma 2 3 3 2 2 3 4 2 2" xfId="29406" xr:uid="{00000000-0005-0000-0000-00008A0C0000}"/>
    <cellStyle name="Comma 2 3 3 2 2 3 4 3" xfId="29405" xr:uid="{00000000-0005-0000-0000-00008B0C0000}"/>
    <cellStyle name="Comma 2 3 3 2 2 3 5" xfId="9532" xr:uid="{00000000-0005-0000-0000-00008C0C0000}"/>
    <cellStyle name="Comma 2 3 3 2 2 3 5 2" xfId="29407" xr:uid="{00000000-0005-0000-0000-00008D0C0000}"/>
    <cellStyle name="Comma 2 3 3 2 2 3 6" xfId="16222" xr:uid="{00000000-0005-0000-0000-00008E0C0000}"/>
    <cellStyle name="Comma 2 3 3 2 2 3 6 2" xfId="29408" xr:uid="{00000000-0005-0000-0000-00008F0C0000}"/>
    <cellStyle name="Comma 2 3 3 2 2 3 7" xfId="25868" xr:uid="{00000000-0005-0000-0000-0000900C0000}"/>
    <cellStyle name="Comma 2 3 3 2 2 3 7 2" xfId="29409" xr:uid="{00000000-0005-0000-0000-0000910C0000}"/>
    <cellStyle name="Comma 2 3 3 2 2 3 8" xfId="29398" xr:uid="{00000000-0005-0000-0000-0000920C0000}"/>
    <cellStyle name="Comma 2 3 3 2 2 4" xfId="790" xr:uid="{00000000-0005-0000-0000-0000930C0000}"/>
    <cellStyle name="Comma 2 3 3 2 2 4 2" xfId="3133" xr:uid="{00000000-0005-0000-0000-0000940C0000}"/>
    <cellStyle name="Comma 2 3 3 2 2 4 2 2" xfId="14478" xr:uid="{00000000-0005-0000-0000-0000950C0000}"/>
    <cellStyle name="Comma 2 3 3 2 2 4 2 2 2" xfId="29412" xr:uid="{00000000-0005-0000-0000-0000960C0000}"/>
    <cellStyle name="Comma 2 3 3 2 2 4 2 3" xfId="18566" xr:uid="{00000000-0005-0000-0000-0000970C0000}"/>
    <cellStyle name="Comma 2 3 3 2 2 4 2 3 2" xfId="29413" xr:uid="{00000000-0005-0000-0000-0000980C0000}"/>
    <cellStyle name="Comma 2 3 3 2 2 4 2 4" xfId="29411" xr:uid="{00000000-0005-0000-0000-0000990C0000}"/>
    <cellStyle name="Comma 2 3 3 2 2 4 3" xfId="4877" xr:uid="{00000000-0005-0000-0000-00009A0C0000}"/>
    <cellStyle name="Comma 2 3 3 2 2 4 3 2" xfId="12135" xr:uid="{00000000-0005-0000-0000-00009B0C0000}"/>
    <cellStyle name="Comma 2 3 3 2 2 4 3 2 2" xfId="29415" xr:uid="{00000000-0005-0000-0000-00009C0C0000}"/>
    <cellStyle name="Comma 2 3 3 2 2 4 3 3" xfId="20909" xr:uid="{00000000-0005-0000-0000-00009D0C0000}"/>
    <cellStyle name="Comma 2 3 3 2 2 4 3 3 2" xfId="29416" xr:uid="{00000000-0005-0000-0000-00009E0C0000}"/>
    <cellStyle name="Comma 2 3 3 2 2 4 3 4" xfId="29414" xr:uid="{00000000-0005-0000-0000-00009F0C0000}"/>
    <cellStyle name="Comma 2 3 3 2 2 4 4" xfId="7218" xr:uid="{00000000-0005-0000-0000-0000A00C0000}"/>
    <cellStyle name="Comma 2 3 3 2 2 4 4 2" xfId="23252" xr:uid="{00000000-0005-0000-0000-0000A10C0000}"/>
    <cellStyle name="Comma 2 3 3 2 2 4 4 2 2" xfId="29418" xr:uid="{00000000-0005-0000-0000-0000A20C0000}"/>
    <cellStyle name="Comma 2 3 3 2 2 4 4 3" xfId="29417" xr:uid="{00000000-0005-0000-0000-0000A30C0000}"/>
    <cellStyle name="Comma 2 3 3 2 2 4 5" xfId="9533" xr:uid="{00000000-0005-0000-0000-0000A40C0000}"/>
    <cellStyle name="Comma 2 3 3 2 2 4 5 2" xfId="29419" xr:uid="{00000000-0005-0000-0000-0000A50C0000}"/>
    <cellStyle name="Comma 2 3 3 2 2 4 6" xfId="16223" xr:uid="{00000000-0005-0000-0000-0000A60C0000}"/>
    <cellStyle name="Comma 2 3 3 2 2 4 6 2" xfId="29420" xr:uid="{00000000-0005-0000-0000-0000A70C0000}"/>
    <cellStyle name="Comma 2 3 3 2 2 4 7" xfId="26191" xr:uid="{00000000-0005-0000-0000-0000A80C0000}"/>
    <cellStyle name="Comma 2 3 3 2 2 4 7 2" xfId="29421" xr:uid="{00000000-0005-0000-0000-0000A90C0000}"/>
    <cellStyle name="Comma 2 3 3 2 2 4 8" xfId="29410" xr:uid="{00000000-0005-0000-0000-0000AA0C0000}"/>
    <cellStyle name="Comma 2 3 3 2 2 5" xfId="1006" xr:uid="{00000000-0005-0000-0000-0000AB0C0000}"/>
    <cellStyle name="Comma 2 3 3 2 2 5 2" xfId="3349" xr:uid="{00000000-0005-0000-0000-0000AC0C0000}"/>
    <cellStyle name="Comma 2 3 3 2 2 5 2 2" xfId="14694" xr:uid="{00000000-0005-0000-0000-0000AD0C0000}"/>
    <cellStyle name="Comma 2 3 3 2 2 5 2 2 2" xfId="29424" xr:uid="{00000000-0005-0000-0000-0000AE0C0000}"/>
    <cellStyle name="Comma 2 3 3 2 2 5 2 3" xfId="18567" xr:uid="{00000000-0005-0000-0000-0000AF0C0000}"/>
    <cellStyle name="Comma 2 3 3 2 2 5 2 3 2" xfId="29425" xr:uid="{00000000-0005-0000-0000-0000B00C0000}"/>
    <cellStyle name="Comma 2 3 3 2 2 5 2 4" xfId="29423" xr:uid="{00000000-0005-0000-0000-0000B10C0000}"/>
    <cellStyle name="Comma 2 3 3 2 2 5 3" xfId="4878" xr:uid="{00000000-0005-0000-0000-0000B20C0000}"/>
    <cellStyle name="Comma 2 3 3 2 2 5 3 2" xfId="12351" xr:uid="{00000000-0005-0000-0000-0000B30C0000}"/>
    <cellStyle name="Comma 2 3 3 2 2 5 3 2 2" xfId="29427" xr:uid="{00000000-0005-0000-0000-0000B40C0000}"/>
    <cellStyle name="Comma 2 3 3 2 2 5 3 3" xfId="20910" xr:uid="{00000000-0005-0000-0000-0000B50C0000}"/>
    <cellStyle name="Comma 2 3 3 2 2 5 3 3 2" xfId="29428" xr:uid="{00000000-0005-0000-0000-0000B60C0000}"/>
    <cellStyle name="Comma 2 3 3 2 2 5 3 4" xfId="29426" xr:uid="{00000000-0005-0000-0000-0000B70C0000}"/>
    <cellStyle name="Comma 2 3 3 2 2 5 4" xfId="7219" xr:uid="{00000000-0005-0000-0000-0000B80C0000}"/>
    <cellStyle name="Comma 2 3 3 2 2 5 4 2" xfId="23253" xr:uid="{00000000-0005-0000-0000-0000B90C0000}"/>
    <cellStyle name="Comma 2 3 3 2 2 5 4 2 2" xfId="29430" xr:uid="{00000000-0005-0000-0000-0000BA0C0000}"/>
    <cellStyle name="Comma 2 3 3 2 2 5 4 3" xfId="29429" xr:uid="{00000000-0005-0000-0000-0000BB0C0000}"/>
    <cellStyle name="Comma 2 3 3 2 2 5 5" xfId="9534" xr:uid="{00000000-0005-0000-0000-0000BC0C0000}"/>
    <cellStyle name="Comma 2 3 3 2 2 5 5 2" xfId="29431" xr:uid="{00000000-0005-0000-0000-0000BD0C0000}"/>
    <cellStyle name="Comma 2 3 3 2 2 5 6" xfId="16224" xr:uid="{00000000-0005-0000-0000-0000BE0C0000}"/>
    <cellStyle name="Comma 2 3 3 2 2 5 6 2" xfId="29432" xr:uid="{00000000-0005-0000-0000-0000BF0C0000}"/>
    <cellStyle name="Comma 2 3 3 2 2 5 7" xfId="26407" xr:uid="{00000000-0005-0000-0000-0000C00C0000}"/>
    <cellStyle name="Comma 2 3 3 2 2 5 7 2" xfId="29433" xr:uid="{00000000-0005-0000-0000-0000C10C0000}"/>
    <cellStyle name="Comma 2 3 3 2 2 5 8" xfId="29422" xr:uid="{00000000-0005-0000-0000-0000C20C0000}"/>
    <cellStyle name="Comma 2 3 3 2 2 6" xfId="1148" xr:uid="{00000000-0005-0000-0000-0000C30C0000}"/>
    <cellStyle name="Comma 2 3 3 2 2 6 2" xfId="3491" xr:uid="{00000000-0005-0000-0000-0000C40C0000}"/>
    <cellStyle name="Comma 2 3 3 2 2 6 2 2" xfId="14836" xr:uid="{00000000-0005-0000-0000-0000C50C0000}"/>
    <cellStyle name="Comma 2 3 3 2 2 6 2 2 2" xfId="29436" xr:uid="{00000000-0005-0000-0000-0000C60C0000}"/>
    <cellStyle name="Comma 2 3 3 2 2 6 2 3" xfId="18568" xr:uid="{00000000-0005-0000-0000-0000C70C0000}"/>
    <cellStyle name="Comma 2 3 3 2 2 6 2 3 2" xfId="29437" xr:uid="{00000000-0005-0000-0000-0000C80C0000}"/>
    <cellStyle name="Comma 2 3 3 2 2 6 2 4" xfId="29435" xr:uid="{00000000-0005-0000-0000-0000C90C0000}"/>
    <cellStyle name="Comma 2 3 3 2 2 6 3" xfId="4879" xr:uid="{00000000-0005-0000-0000-0000CA0C0000}"/>
    <cellStyle name="Comma 2 3 3 2 2 6 3 2" xfId="12493" xr:uid="{00000000-0005-0000-0000-0000CB0C0000}"/>
    <cellStyle name="Comma 2 3 3 2 2 6 3 2 2" xfId="29439" xr:uid="{00000000-0005-0000-0000-0000CC0C0000}"/>
    <cellStyle name="Comma 2 3 3 2 2 6 3 3" xfId="20911" xr:uid="{00000000-0005-0000-0000-0000CD0C0000}"/>
    <cellStyle name="Comma 2 3 3 2 2 6 3 3 2" xfId="29440" xr:uid="{00000000-0005-0000-0000-0000CE0C0000}"/>
    <cellStyle name="Comma 2 3 3 2 2 6 3 4" xfId="29438" xr:uid="{00000000-0005-0000-0000-0000CF0C0000}"/>
    <cellStyle name="Comma 2 3 3 2 2 6 4" xfId="7220" xr:uid="{00000000-0005-0000-0000-0000D00C0000}"/>
    <cellStyle name="Comma 2 3 3 2 2 6 4 2" xfId="23254" xr:uid="{00000000-0005-0000-0000-0000D10C0000}"/>
    <cellStyle name="Comma 2 3 3 2 2 6 4 2 2" xfId="29442" xr:uid="{00000000-0005-0000-0000-0000D20C0000}"/>
    <cellStyle name="Comma 2 3 3 2 2 6 4 3" xfId="29441" xr:uid="{00000000-0005-0000-0000-0000D30C0000}"/>
    <cellStyle name="Comma 2 3 3 2 2 6 5" xfId="9535" xr:uid="{00000000-0005-0000-0000-0000D40C0000}"/>
    <cellStyle name="Comma 2 3 3 2 2 6 5 2" xfId="29443" xr:uid="{00000000-0005-0000-0000-0000D50C0000}"/>
    <cellStyle name="Comma 2 3 3 2 2 6 6" xfId="16225" xr:uid="{00000000-0005-0000-0000-0000D60C0000}"/>
    <cellStyle name="Comma 2 3 3 2 2 6 6 2" xfId="29444" xr:uid="{00000000-0005-0000-0000-0000D70C0000}"/>
    <cellStyle name="Comma 2 3 3 2 2 6 7" xfId="26549" xr:uid="{00000000-0005-0000-0000-0000D80C0000}"/>
    <cellStyle name="Comma 2 3 3 2 2 6 7 2" xfId="29445" xr:uid="{00000000-0005-0000-0000-0000D90C0000}"/>
    <cellStyle name="Comma 2 3 3 2 2 6 8" xfId="29434" xr:uid="{00000000-0005-0000-0000-0000DA0C0000}"/>
    <cellStyle name="Comma 2 3 3 2 2 7" xfId="1327" xr:uid="{00000000-0005-0000-0000-0000DB0C0000}"/>
    <cellStyle name="Comma 2 3 3 2 2 7 2" xfId="3670" xr:uid="{00000000-0005-0000-0000-0000DC0C0000}"/>
    <cellStyle name="Comma 2 3 3 2 2 7 2 2" xfId="15015" xr:uid="{00000000-0005-0000-0000-0000DD0C0000}"/>
    <cellStyle name="Comma 2 3 3 2 2 7 2 2 2" xfId="29448" xr:uid="{00000000-0005-0000-0000-0000DE0C0000}"/>
    <cellStyle name="Comma 2 3 3 2 2 7 2 3" xfId="18569" xr:uid="{00000000-0005-0000-0000-0000DF0C0000}"/>
    <cellStyle name="Comma 2 3 3 2 2 7 2 3 2" xfId="29449" xr:uid="{00000000-0005-0000-0000-0000E00C0000}"/>
    <cellStyle name="Comma 2 3 3 2 2 7 2 4" xfId="29447" xr:uid="{00000000-0005-0000-0000-0000E10C0000}"/>
    <cellStyle name="Comma 2 3 3 2 2 7 3" xfId="4880" xr:uid="{00000000-0005-0000-0000-0000E20C0000}"/>
    <cellStyle name="Comma 2 3 3 2 2 7 3 2" xfId="12672" xr:uid="{00000000-0005-0000-0000-0000E30C0000}"/>
    <cellStyle name="Comma 2 3 3 2 2 7 3 2 2" xfId="29451" xr:uid="{00000000-0005-0000-0000-0000E40C0000}"/>
    <cellStyle name="Comma 2 3 3 2 2 7 3 3" xfId="20912" xr:uid="{00000000-0005-0000-0000-0000E50C0000}"/>
    <cellStyle name="Comma 2 3 3 2 2 7 3 3 2" xfId="29452" xr:uid="{00000000-0005-0000-0000-0000E60C0000}"/>
    <cellStyle name="Comma 2 3 3 2 2 7 3 4" xfId="29450" xr:uid="{00000000-0005-0000-0000-0000E70C0000}"/>
    <cellStyle name="Comma 2 3 3 2 2 7 4" xfId="7221" xr:uid="{00000000-0005-0000-0000-0000E80C0000}"/>
    <cellStyle name="Comma 2 3 3 2 2 7 4 2" xfId="23255" xr:uid="{00000000-0005-0000-0000-0000E90C0000}"/>
    <cellStyle name="Comma 2 3 3 2 2 7 4 2 2" xfId="29454" xr:uid="{00000000-0005-0000-0000-0000EA0C0000}"/>
    <cellStyle name="Comma 2 3 3 2 2 7 4 3" xfId="29453" xr:uid="{00000000-0005-0000-0000-0000EB0C0000}"/>
    <cellStyle name="Comma 2 3 3 2 2 7 5" xfId="9536" xr:uid="{00000000-0005-0000-0000-0000EC0C0000}"/>
    <cellStyle name="Comma 2 3 3 2 2 7 5 2" xfId="29455" xr:uid="{00000000-0005-0000-0000-0000ED0C0000}"/>
    <cellStyle name="Comma 2 3 3 2 2 7 6" xfId="16226" xr:uid="{00000000-0005-0000-0000-0000EE0C0000}"/>
    <cellStyle name="Comma 2 3 3 2 2 7 6 2" xfId="29456" xr:uid="{00000000-0005-0000-0000-0000EF0C0000}"/>
    <cellStyle name="Comma 2 3 3 2 2 7 7" xfId="26728" xr:uid="{00000000-0005-0000-0000-0000F00C0000}"/>
    <cellStyle name="Comma 2 3 3 2 2 7 7 2" xfId="29457" xr:uid="{00000000-0005-0000-0000-0000F10C0000}"/>
    <cellStyle name="Comma 2 3 3 2 2 7 8" xfId="29446" xr:uid="{00000000-0005-0000-0000-0000F20C0000}"/>
    <cellStyle name="Comma 2 3 3 2 2 8" xfId="1515" xr:uid="{00000000-0005-0000-0000-0000F30C0000}"/>
    <cellStyle name="Comma 2 3 3 2 2 8 2" xfId="3858" xr:uid="{00000000-0005-0000-0000-0000F40C0000}"/>
    <cellStyle name="Comma 2 3 3 2 2 8 2 2" xfId="15203" xr:uid="{00000000-0005-0000-0000-0000F50C0000}"/>
    <cellStyle name="Comma 2 3 3 2 2 8 2 2 2" xfId="29460" xr:uid="{00000000-0005-0000-0000-0000F60C0000}"/>
    <cellStyle name="Comma 2 3 3 2 2 8 2 3" xfId="18570" xr:uid="{00000000-0005-0000-0000-0000F70C0000}"/>
    <cellStyle name="Comma 2 3 3 2 2 8 2 3 2" xfId="29461" xr:uid="{00000000-0005-0000-0000-0000F80C0000}"/>
    <cellStyle name="Comma 2 3 3 2 2 8 2 4" xfId="29459" xr:uid="{00000000-0005-0000-0000-0000F90C0000}"/>
    <cellStyle name="Comma 2 3 3 2 2 8 3" xfId="4881" xr:uid="{00000000-0005-0000-0000-0000FA0C0000}"/>
    <cellStyle name="Comma 2 3 3 2 2 8 3 2" xfId="12860" xr:uid="{00000000-0005-0000-0000-0000FB0C0000}"/>
    <cellStyle name="Comma 2 3 3 2 2 8 3 2 2" xfId="29463" xr:uid="{00000000-0005-0000-0000-0000FC0C0000}"/>
    <cellStyle name="Comma 2 3 3 2 2 8 3 3" xfId="20913" xr:uid="{00000000-0005-0000-0000-0000FD0C0000}"/>
    <cellStyle name="Comma 2 3 3 2 2 8 3 3 2" xfId="29464" xr:uid="{00000000-0005-0000-0000-0000FE0C0000}"/>
    <cellStyle name="Comma 2 3 3 2 2 8 3 4" xfId="29462" xr:uid="{00000000-0005-0000-0000-0000FF0C0000}"/>
    <cellStyle name="Comma 2 3 3 2 2 8 4" xfId="7222" xr:uid="{00000000-0005-0000-0000-0000000D0000}"/>
    <cellStyle name="Comma 2 3 3 2 2 8 4 2" xfId="23256" xr:uid="{00000000-0005-0000-0000-0000010D0000}"/>
    <cellStyle name="Comma 2 3 3 2 2 8 4 2 2" xfId="29466" xr:uid="{00000000-0005-0000-0000-0000020D0000}"/>
    <cellStyle name="Comma 2 3 3 2 2 8 4 3" xfId="29465" xr:uid="{00000000-0005-0000-0000-0000030D0000}"/>
    <cellStyle name="Comma 2 3 3 2 2 8 5" xfId="9537" xr:uid="{00000000-0005-0000-0000-0000040D0000}"/>
    <cellStyle name="Comma 2 3 3 2 2 8 5 2" xfId="29467" xr:uid="{00000000-0005-0000-0000-0000050D0000}"/>
    <cellStyle name="Comma 2 3 3 2 2 8 6" xfId="16227" xr:uid="{00000000-0005-0000-0000-0000060D0000}"/>
    <cellStyle name="Comma 2 3 3 2 2 8 6 2" xfId="29468" xr:uid="{00000000-0005-0000-0000-0000070D0000}"/>
    <cellStyle name="Comma 2 3 3 2 2 8 7" xfId="26916" xr:uid="{00000000-0005-0000-0000-0000080D0000}"/>
    <cellStyle name="Comma 2 3 3 2 2 8 7 2" xfId="29469" xr:uid="{00000000-0005-0000-0000-0000090D0000}"/>
    <cellStyle name="Comma 2 3 3 2 2 8 8" xfId="29458" xr:uid="{00000000-0005-0000-0000-00000A0D0000}"/>
    <cellStyle name="Comma 2 3 3 2 2 9" xfId="1905" xr:uid="{00000000-0005-0000-0000-00000B0D0000}"/>
    <cellStyle name="Comma 2 3 3 2 2 9 2" xfId="4248" xr:uid="{00000000-0005-0000-0000-00000C0D0000}"/>
    <cellStyle name="Comma 2 3 3 2 2 9 2 2" xfId="15593" xr:uid="{00000000-0005-0000-0000-00000D0D0000}"/>
    <cellStyle name="Comma 2 3 3 2 2 9 2 2 2" xfId="29472" xr:uid="{00000000-0005-0000-0000-00000E0D0000}"/>
    <cellStyle name="Comma 2 3 3 2 2 9 2 3" xfId="18571" xr:uid="{00000000-0005-0000-0000-00000F0D0000}"/>
    <cellStyle name="Comma 2 3 3 2 2 9 2 3 2" xfId="29473" xr:uid="{00000000-0005-0000-0000-0000100D0000}"/>
    <cellStyle name="Comma 2 3 3 2 2 9 2 4" xfId="29471" xr:uid="{00000000-0005-0000-0000-0000110D0000}"/>
    <cellStyle name="Comma 2 3 3 2 2 9 3" xfId="4882" xr:uid="{00000000-0005-0000-0000-0000120D0000}"/>
    <cellStyle name="Comma 2 3 3 2 2 9 3 2" xfId="13250" xr:uid="{00000000-0005-0000-0000-0000130D0000}"/>
    <cellStyle name="Comma 2 3 3 2 2 9 3 2 2" xfId="29475" xr:uid="{00000000-0005-0000-0000-0000140D0000}"/>
    <cellStyle name="Comma 2 3 3 2 2 9 3 3" xfId="20914" xr:uid="{00000000-0005-0000-0000-0000150D0000}"/>
    <cellStyle name="Comma 2 3 3 2 2 9 3 3 2" xfId="29476" xr:uid="{00000000-0005-0000-0000-0000160D0000}"/>
    <cellStyle name="Comma 2 3 3 2 2 9 3 4" xfId="29474" xr:uid="{00000000-0005-0000-0000-0000170D0000}"/>
    <cellStyle name="Comma 2 3 3 2 2 9 4" xfId="7223" xr:uid="{00000000-0005-0000-0000-0000180D0000}"/>
    <cellStyle name="Comma 2 3 3 2 2 9 4 2" xfId="23257" xr:uid="{00000000-0005-0000-0000-0000190D0000}"/>
    <cellStyle name="Comma 2 3 3 2 2 9 4 2 2" xfId="29478" xr:uid="{00000000-0005-0000-0000-00001A0D0000}"/>
    <cellStyle name="Comma 2 3 3 2 2 9 4 3" xfId="29477" xr:uid="{00000000-0005-0000-0000-00001B0D0000}"/>
    <cellStyle name="Comma 2 3 3 2 2 9 5" xfId="9538" xr:uid="{00000000-0005-0000-0000-00001C0D0000}"/>
    <cellStyle name="Comma 2 3 3 2 2 9 5 2" xfId="29479" xr:uid="{00000000-0005-0000-0000-00001D0D0000}"/>
    <cellStyle name="Comma 2 3 3 2 2 9 6" xfId="16228" xr:uid="{00000000-0005-0000-0000-00001E0D0000}"/>
    <cellStyle name="Comma 2 3 3 2 2 9 6 2" xfId="29480" xr:uid="{00000000-0005-0000-0000-00001F0D0000}"/>
    <cellStyle name="Comma 2 3 3 2 2 9 7" xfId="27306" xr:uid="{00000000-0005-0000-0000-0000200D0000}"/>
    <cellStyle name="Comma 2 3 3 2 2 9 7 2" xfId="29481" xr:uid="{00000000-0005-0000-0000-0000210D0000}"/>
    <cellStyle name="Comma 2 3 3 2 2 9 8" xfId="29470" xr:uid="{00000000-0005-0000-0000-0000220D0000}"/>
    <cellStyle name="Comma 2 3 3 2 20" xfId="29270" xr:uid="{00000000-0005-0000-0000-0000230D0000}"/>
    <cellStyle name="Comma 2 3 3 2 3" xfId="170" xr:uid="{00000000-0005-0000-0000-0000240D0000}"/>
    <cellStyle name="Comma 2 3 3 2 3 10" xfId="2049" xr:uid="{00000000-0005-0000-0000-0000250D0000}"/>
    <cellStyle name="Comma 2 3 3 2 3 10 2" xfId="4392" xr:uid="{00000000-0005-0000-0000-0000260D0000}"/>
    <cellStyle name="Comma 2 3 3 2 3 10 2 2" xfId="15737" xr:uid="{00000000-0005-0000-0000-0000270D0000}"/>
    <cellStyle name="Comma 2 3 3 2 3 10 2 2 2" xfId="29485" xr:uid="{00000000-0005-0000-0000-0000280D0000}"/>
    <cellStyle name="Comma 2 3 3 2 3 10 2 3" xfId="18573" xr:uid="{00000000-0005-0000-0000-0000290D0000}"/>
    <cellStyle name="Comma 2 3 3 2 3 10 2 3 2" xfId="29486" xr:uid="{00000000-0005-0000-0000-00002A0D0000}"/>
    <cellStyle name="Comma 2 3 3 2 3 10 2 4" xfId="29484" xr:uid="{00000000-0005-0000-0000-00002B0D0000}"/>
    <cellStyle name="Comma 2 3 3 2 3 10 3" xfId="4884" xr:uid="{00000000-0005-0000-0000-00002C0D0000}"/>
    <cellStyle name="Comma 2 3 3 2 3 10 3 2" xfId="20916" xr:uid="{00000000-0005-0000-0000-00002D0D0000}"/>
    <cellStyle name="Comma 2 3 3 2 3 10 3 2 2" xfId="29488" xr:uid="{00000000-0005-0000-0000-00002E0D0000}"/>
    <cellStyle name="Comma 2 3 3 2 3 10 3 3" xfId="29487" xr:uid="{00000000-0005-0000-0000-00002F0D0000}"/>
    <cellStyle name="Comma 2 3 3 2 3 10 4" xfId="7225" xr:uid="{00000000-0005-0000-0000-0000300D0000}"/>
    <cellStyle name="Comma 2 3 3 2 3 10 4 2" xfId="23259" xr:uid="{00000000-0005-0000-0000-0000310D0000}"/>
    <cellStyle name="Comma 2 3 3 2 3 10 4 2 2" xfId="29490" xr:uid="{00000000-0005-0000-0000-0000320D0000}"/>
    <cellStyle name="Comma 2 3 3 2 3 10 4 3" xfId="29489" xr:uid="{00000000-0005-0000-0000-0000330D0000}"/>
    <cellStyle name="Comma 2 3 3 2 3 10 5" xfId="13394" xr:uid="{00000000-0005-0000-0000-0000340D0000}"/>
    <cellStyle name="Comma 2 3 3 2 3 10 5 2" xfId="29491" xr:uid="{00000000-0005-0000-0000-0000350D0000}"/>
    <cellStyle name="Comma 2 3 3 2 3 10 6" xfId="16230" xr:uid="{00000000-0005-0000-0000-0000360D0000}"/>
    <cellStyle name="Comma 2 3 3 2 3 10 6 2" xfId="29492" xr:uid="{00000000-0005-0000-0000-0000370D0000}"/>
    <cellStyle name="Comma 2 3 3 2 3 10 7" xfId="27450" xr:uid="{00000000-0005-0000-0000-0000380D0000}"/>
    <cellStyle name="Comma 2 3 3 2 3 10 7 2" xfId="29493" xr:uid="{00000000-0005-0000-0000-0000390D0000}"/>
    <cellStyle name="Comma 2 3 3 2 3 10 8" xfId="29483" xr:uid="{00000000-0005-0000-0000-00003A0D0000}"/>
    <cellStyle name="Comma 2 3 3 2 3 11" xfId="2230" xr:uid="{00000000-0005-0000-0000-00003B0D0000}"/>
    <cellStyle name="Comma 2 3 3 2 3 11 2" xfId="4573" xr:uid="{00000000-0005-0000-0000-00003C0D0000}"/>
    <cellStyle name="Comma 2 3 3 2 3 11 2 2" xfId="15918" xr:uid="{00000000-0005-0000-0000-00003D0D0000}"/>
    <cellStyle name="Comma 2 3 3 2 3 11 2 2 2" xfId="29496" xr:uid="{00000000-0005-0000-0000-00003E0D0000}"/>
    <cellStyle name="Comma 2 3 3 2 3 11 2 3" xfId="18574" xr:uid="{00000000-0005-0000-0000-00003F0D0000}"/>
    <cellStyle name="Comma 2 3 3 2 3 11 2 3 2" xfId="29497" xr:uid="{00000000-0005-0000-0000-0000400D0000}"/>
    <cellStyle name="Comma 2 3 3 2 3 11 2 4" xfId="29495" xr:uid="{00000000-0005-0000-0000-0000410D0000}"/>
    <cellStyle name="Comma 2 3 3 2 3 11 3" xfId="4885" xr:uid="{00000000-0005-0000-0000-0000420D0000}"/>
    <cellStyle name="Comma 2 3 3 2 3 11 3 2" xfId="20917" xr:uid="{00000000-0005-0000-0000-0000430D0000}"/>
    <cellStyle name="Comma 2 3 3 2 3 11 3 2 2" xfId="29499" xr:uid="{00000000-0005-0000-0000-0000440D0000}"/>
    <cellStyle name="Comma 2 3 3 2 3 11 3 3" xfId="29498" xr:uid="{00000000-0005-0000-0000-0000450D0000}"/>
    <cellStyle name="Comma 2 3 3 2 3 11 4" xfId="7226" xr:uid="{00000000-0005-0000-0000-0000460D0000}"/>
    <cellStyle name="Comma 2 3 3 2 3 11 4 2" xfId="23260" xr:uid="{00000000-0005-0000-0000-0000470D0000}"/>
    <cellStyle name="Comma 2 3 3 2 3 11 4 2 2" xfId="29501" xr:uid="{00000000-0005-0000-0000-0000480D0000}"/>
    <cellStyle name="Comma 2 3 3 2 3 11 4 3" xfId="29500" xr:uid="{00000000-0005-0000-0000-0000490D0000}"/>
    <cellStyle name="Comma 2 3 3 2 3 11 5" xfId="13575" xr:uid="{00000000-0005-0000-0000-00004A0D0000}"/>
    <cellStyle name="Comma 2 3 3 2 3 11 5 2" xfId="29502" xr:uid="{00000000-0005-0000-0000-00004B0D0000}"/>
    <cellStyle name="Comma 2 3 3 2 3 11 6" xfId="16231" xr:uid="{00000000-0005-0000-0000-00004C0D0000}"/>
    <cellStyle name="Comma 2 3 3 2 3 11 6 2" xfId="29503" xr:uid="{00000000-0005-0000-0000-00004D0D0000}"/>
    <cellStyle name="Comma 2 3 3 2 3 11 7" xfId="27631" xr:uid="{00000000-0005-0000-0000-00004E0D0000}"/>
    <cellStyle name="Comma 2 3 3 2 3 11 7 2" xfId="29504" xr:uid="{00000000-0005-0000-0000-00004F0D0000}"/>
    <cellStyle name="Comma 2 3 3 2 3 11 8" xfId="29494" xr:uid="{00000000-0005-0000-0000-0000500D0000}"/>
    <cellStyle name="Comma 2 3 3 2 3 12" xfId="2420" xr:uid="{00000000-0005-0000-0000-0000510D0000}"/>
    <cellStyle name="Comma 2 3 3 2 3 12 2" xfId="13765" xr:uid="{00000000-0005-0000-0000-0000520D0000}"/>
    <cellStyle name="Comma 2 3 3 2 3 12 2 2" xfId="29506" xr:uid="{00000000-0005-0000-0000-0000530D0000}"/>
    <cellStyle name="Comma 2 3 3 2 3 12 3" xfId="18572" xr:uid="{00000000-0005-0000-0000-0000540D0000}"/>
    <cellStyle name="Comma 2 3 3 2 3 12 3 2" xfId="29507" xr:uid="{00000000-0005-0000-0000-0000550D0000}"/>
    <cellStyle name="Comma 2 3 3 2 3 12 4" xfId="29505" xr:uid="{00000000-0005-0000-0000-0000560D0000}"/>
    <cellStyle name="Comma 2 3 3 2 3 13" xfId="4883" xr:uid="{00000000-0005-0000-0000-0000570D0000}"/>
    <cellStyle name="Comma 2 3 3 2 3 13 2" xfId="11518" xr:uid="{00000000-0005-0000-0000-0000580D0000}"/>
    <cellStyle name="Comma 2 3 3 2 3 13 2 2" xfId="29509" xr:uid="{00000000-0005-0000-0000-0000590D0000}"/>
    <cellStyle name="Comma 2 3 3 2 3 13 3" xfId="20915" xr:uid="{00000000-0005-0000-0000-00005A0D0000}"/>
    <cellStyle name="Comma 2 3 3 2 3 13 3 2" xfId="29510" xr:uid="{00000000-0005-0000-0000-00005B0D0000}"/>
    <cellStyle name="Comma 2 3 3 2 3 13 4" xfId="29508" xr:uid="{00000000-0005-0000-0000-00005C0D0000}"/>
    <cellStyle name="Comma 2 3 3 2 3 14" xfId="7224" xr:uid="{00000000-0005-0000-0000-00005D0D0000}"/>
    <cellStyle name="Comma 2 3 3 2 3 14 2" xfId="23258" xr:uid="{00000000-0005-0000-0000-00005E0D0000}"/>
    <cellStyle name="Comma 2 3 3 2 3 14 2 2" xfId="29512" xr:uid="{00000000-0005-0000-0000-00005F0D0000}"/>
    <cellStyle name="Comma 2 3 3 2 3 14 3" xfId="29511" xr:uid="{00000000-0005-0000-0000-0000600D0000}"/>
    <cellStyle name="Comma 2 3 3 2 3 15" xfId="9539" xr:uid="{00000000-0005-0000-0000-0000610D0000}"/>
    <cellStyle name="Comma 2 3 3 2 3 15 2" xfId="29513" xr:uid="{00000000-0005-0000-0000-0000620D0000}"/>
    <cellStyle name="Comma 2 3 3 2 3 16" xfId="16229" xr:uid="{00000000-0005-0000-0000-0000630D0000}"/>
    <cellStyle name="Comma 2 3 3 2 3 16 2" xfId="29514" xr:uid="{00000000-0005-0000-0000-0000640D0000}"/>
    <cellStyle name="Comma 2 3 3 2 3 17" xfId="25574" xr:uid="{00000000-0005-0000-0000-0000650D0000}"/>
    <cellStyle name="Comma 2 3 3 2 3 17 2" xfId="29515" xr:uid="{00000000-0005-0000-0000-0000660D0000}"/>
    <cellStyle name="Comma 2 3 3 2 3 18" xfId="29482" xr:uid="{00000000-0005-0000-0000-0000670D0000}"/>
    <cellStyle name="Comma 2 3 3 2 3 2" xfId="249" xr:uid="{00000000-0005-0000-0000-0000680D0000}"/>
    <cellStyle name="Comma 2 3 3 2 3 2 10" xfId="29516" xr:uid="{00000000-0005-0000-0000-0000690D0000}"/>
    <cellStyle name="Comma 2 3 3 2 3 2 2" xfId="611" xr:uid="{00000000-0005-0000-0000-00006A0D0000}"/>
    <cellStyle name="Comma 2 3 3 2 3 2 2 2" xfId="2954" xr:uid="{00000000-0005-0000-0000-00006B0D0000}"/>
    <cellStyle name="Comma 2 3 3 2 3 2 2 2 2" xfId="14299" xr:uid="{00000000-0005-0000-0000-00006C0D0000}"/>
    <cellStyle name="Comma 2 3 3 2 3 2 2 2 2 2" xfId="29519" xr:uid="{00000000-0005-0000-0000-00006D0D0000}"/>
    <cellStyle name="Comma 2 3 3 2 3 2 2 2 3" xfId="18576" xr:uid="{00000000-0005-0000-0000-00006E0D0000}"/>
    <cellStyle name="Comma 2 3 3 2 3 2 2 2 3 2" xfId="29520" xr:uid="{00000000-0005-0000-0000-00006F0D0000}"/>
    <cellStyle name="Comma 2 3 3 2 3 2 2 2 4" xfId="29518" xr:uid="{00000000-0005-0000-0000-0000700D0000}"/>
    <cellStyle name="Comma 2 3 3 2 3 2 2 3" xfId="4887" xr:uid="{00000000-0005-0000-0000-0000710D0000}"/>
    <cellStyle name="Comma 2 3 3 2 3 2 2 3 2" xfId="11956" xr:uid="{00000000-0005-0000-0000-0000720D0000}"/>
    <cellStyle name="Comma 2 3 3 2 3 2 2 3 2 2" xfId="29522" xr:uid="{00000000-0005-0000-0000-0000730D0000}"/>
    <cellStyle name="Comma 2 3 3 2 3 2 2 3 3" xfId="20919" xr:uid="{00000000-0005-0000-0000-0000740D0000}"/>
    <cellStyle name="Comma 2 3 3 2 3 2 2 3 3 2" xfId="29523" xr:uid="{00000000-0005-0000-0000-0000750D0000}"/>
    <cellStyle name="Comma 2 3 3 2 3 2 2 3 4" xfId="29521" xr:uid="{00000000-0005-0000-0000-0000760D0000}"/>
    <cellStyle name="Comma 2 3 3 2 3 2 2 4" xfId="7228" xr:uid="{00000000-0005-0000-0000-0000770D0000}"/>
    <cellStyle name="Comma 2 3 3 2 3 2 2 4 2" xfId="23262" xr:uid="{00000000-0005-0000-0000-0000780D0000}"/>
    <cellStyle name="Comma 2 3 3 2 3 2 2 4 2 2" xfId="29525" xr:uid="{00000000-0005-0000-0000-0000790D0000}"/>
    <cellStyle name="Comma 2 3 3 2 3 2 2 4 3" xfId="29524" xr:uid="{00000000-0005-0000-0000-00007A0D0000}"/>
    <cellStyle name="Comma 2 3 3 2 3 2 2 5" xfId="9541" xr:uid="{00000000-0005-0000-0000-00007B0D0000}"/>
    <cellStyle name="Comma 2 3 3 2 3 2 2 5 2" xfId="29526" xr:uid="{00000000-0005-0000-0000-00007C0D0000}"/>
    <cellStyle name="Comma 2 3 3 2 3 2 2 6" xfId="16233" xr:uid="{00000000-0005-0000-0000-00007D0D0000}"/>
    <cellStyle name="Comma 2 3 3 2 3 2 2 6 2" xfId="29527" xr:uid="{00000000-0005-0000-0000-00007E0D0000}"/>
    <cellStyle name="Comma 2 3 3 2 3 2 2 7" xfId="26012" xr:uid="{00000000-0005-0000-0000-00007F0D0000}"/>
    <cellStyle name="Comma 2 3 3 2 3 2 2 7 2" xfId="29528" xr:uid="{00000000-0005-0000-0000-0000800D0000}"/>
    <cellStyle name="Comma 2 3 3 2 3 2 2 8" xfId="29517" xr:uid="{00000000-0005-0000-0000-0000810D0000}"/>
    <cellStyle name="Comma 2 3 3 2 3 2 3" xfId="1518" xr:uid="{00000000-0005-0000-0000-0000820D0000}"/>
    <cellStyle name="Comma 2 3 3 2 3 2 3 2" xfId="3861" xr:uid="{00000000-0005-0000-0000-0000830D0000}"/>
    <cellStyle name="Comma 2 3 3 2 3 2 3 2 2" xfId="15206" xr:uid="{00000000-0005-0000-0000-0000840D0000}"/>
    <cellStyle name="Comma 2 3 3 2 3 2 3 2 2 2" xfId="29531" xr:uid="{00000000-0005-0000-0000-0000850D0000}"/>
    <cellStyle name="Comma 2 3 3 2 3 2 3 2 3" xfId="18577" xr:uid="{00000000-0005-0000-0000-0000860D0000}"/>
    <cellStyle name="Comma 2 3 3 2 3 2 3 2 3 2" xfId="29532" xr:uid="{00000000-0005-0000-0000-0000870D0000}"/>
    <cellStyle name="Comma 2 3 3 2 3 2 3 2 4" xfId="29530" xr:uid="{00000000-0005-0000-0000-0000880D0000}"/>
    <cellStyle name="Comma 2 3 3 2 3 2 3 3" xfId="4888" xr:uid="{00000000-0005-0000-0000-0000890D0000}"/>
    <cellStyle name="Comma 2 3 3 2 3 2 3 3 2" xfId="12863" xr:uid="{00000000-0005-0000-0000-00008A0D0000}"/>
    <cellStyle name="Comma 2 3 3 2 3 2 3 3 2 2" xfId="29534" xr:uid="{00000000-0005-0000-0000-00008B0D0000}"/>
    <cellStyle name="Comma 2 3 3 2 3 2 3 3 3" xfId="20920" xr:uid="{00000000-0005-0000-0000-00008C0D0000}"/>
    <cellStyle name="Comma 2 3 3 2 3 2 3 3 3 2" xfId="29535" xr:uid="{00000000-0005-0000-0000-00008D0D0000}"/>
    <cellStyle name="Comma 2 3 3 2 3 2 3 3 4" xfId="29533" xr:uid="{00000000-0005-0000-0000-00008E0D0000}"/>
    <cellStyle name="Comma 2 3 3 2 3 2 3 4" xfId="7229" xr:uid="{00000000-0005-0000-0000-00008F0D0000}"/>
    <cellStyle name="Comma 2 3 3 2 3 2 3 4 2" xfId="23263" xr:uid="{00000000-0005-0000-0000-0000900D0000}"/>
    <cellStyle name="Comma 2 3 3 2 3 2 3 4 2 2" xfId="29537" xr:uid="{00000000-0005-0000-0000-0000910D0000}"/>
    <cellStyle name="Comma 2 3 3 2 3 2 3 4 3" xfId="29536" xr:uid="{00000000-0005-0000-0000-0000920D0000}"/>
    <cellStyle name="Comma 2 3 3 2 3 2 3 5" xfId="9542" xr:uid="{00000000-0005-0000-0000-0000930D0000}"/>
    <cellStyle name="Comma 2 3 3 2 3 2 3 5 2" xfId="29538" xr:uid="{00000000-0005-0000-0000-0000940D0000}"/>
    <cellStyle name="Comma 2 3 3 2 3 2 3 6" xfId="16234" xr:uid="{00000000-0005-0000-0000-0000950D0000}"/>
    <cellStyle name="Comma 2 3 3 2 3 2 3 6 2" xfId="29539" xr:uid="{00000000-0005-0000-0000-0000960D0000}"/>
    <cellStyle name="Comma 2 3 3 2 3 2 3 7" xfId="26919" xr:uid="{00000000-0005-0000-0000-0000970D0000}"/>
    <cellStyle name="Comma 2 3 3 2 3 2 3 7 2" xfId="29540" xr:uid="{00000000-0005-0000-0000-0000980D0000}"/>
    <cellStyle name="Comma 2 3 3 2 3 2 3 8" xfId="29529" xr:uid="{00000000-0005-0000-0000-0000990D0000}"/>
    <cellStyle name="Comma 2 3 3 2 3 2 4" xfId="2421" xr:uid="{00000000-0005-0000-0000-00009A0D0000}"/>
    <cellStyle name="Comma 2 3 3 2 3 2 4 2" xfId="13766" xr:uid="{00000000-0005-0000-0000-00009B0D0000}"/>
    <cellStyle name="Comma 2 3 3 2 3 2 4 2 2" xfId="29542" xr:uid="{00000000-0005-0000-0000-00009C0D0000}"/>
    <cellStyle name="Comma 2 3 3 2 3 2 4 3" xfId="18575" xr:uid="{00000000-0005-0000-0000-00009D0D0000}"/>
    <cellStyle name="Comma 2 3 3 2 3 2 4 3 2" xfId="29543" xr:uid="{00000000-0005-0000-0000-00009E0D0000}"/>
    <cellStyle name="Comma 2 3 3 2 3 2 4 4" xfId="29541" xr:uid="{00000000-0005-0000-0000-00009F0D0000}"/>
    <cellStyle name="Comma 2 3 3 2 3 2 5" xfId="4886" xr:uid="{00000000-0005-0000-0000-0000A00D0000}"/>
    <cellStyle name="Comma 2 3 3 2 3 2 5 2" xfId="11594" xr:uid="{00000000-0005-0000-0000-0000A10D0000}"/>
    <cellStyle name="Comma 2 3 3 2 3 2 5 2 2" xfId="29545" xr:uid="{00000000-0005-0000-0000-0000A20D0000}"/>
    <cellStyle name="Comma 2 3 3 2 3 2 5 3" xfId="20918" xr:uid="{00000000-0005-0000-0000-0000A30D0000}"/>
    <cellStyle name="Comma 2 3 3 2 3 2 5 3 2" xfId="29546" xr:uid="{00000000-0005-0000-0000-0000A40D0000}"/>
    <cellStyle name="Comma 2 3 3 2 3 2 5 4" xfId="29544" xr:uid="{00000000-0005-0000-0000-0000A50D0000}"/>
    <cellStyle name="Comma 2 3 3 2 3 2 6" xfId="7227" xr:uid="{00000000-0005-0000-0000-0000A60D0000}"/>
    <cellStyle name="Comma 2 3 3 2 3 2 6 2" xfId="23261" xr:uid="{00000000-0005-0000-0000-0000A70D0000}"/>
    <cellStyle name="Comma 2 3 3 2 3 2 6 2 2" xfId="29548" xr:uid="{00000000-0005-0000-0000-0000A80D0000}"/>
    <cellStyle name="Comma 2 3 3 2 3 2 6 3" xfId="29547" xr:uid="{00000000-0005-0000-0000-0000A90D0000}"/>
    <cellStyle name="Comma 2 3 3 2 3 2 7" xfId="9540" xr:uid="{00000000-0005-0000-0000-0000AA0D0000}"/>
    <cellStyle name="Comma 2 3 3 2 3 2 7 2" xfId="29549" xr:uid="{00000000-0005-0000-0000-0000AB0D0000}"/>
    <cellStyle name="Comma 2 3 3 2 3 2 8" xfId="16232" xr:uid="{00000000-0005-0000-0000-0000AC0D0000}"/>
    <cellStyle name="Comma 2 3 3 2 3 2 8 2" xfId="29550" xr:uid="{00000000-0005-0000-0000-0000AD0D0000}"/>
    <cellStyle name="Comma 2 3 3 2 3 2 9" xfId="25650" xr:uid="{00000000-0005-0000-0000-0000AE0D0000}"/>
    <cellStyle name="Comma 2 3 3 2 3 2 9 2" xfId="29551" xr:uid="{00000000-0005-0000-0000-0000AF0D0000}"/>
    <cellStyle name="Comma 2 3 3 2 3 3" xfId="535" xr:uid="{00000000-0005-0000-0000-0000B00D0000}"/>
    <cellStyle name="Comma 2 3 3 2 3 3 2" xfId="2878" xr:uid="{00000000-0005-0000-0000-0000B10D0000}"/>
    <cellStyle name="Comma 2 3 3 2 3 3 2 2" xfId="14223" xr:uid="{00000000-0005-0000-0000-0000B20D0000}"/>
    <cellStyle name="Comma 2 3 3 2 3 3 2 2 2" xfId="29554" xr:uid="{00000000-0005-0000-0000-0000B30D0000}"/>
    <cellStyle name="Comma 2 3 3 2 3 3 2 3" xfId="18578" xr:uid="{00000000-0005-0000-0000-0000B40D0000}"/>
    <cellStyle name="Comma 2 3 3 2 3 3 2 3 2" xfId="29555" xr:uid="{00000000-0005-0000-0000-0000B50D0000}"/>
    <cellStyle name="Comma 2 3 3 2 3 3 2 4" xfId="29553" xr:uid="{00000000-0005-0000-0000-0000B60D0000}"/>
    <cellStyle name="Comma 2 3 3 2 3 3 3" xfId="4889" xr:uid="{00000000-0005-0000-0000-0000B70D0000}"/>
    <cellStyle name="Comma 2 3 3 2 3 3 3 2" xfId="11880" xr:uid="{00000000-0005-0000-0000-0000B80D0000}"/>
    <cellStyle name="Comma 2 3 3 2 3 3 3 2 2" xfId="29557" xr:uid="{00000000-0005-0000-0000-0000B90D0000}"/>
    <cellStyle name="Comma 2 3 3 2 3 3 3 3" xfId="20921" xr:uid="{00000000-0005-0000-0000-0000BA0D0000}"/>
    <cellStyle name="Comma 2 3 3 2 3 3 3 3 2" xfId="29558" xr:uid="{00000000-0005-0000-0000-0000BB0D0000}"/>
    <cellStyle name="Comma 2 3 3 2 3 3 3 4" xfId="29556" xr:uid="{00000000-0005-0000-0000-0000BC0D0000}"/>
    <cellStyle name="Comma 2 3 3 2 3 3 4" xfId="7230" xr:uid="{00000000-0005-0000-0000-0000BD0D0000}"/>
    <cellStyle name="Comma 2 3 3 2 3 3 4 2" xfId="23264" xr:uid="{00000000-0005-0000-0000-0000BE0D0000}"/>
    <cellStyle name="Comma 2 3 3 2 3 3 4 2 2" xfId="29560" xr:uid="{00000000-0005-0000-0000-0000BF0D0000}"/>
    <cellStyle name="Comma 2 3 3 2 3 3 4 3" xfId="29559" xr:uid="{00000000-0005-0000-0000-0000C00D0000}"/>
    <cellStyle name="Comma 2 3 3 2 3 3 5" xfId="9543" xr:uid="{00000000-0005-0000-0000-0000C10D0000}"/>
    <cellStyle name="Comma 2 3 3 2 3 3 5 2" xfId="29561" xr:uid="{00000000-0005-0000-0000-0000C20D0000}"/>
    <cellStyle name="Comma 2 3 3 2 3 3 6" xfId="16235" xr:uid="{00000000-0005-0000-0000-0000C30D0000}"/>
    <cellStyle name="Comma 2 3 3 2 3 3 6 2" xfId="29562" xr:uid="{00000000-0005-0000-0000-0000C40D0000}"/>
    <cellStyle name="Comma 2 3 3 2 3 3 7" xfId="25936" xr:uid="{00000000-0005-0000-0000-0000C50D0000}"/>
    <cellStyle name="Comma 2 3 3 2 3 3 7 2" xfId="29563" xr:uid="{00000000-0005-0000-0000-0000C60D0000}"/>
    <cellStyle name="Comma 2 3 3 2 3 3 8" xfId="29552" xr:uid="{00000000-0005-0000-0000-0000C70D0000}"/>
    <cellStyle name="Comma 2 3 3 2 3 4" xfId="791" xr:uid="{00000000-0005-0000-0000-0000C80D0000}"/>
    <cellStyle name="Comma 2 3 3 2 3 4 2" xfId="3134" xr:uid="{00000000-0005-0000-0000-0000C90D0000}"/>
    <cellStyle name="Comma 2 3 3 2 3 4 2 2" xfId="14479" xr:uid="{00000000-0005-0000-0000-0000CA0D0000}"/>
    <cellStyle name="Comma 2 3 3 2 3 4 2 2 2" xfId="29566" xr:uid="{00000000-0005-0000-0000-0000CB0D0000}"/>
    <cellStyle name="Comma 2 3 3 2 3 4 2 3" xfId="18579" xr:uid="{00000000-0005-0000-0000-0000CC0D0000}"/>
    <cellStyle name="Comma 2 3 3 2 3 4 2 3 2" xfId="29567" xr:uid="{00000000-0005-0000-0000-0000CD0D0000}"/>
    <cellStyle name="Comma 2 3 3 2 3 4 2 4" xfId="29565" xr:uid="{00000000-0005-0000-0000-0000CE0D0000}"/>
    <cellStyle name="Comma 2 3 3 2 3 4 3" xfId="4890" xr:uid="{00000000-0005-0000-0000-0000CF0D0000}"/>
    <cellStyle name="Comma 2 3 3 2 3 4 3 2" xfId="12136" xr:uid="{00000000-0005-0000-0000-0000D00D0000}"/>
    <cellStyle name="Comma 2 3 3 2 3 4 3 2 2" xfId="29569" xr:uid="{00000000-0005-0000-0000-0000D10D0000}"/>
    <cellStyle name="Comma 2 3 3 2 3 4 3 3" xfId="20922" xr:uid="{00000000-0005-0000-0000-0000D20D0000}"/>
    <cellStyle name="Comma 2 3 3 2 3 4 3 3 2" xfId="29570" xr:uid="{00000000-0005-0000-0000-0000D30D0000}"/>
    <cellStyle name="Comma 2 3 3 2 3 4 3 4" xfId="29568" xr:uid="{00000000-0005-0000-0000-0000D40D0000}"/>
    <cellStyle name="Comma 2 3 3 2 3 4 4" xfId="7231" xr:uid="{00000000-0005-0000-0000-0000D50D0000}"/>
    <cellStyle name="Comma 2 3 3 2 3 4 4 2" xfId="23265" xr:uid="{00000000-0005-0000-0000-0000D60D0000}"/>
    <cellStyle name="Comma 2 3 3 2 3 4 4 2 2" xfId="29572" xr:uid="{00000000-0005-0000-0000-0000D70D0000}"/>
    <cellStyle name="Comma 2 3 3 2 3 4 4 3" xfId="29571" xr:uid="{00000000-0005-0000-0000-0000D80D0000}"/>
    <cellStyle name="Comma 2 3 3 2 3 4 5" xfId="9544" xr:uid="{00000000-0005-0000-0000-0000D90D0000}"/>
    <cellStyle name="Comma 2 3 3 2 3 4 5 2" xfId="29573" xr:uid="{00000000-0005-0000-0000-0000DA0D0000}"/>
    <cellStyle name="Comma 2 3 3 2 3 4 6" xfId="16236" xr:uid="{00000000-0005-0000-0000-0000DB0D0000}"/>
    <cellStyle name="Comma 2 3 3 2 3 4 6 2" xfId="29574" xr:uid="{00000000-0005-0000-0000-0000DC0D0000}"/>
    <cellStyle name="Comma 2 3 3 2 3 4 7" xfId="26192" xr:uid="{00000000-0005-0000-0000-0000DD0D0000}"/>
    <cellStyle name="Comma 2 3 3 2 3 4 7 2" xfId="29575" xr:uid="{00000000-0005-0000-0000-0000DE0D0000}"/>
    <cellStyle name="Comma 2 3 3 2 3 4 8" xfId="29564" xr:uid="{00000000-0005-0000-0000-0000DF0D0000}"/>
    <cellStyle name="Comma 2 3 3 2 3 5" xfId="1074" xr:uid="{00000000-0005-0000-0000-0000E00D0000}"/>
    <cellStyle name="Comma 2 3 3 2 3 5 2" xfId="3417" xr:uid="{00000000-0005-0000-0000-0000E10D0000}"/>
    <cellStyle name="Comma 2 3 3 2 3 5 2 2" xfId="14762" xr:uid="{00000000-0005-0000-0000-0000E20D0000}"/>
    <cellStyle name="Comma 2 3 3 2 3 5 2 2 2" xfId="29578" xr:uid="{00000000-0005-0000-0000-0000E30D0000}"/>
    <cellStyle name="Comma 2 3 3 2 3 5 2 3" xfId="18580" xr:uid="{00000000-0005-0000-0000-0000E40D0000}"/>
    <cellStyle name="Comma 2 3 3 2 3 5 2 3 2" xfId="29579" xr:uid="{00000000-0005-0000-0000-0000E50D0000}"/>
    <cellStyle name="Comma 2 3 3 2 3 5 2 4" xfId="29577" xr:uid="{00000000-0005-0000-0000-0000E60D0000}"/>
    <cellStyle name="Comma 2 3 3 2 3 5 3" xfId="4891" xr:uid="{00000000-0005-0000-0000-0000E70D0000}"/>
    <cellStyle name="Comma 2 3 3 2 3 5 3 2" xfId="12419" xr:uid="{00000000-0005-0000-0000-0000E80D0000}"/>
    <cellStyle name="Comma 2 3 3 2 3 5 3 2 2" xfId="29581" xr:uid="{00000000-0005-0000-0000-0000E90D0000}"/>
    <cellStyle name="Comma 2 3 3 2 3 5 3 3" xfId="20923" xr:uid="{00000000-0005-0000-0000-0000EA0D0000}"/>
    <cellStyle name="Comma 2 3 3 2 3 5 3 3 2" xfId="29582" xr:uid="{00000000-0005-0000-0000-0000EB0D0000}"/>
    <cellStyle name="Comma 2 3 3 2 3 5 3 4" xfId="29580" xr:uid="{00000000-0005-0000-0000-0000EC0D0000}"/>
    <cellStyle name="Comma 2 3 3 2 3 5 4" xfId="7232" xr:uid="{00000000-0005-0000-0000-0000ED0D0000}"/>
    <cellStyle name="Comma 2 3 3 2 3 5 4 2" xfId="23266" xr:uid="{00000000-0005-0000-0000-0000EE0D0000}"/>
    <cellStyle name="Comma 2 3 3 2 3 5 4 2 2" xfId="29584" xr:uid="{00000000-0005-0000-0000-0000EF0D0000}"/>
    <cellStyle name="Comma 2 3 3 2 3 5 4 3" xfId="29583" xr:uid="{00000000-0005-0000-0000-0000F00D0000}"/>
    <cellStyle name="Comma 2 3 3 2 3 5 5" xfId="9545" xr:uid="{00000000-0005-0000-0000-0000F10D0000}"/>
    <cellStyle name="Comma 2 3 3 2 3 5 5 2" xfId="29585" xr:uid="{00000000-0005-0000-0000-0000F20D0000}"/>
    <cellStyle name="Comma 2 3 3 2 3 5 6" xfId="16237" xr:uid="{00000000-0005-0000-0000-0000F30D0000}"/>
    <cellStyle name="Comma 2 3 3 2 3 5 6 2" xfId="29586" xr:uid="{00000000-0005-0000-0000-0000F40D0000}"/>
    <cellStyle name="Comma 2 3 3 2 3 5 7" xfId="26475" xr:uid="{00000000-0005-0000-0000-0000F50D0000}"/>
    <cellStyle name="Comma 2 3 3 2 3 5 7 2" xfId="29587" xr:uid="{00000000-0005-0000-0000-0000F60D0000}"/>
    <cellStyle name="Comma 2 3 3 2 3 5 8" xfId="29576" xr:uid="{00000000-0005-0000-0000-0000F70D0000}"/>
    <cellStyle name="Comma 2 3 3 2 3 6" xfId="1149" xr:uid="{00000000-0005-0000-0000-0000F80D0000}"/>
    <cellStyle name="Comma 2 3 3 2 3 6 2" xfId="3492" xr:uid="{00000000-0005-0000-0000-0000F90D0000}"/>
    <cellStyle name="Comma 2 3 3 2 3 6 2 2" xfId="14837" xr:uid="{00000000-0005-0000-0000-0000FA0D0000}"/>
    <cellStyle name="Comma 2 3 3 2 3 6 2 2 2" xfId="29590" xr:uid="{00000000-0005-0000-0000-0000FB0D0000}"/>
    <cellStyle name="Comma 2 3 3 2 3 6 2 3" xfId="18581" xr:uid="{00000000-0005-0000-0000-0000FC0D0000}"/>
    <cellStyle name="Comma 2 3 3 2 3 6 2 3 2" xfId="29591" xr:uid="{00000000-0005-0000-0000-0000FD0D0000}"/>
    <cellStyle name="Comma 2 3 3 2 3 6 2 4" xfId="29589" xr:uid="{00000000-0005-0000-0000-0000FE0D0000}"/>
    <cellStyle name="Comma 2 3 3 2 3 6 3" xfId="4892" xr:uid="{00000000-0005-0000-0000-0000FF0D0000}"/>
    <cellStyle name="Comma 2 3 3 2 3 6 3 2" xfId="12494" xr:uid="{00000000-0005-0000-0000-0000000E0000}"/>
    <cellStyle name="Comma 2 3 3 2 3 6 3 2 2" xfId="29593" xr:uid="{00000000-0005-0000-0000-0000010E0000}"/>
    <cellStyle name="Comma 2 3 3 2 3 6 3 3" xfId="20924" xr:uid="{00000000-0005-0000-0000-0000020E0000}"/>
    <cellStyle name="Comma 2 3 3 2 3 6 3 3 2" xfId="29594" xr:uid="{00000000-0005-0000-0000-0000030E0000}"/>
    <cellStyle name="Comma 2 3 3 2 3 6 3 4" xfId="29592" xr:uid="{00000000-0005-0000-0000-0000040E0000}"/>
    <cellStyle name="Comma 2 3 3 2 3 6 4" xfId="7233" xr:uid="{00000000-0005-0000-0000-0000050E0000}"/>
    <cellStyle name="Comma 2 3 3 2 3 6 4 2" xfId="23267" xr:uid="{00000000-0005-0000-0000-0000060E0000}"/>
    <cellStyle name="Comma 2 3 3 2 3 6 4 2 2" xfId="29596" xr:uid="{00000000-0005-0000-0000-0000070E0000}"/>
    <cellStyle name="Comma 2 3 3 2 3 6 4 3" xfId="29595" xr:uid="{00000000-0005-0000-0000-0000080E0000}"/>
    <cellStyle name="Comma 2 3 3 2 3 6 5" xfId="9546" xr:uid="{00000000-0005-0000-0000-0000090E0000}"/>
    <cellStyle name="Comma 2 3 3 2 3 6 5 2" xfId="29597" xr:uid="{00000000-0005-0000-0000-00000A0E0000}"/>
    <cellStyle name="Comma 2 3 3 2 3 6 6" xfId="16238" xr:uid="{00000000-0005-0000-0000-00000B0E0000}"/>
    <cellStyle name="Comma 2 3 3 2 3 6 6 2" xfId="29598" xr:uid="{00000000-0005-0000-0000-00000C0E0000}"/>
    <cellStyle name="Comma 2 3 3 2 3 6 7" xfId="26550" xr:uid="{00000000-0005-0000-0000-00000D0E0000}"/>
    <cellStyle name="Comma 2 3 3 2 3 6 7 2" xfId="29599" xr:uid="{00000000-0005-0000-0000-00000E0E0000}"/>
    <cellStyle name="Comma 2 3 3 2 3 6 8" xfId="29588" xr:uid="{00000000-0005-0000-0000-00000F0E0000}"/>
    <cellStyle name="Comma 2 3 3 2 3 7" xfId="1328" xr:uid="{00000000-0005-0000-0000-0000100E0000}"/>
    <cellStyle name="Comma 2 3 3 2 3 7 2" xfId="3671" xr:uid="{00000000-0005-0000-0000-0000110E0000}"/>
    <cellStyle name="Comma 2 3 3 2 3 7 2 2" xfId="15016" xr:uid="{00000000-0005-0000-0000-0000120E0000}"/>
    <cellStyle name="Comma 2 3 3 2 3 7 2 2 2" xfId="29602" xr:uid="{00000000-0005-0000-0000-0000130E0000}"/>
    <cellStyle name="Comma 2 3 3 2 3 7 2 3" xfId="18582" xr:uid="{00000000-0005-0000-0000-0000140E0000}"/>
    <cellStyle name="Comma 2 3 3 2 3 7 2 3 2" xfId="29603" xr:uid="{00000000-0005-0000-0000-0000150E0000}"/>
    <cellStyle name="Comma 2 3 3 2 3 7 2 4" xfId="29601" xr:uid="{00000000-0005-0000-0000-0000160E0000}"/>
    <cellStyle name="Comma 2 3 3 2 3 7 3" xfId="4893" xr:uid="{00000000-0005-0000-0000-0000170E0000}"/>
    <cellStyle name="Comma 2 3 3 2 3 7 3 2" xfId="12673" xr:uid="{00000000-0005-0000-0000-0000180E0000}"/>
    <cellStyle name="Comma 2 3 3 2 3 7 3 2 2" xfId="29605" xr:uid="{00000000-0005-0000-0000-0000190E0000}"/>
    <cellStyle name="Comma 2 3 3 2 3 7 3 3" xfId="20925" xr:uid="{00000000-0005-0000-0000-00001A0E0000}"/>
    <cellStyle name="Comma 2 3 3 2 3 7 3 3 2" xfId="29606" xr:uid="{00000000-0005-0000-0000-00001B0E0000}"/>
    <cellStyle name="Comma 2 3 3 2 3 7 3 4" xfId="29604" xr:uid="{00000000-0005-0000-0000-00001C0E0000}"/>
    <cellStyle name="Comma 2 3 3 2 3 7 4" xfId="7234" xr:uid="{00000000-0005-0000-0000-00001D0E0000}"/>
    <cellStyle name="Comma 2 3 3 2 3 7 4 2" xfId="23268" xr:uid="{00000000-0005-0000-0000-00001E0E0000}"/>
    <cellStyle name="Comma 2 3 3 2 3 7 4 2 2" xfId="29608" xr:uid="{00000000-0005-0000-0000-00001F0E0000}"/>
    <cellStyle name="Comma 2 3 3 2 3 7 4 3" xfId="29607" xr:uid="{00000000-0005-0000-0000-0000200E0000}"/>
    <cellStyle name="Comma 2 3 3 2 3 7 5" xfId="9547" xr:uid="{00000000-0005-0000-0000-0000210E0000}"/>
    <cellStyle name="Comma 2 3 3 2 3 7 5 2" xfId="29609" xr:uid="{00000000-0005-0000-0000-0000220E0000}"/>
    <cellStyle name="Comma 2 3 3 2 3 7 6" xfId="16239" xr:uid="{00000000-0005-0000-0000-0000230E0000}"/>
    <cellStyle name="Comma 2 3 3 2 3 7 6 2" xfId="29610" xr:uid="{00000000-0005-0000-0000-0000240E0000}"/>
    <cellStyle name="Comma 2 3 3 2 3 7 7" xfId="26729" xr:uid="{00000000-0005-0000-0000-0000250E0000}"/>
    <cellStyle name="Comma 2 3 3 2 3 7 7 2" xfId="29611" xr:uid="{00000000-0005-0000-0000-0000260E0000}"/>
    <cellStyle name="Comma 2 3 3 2 3 7 8" xfId="29600" xr:uid="{00000000-0005-0000-0000-0000270E0000}"/>
    <cellStyle name="Comma 2 3 3 2 3 8" xfId="1517" xr:uid="{00000000-0005-0000-0000-0000280E0000}"/>
    <cellStyle name="Comma 2 3 3 2 3 8 2" xfId="3860" xr:uid="{00000000-0005-0000-0000-0000290E0000}"/>
    <cellStyle name="Comma 2 3 3 2 3 8 2 2" xfId="15205" xr:uid="{00000000-0005-0000-0000-00002A0E0000}"/>
    <cellStyle name="Comma 2 3 3 2 3 8 2 2 2" xfId="29614" xr:uid="{00000000-0005-0000-0000-00002B0E0000}"/>
    <cellStyle name="Comma 2 3 3 2 3 8 2 3" xfId="18583" xr:uid="{00000000-0005-0000-0000-00002C0E0000}"/>
    <cellStyle name="Comma 2 3 3 2 3 8 2 3 2" xfId="29615" xr:uid="{00000000-0005-0000-0000-00002D0E0000}"/>
    <cellStyle name="Comma 2 3 3 2 3 8 2 4" xfId="29613" xr:uid="{00000000-0005-0000-0000-00002E0E0000}"/>
    <cellStyle name="Comma 2 3 3 2 3 8 3" xfId="4894" xr:uid="{00000000-0005-0000-0000-00002F0E0000}"/>
    <cellStyle name="Comma 2 3 3 2 3 8 3 2" xfId="12862" xr:uid="{00000000-0005-0000-0000-0000300E0000}"/>
    <cellStyle name="Comma 2 3 3 2 3 8 3 2 2" xfId="29617" xr:uid="{00000000-0005-0000-0000-0000310E0000}"/>
    <cellStyle name="Comma 2 3 3 2 3 8 3 3" xfId="20926" xr:uid="{00000000-0005-0000-0000-0000320E0000}"/>
    <cellStyle name="Comma 2 3 3 2 3 8 3 3 2" xfId="29618" xr:uid="{00000000-0005-0000-0000-0000330E0000}"/>
    <cellStyle name="Comma 2 3 3 2 3 8 3 4" xfId="29616" xr:uid="{00000000-0005-0000-0000-0000340E0000}"/>
    <cellStyle name="Comma 2 3 3 2 3 8 4" xfId="7235" xr:uid="{00000000-0005-0000-0000-0000350E0000}"/>
    <cellStyle name="Comma 2 3 3 2 3 8 4 2" xfId="23269" xr:uid="{00000000-0005-0000-0000-0000360E0000}"/>
    <cellStyle name="Comma 2 3 3 2 3 8 4 2 2" xfId="29620" xr:uid="{00000000-0005-0000-0000-0000370E0000}"/>
    <cellStyle name="Comma 2 3 3 2 3 8 4 3" xfId="29619" xr:uid="{00000000-0005-0000-0000-0000380E0000}"/>
    <cellStyle name="Comma 2 3 3 2 3 8 5" xfId="9548" xr:uid="{00000000-0005-0000-0000-0000390E0000}"/>
    <cellStyle name="Comma 2 3 3 2 3 8 5 2" xfId="29621" xr:uid="{00000000-0005-0000-0000-00003A0E0000}"/>
    <cellStyle name="Comma 2 3 3 2 3 8 6" xfId="16240" xr:uid="{00000000-0005-0000-0000-00003B0E0000}"/>
    <cellStyle name="Comma 2 3 3 2 3 8 6 2" xfId="29622" xr:uid="{00000000-0005-0000-0000-00003C0E0000}"/>
    <cellStyle name="Comma 2 3 3 2 3 8 7" xfId="26918" xr:uid="{00000000-0005-0000-0000-00003D0E0000}"/>
    <cellStyle name="Comma 2 3 3 2 3 8 7 2" xfId="29623" xr:uid="{00000000-0005-0000-0000-00003E0E0000}"/>
    <cellStyle name="Comma 2 3 3 2 3 8 8" xfId="29612" xr:uid="{00000000-0005-0000-0000-00003F0E0000}"/>
    <cellStyle name="Comma 2 3 3 2 3 9" xfId="1973" xr:uid="{00000000-0005-0000-0000-0000400E0000}"/>
    <cellStyle name="Comma 2 3 3 2 3 9 2" xfId="4316" xr:uid="{00000000-0005-0000-0000-0000410E0000}"/>
    <cellStyle name="Comma 2 3 3 2 3 9 2 2" xfId="15661" xr:uid="{00000000-0005-0000-0000-0000420E0000}"/>
    <cellStyle name="Comma 2 3 3 2 3 9 2 2 2" xfId="29626" xr:uid="{00000000-0005-0000-0000-0000430E0000}"/>
    <cellStyle name="Comma 2 3 3 2 3 9 2 3" xfId="18584" xr:uid="{00000000-0005-0000-0000-0000440E0000}"/>
    <cellStyle name="Comma 2 3 3 2 3 9 2 3 2" xfId="29627" xr:uid="{00000000-0005-0000-0000-0000450E0000}"/>
    <cellStyle name="Comma 2 3 3 2 3 9 2 4" xfId="29625" xr:uid="{00000000-0005-0000-0000-0000460E0000}"/>
    <cellStyle name="Comma 2 3 3 2 3 9 3" xfId="4895" xr:uid="{00000000-0005-0000-0000-0000470E0000}"/>
    <cellStyle name="Comma 2 3 3 2 3 9 3 2" xfId="13318" xr:uid="{00000000-0005-0000-0000-0000480E0000}"/>
    <cellStyle name="Comma 2 3 3 2 3 9 3 2 2" xfId="29629" xr:uid="{00000000-0005-0000-0000-0000490E0000}"/>
    <cellStyle name="Comma 2 3 3 2 3 9 3 3" xfId="20927" xr:uid="{00000000-0005-0000-0000-00004A0E0000}"/>
    <cellStyle name="Comma 2 3 3 2 3 9 3 3 2" xfId="29630" xr:uid="{00000000-0005-0000-0000-00004B0E0000}"/>
    <cellStyle name="Comma 2 3 3 2 3 9 3 4" xfId="29628" xr:uid="{00000000-0005-0000-0000-00004C0E0000}"/>
    <cellStyle name="Comma 2 3 3 2 3 9 4" xfId="7236" xr:uid="{00000000-0005-0000-0000-00004D0E0000}"/>
    <cellStyle name="Comma 2 3 3 2 3 9 4 2" xfId="23270" xr:uid="{00000000-0005-0000-0000-00004E0E0000}"/>
    <cellStyle name="Comma 2 3 3 2 3 9 4 2 2" xfId="29632" xr:uid="{00000000-0005-0000-0000-00004F0E0000}"/>
    <cellStyle name="Comma 2 3 3 2 3 9 4 3" xfId="29631" xr:uid="{00000000-0005-0000-0000-0000500E0000}"/>
    <cellStyle name="Comma 2 3 3 2 3 9 5" xfId="9549" xr:uid="{00000000-0005-0000-0000-0000510E0000}"/>
    <cellStyle name="Comma 2 3 3 2 3 9 5 2" xfId="29633" xr:uid="{00000000-0005-0000-0000-0000520E0000}"/>
    <cellStyle name="Comma 2 3 3 2 3 9 6" xfId="16241" xr:uid="{00000000-0005-0000-0000-0000530E0000}"/>
    <cellStyle name="Comma 2 3 3 2 3 9 6 2" xfId="29634" xr:uid="{00000000-0005-0000-0000-0000540E0000}"/>
    <cellStyle name="Comma 2 3 3 2 3 9 7" xfId="27374" xr:uid="{00000000-0005-0000-0000-0000550E0000}"/>
    <cellStyle name="Comma 2 3 3 2 3 9 7 2" xfId="29635" xr:uid="{00000000-0005-0000-0000-0000560E0000}"/>
    <cellStyle name="Comma 2 3 3 2 3 9 8" xfId="29624" xr:uid="{00000000-0005-0000-0000-0000570E0000}"/>
    <cellStyle name="Comma 2 3 3 2 4" xfId="247" xr:uid="{00000000-0005-0000-0000-0000580E0000}"/>
    <cellStyle name="Comma 2 3 3 2 4 10" xfId="29636" xr:uid="{00000000-0005-0000-0000-0000590E0000}"/>
    <cellStyle name="Comma 2 3 3 2 4 2" xfId="609" xr:uid="{00000000-0005-0000-0000-00005A0E0000}"/>
    <cellStyle name="Comma 2 3 3 2 4 2 2" xfId="2952" xr:uid="{00000000-0005-0000-0000-00005B0E0000}"/>
    <cellStyle name="Comma 2 3 3 2 4 2 2 2" xfId="14297" xr:uid="{00000000-0005-0000-0000-00005C0E0000}"/>
    <cellStyle name="Comma 2 3 3 2 4 2 2 2 2" xfId="29639" xr:uid="{00000000-0005-0000-0000-00005D0E0000}"/>
    <cellStyle name="Comma 2 3 3 2 4 2 2 3" xfId="18586" xr:uid="{00000000-0005-0000-0000-00005E0E0000}"/>
    <cellStyle name="Comma 2 3 3 2 4 2 2 3 2" xfId="29640" xr:uid="{00000000-0005-0000-0000-00005F0E0000}"/>
    <cellStyle name="Comma 2 3 3 2 4 2 2 4" xfId="29638" xr:uid="{00000000-0005-0000-0000-0000600E0000}"/>
    <cellStyle name="Comma 2 3 3 2 4 2 3" xfId="4897" xr:uid="{00000000-0005-0000-0000-0000610E0000}"/>
    <cellStyle name="Comma 2 3 3 2 4 2 3 2" xfId="11954" xr:uid="{00000000-0005-0000-0000-0000620E0000}"/>
    <cellStyle name="Comma 2 3 3 2 4 2 3 2 2" xfId="29642" xr:uid="{00000000-0005-0000-0000-0000630E0000}"/>
    <cellStyle name="Comma 2 3 3 2 4 2 3 3" xfId="20929" xr:uid="{00000000-0005-0000-0000-0000640E0000}"/>
    <cellStyle name="Comma 2 3 3 2 4 2 3 3 2" xfId="29643" xr:uid="{00000000-0005-0000-0000-0000650E0000}"/>
    <cellStyle name="Comma 2 3 3 2 4 2 3 4" xfId="29641" xr:uid="{00000000-0005-0000-0000-0000660E0000}"/>
    <cellStyle name="Comma 2 3 3 2 4 2 4" xfId="7238" xr:uid="{00000000-0005-0000-0000-0000670E0000}"/>
    <cellStyle name="Comma 2 3 3 2 4 2 4 2" xfId="23272" xr:uid="{00000000-0005-0000-0000-0000680E0000}"/>
    <cellStyle name="Comma 2 3 3 2 4 2 4 2 2" xfId="29645" xr:uid="{00000000-0005-0000-0000-0000690E0000}"/>
    <cellStyle name="Comma 2 3 3 2 4 2 4 3" xfId="29644" xr:uid="{00000000-0005-0000-0000-00006A0E0000}"/>
    <cellStyle name="Comma 2 3 3 2 4 2 5" xfId="9551" xr:uid="{00000000-0005-0000-0000-00006B0E0000}"/>
    <cellStyle name="Comma 2 3 3 2 4 2 5 2" xfId="29646" xr:uid="{00000000-0005-0000-0000-00006C0E0000}"/>
    <cellStyle name="Comma 2 3 3 2 4 2 6" xfId="16243" xr:uid="{00000000-0005-0000-0000-00006D0E0000}"/>
    <cellStyle name="Comma 2 3 3 2 4 2 6 2" xfId="29647" xr:uid="{00000000-0005-0000-0000-00006E0E0000}"/>
    <cellStyle name="Comma 2 3 3 2 4 2 7" xfId="26010" xr:uid="{00000000-0005-0000-0000-00006F0E0000}"/>
    <cellStyle name="Comma 2 3 3 2 4 2 7 2" xfId="29648" xr:uid="{00000000-0005-0000-0000-0000700E0000}"/>
    <cellStyle name="Comma 2 3 3 2 4 2 8" xfId="29637" xr:uid="{00000000-0005-0000-0000-0000710E0000}"/>
    <cellStyle name="Comma 2 3 3 2 4 3" xfId="1519" xr:uid="{00000000-0005-0000-0000-0000720E0000}"/>
    <cellStyle name="Comma 2 3 3 2 4 3 2" xfId="3862" xr:uid="{00000000-0005-0000-0000-0000730E0000}"/>
    <cellStyle name="Comma 2 3 3 2 4 3 2 2" xfId="15207" xr:uid="{00000000-0005-0000-0000-0000740E0000}"/>
    <cellStyle name="Comma 2 3 3 2 4 3 2 2 2" xfId="29651" xr:uid="{00000000-0005-0000-0000-0000750E0000}"/>
    <cellStyle name="Comma 2 3 3 2 4 3 2 3" xfId="18587" xr:uid="{00000000-0005-0000-0000-0000760E0000}"/>
    <cellStyle name="Comma 2 3 3 2 4 3 2 3 2" xfId="29652" xr:uid="{00000000-0005-0000-0000-0000770E0000}"/>
    <cellStyle name="Comma 2 3 3 2 4 3 2 4" xfId="29650" xr:uid="{00000000-0005-0000-0000-0000780E0000}"/>
    <cellStyle name="Comma 2 3 3 2 4 3 3" xfId="4898" xr:uid="{00000000-0005-0000-0000-0000790E0000}"/>
    <cellStyle name="Comma 2 3 3 2 4 3 3 2" xfId="12864" xr:uid="{00000000-0005-0000-0000-00007A0E0000}"/>
    <cellStyle name="Comma 2 3 3 2 4 3 3 2 2" xfId="29654" xr:uid="{00000000-0005-0000-0000-00007B0E0000}"/>
    <cellStyle name="Comma 2 3 3 2 4 3 3 3" xfId="20930" xr:uid="{00000000-0005-0000-0000-00007C0E0000}"/>
    <cellStyle name="Comma 2 3 3 2 4 3 3 3 2" xfId="29655" xr:uid="{00000000-0005-0000-0000-00007D0E0000}"/>
    <cellStyle name="Comma 2 3 3 2 4 3 3 4" xfId="29653" xr:uid="{00000000-0005-0000-0000-00007E0E0000}"/>
    <cellStyle name="Comma 2 3 3 2 4 3 4" xfId="7239" xr:uid="{00000000-0005-0000-0000-00007F0E0000}"/>
    <cellStyle name="Comma 2 3 3 2 4 3 4 2" xfId="23273" xr:uid="{00000000-0005-0000-0000-0000800E0000}"/>
    <cellStyle name="Comma 2 3 3 2 4 3 4 2 2" xfId="29657" xr:uid="{00000000-0005-0000-0000-0000810E0000}"/>
    <cellStyle name="Comma 2 3 3 2 4 3 4 3" xfId="29656" xr:uid="{00000000-0005-0000-0000-0000820E0000}"/>
    <cellStyle name="Comma 2 3 3 2 4 3 5" xfId="9552" xr:uid="{00000000-0005-0000-0000-0000830E0000}"/>
    <cellStyle name="Comma 2 3 3 2 4 3 5 2" xfId="29658" xr:uid="{00000000-0005-0000-0000-0000840E0000}"/>
    <cellStyle name="Comma 2 3 3 2 4 3 6" xfId="16244" xr:uid="{00000000-0005-0000-0000-0000850E0000}"/>
    <cellStyle name="Comma 2 3 3 2 4 3 6 2" xfId="29659" xr:uid="{00000000-0005-0000-0000-0000860E0000}"/>
    <cellStyle name="Comma 2 3 3 2 4 3 7" xfId="26920" xr:uid="{00000000-0005-0000-0000-0000870E0000}"/>
    <cellStyle name="Comma 2 3 3 2 4 3 7 2" xfId="29660" xr:uid="{00000000-0005-0000-0000-0000880E0000}"/>
    <cellStyle name="Comma 2 3 3 2 4 3 8" xfId="29649" xr:uid="{00000000-0005-0000-0000-0000890E0000}"/>
    <cellStyle name="Comma 2 3 3 2 4 4" xfId="2422" xr:uid="{00000000-0005-0000-0000-00008A0E0000}"/>
    <cellStyle name="Comma 2 3 3 2 4 4 2" xfId="13767" xr:uid="{00000000-0005-0000-0000-00008B0E0000}"/>
    <cellStyle name="Comma 2 3 3 2 4 4 2 2" xfId="29662" xr:uid="{00000000-0005-0000-0000-00008C0E0000}"/>
    <cellStyle name="Comma 2 3 3 2 4 4 3" xfId="18585" xr:uid="{00000000-0005-0000-0000-00008D0E0000}"/>
    <cellStyle name="Comma 2 3 3 2 4 4 3 2" xfId="29663" xr:uid="{00000000-0005-0000-0000-00008E0E0000}"/>
    <cellStyle name="Comma 2 3 3 2 4 4 4" xfId="29661" xr:uid="{00000000-0005-0000-0000-00008F0E0000}"/>
    <cellStyle name="Comma 2 3 3 2 4 5" xfId="4896" xr:uid="{00000000-0005-0000-0000-0000900E0000}"/>
    <cellStyle name="Comma 2 3 3 2 4 5 2" xfId="11592" xr:uid="{00000000-0005-0000-0000-0000910E0000}"/>
    <cellStyle name="Comma 2 3 3 2 4 5 2 2" xfId="29665" xr:uid="{00000000-0005-0000-0000-0000920E0000}"/>
    <cellStyle name="Comma 2 3 3 2 4 5 3" xfId="20928" xr:uid="{00000000-0005-0000-0000-0000930E0000}"/>
    <cellStyle name="Comma 2 3 3 2 4 5 3 2" xfId="29666" xr:uid="{00000000-0005-0000-0000-0000940E0000}"/>
    <cellStyle name="Comma 2 3 3 2 4 5 4" xfId="29664" xr:uid="{00000000-0005-0000-0000-0000950E0000}"/>
    <cellStyle name="Comma 2 3 3 2 4 6" xfId="7237" xr:uid="{00000000-0005-0000-0000-0000960E0000}"/>
    <cellStyle name="Comma 2 3 3 2 4 6 2" xfId="23271" xr:uid="{00000000-0005-0000-0000-0000970E0000}"/>
    <cellStyle name="Comma 2 3 3 2 4 6 2 2" xfId="29668" xr:uid="{00000000-0005-0000-0000-0000980E0000}"/>
    <cellStyle name="Comma 2 3 3 2 4 6 3" xfId="29667" xr:uid="{00000000-0005-0000-0000-0000990E0000}"/>
    <cellStyle name="Comma 2 3 3 2 4 7" xfId="9550" xr:uid="{00000000-0005-0000-0000-00009A0E0000}"/>
    <cellStyle name="Comma 2 3 3 2 4 7 2" xfId="29669" xr:uid="{00000000-0005-0000-0000-00009B0E0000}"/>
    <cellStyle name="Comma 2 3 3 2 4 8" xfId="16242" xr:uid="{00000000-0005-0000-0000-00009C0E0000}"/>
    <cellStyle name="Comma 2 3 3 2 4 8 2" xfId="29670" xr:uid="{00000000-0005-0000-0000-00009D0E0000}"/>
    <cellStyle name="Comma 2 3 3 2 4 9" xfId="25648" xr:uid="{00000000-0005-0000-0000-00009E0E0000}"/>
    <cellStyle name="Comma 2 3 3 2 4 9 2" xfId="29671" xr:uid="{00000000-0005-0000-0000-00009F0E0000}"/>
    <cellStyle name="Comma 2 3 3 2 5" xfId="458" xr:uid="{00000000-0005-0000-0000-0000A00E0000}"/>
    <cellStyle name="Comma 2 3 3 2 5 2" xfId="2801" xr:uid="{00000000-0005-0000-0000-0000A10E0000}"/>
    <cellStyle name="Comma 2 3 3 2 5 2 2" xfId="14146" xr:uid="{00000000-0005-0000-0000-0000A20E0000}"/>
    <cellStyle name="Comma 2 3 3 2 5 2 2 2" xfId="29674" xr:uid="{00000000-0005-0000-0000-0000A30E0000}"/>
    <cellStyle name="Comma 2 3 3 2 5 2 3" xfId="18588" xr:uid="{00000000-0005-0000-0000-0000A40E0000}"/>
    <cellStyle name="Comma 2 3 3 2 5 2 3 2" xfId="29675" xr:uid="{00000000-0005-0000-0000-0000A50E0000}"/>
    <cellStyle name="Comma 2 3 3 2 5 2 4" xfId="29673" xr:uid="{00000000-0005-0000-0000-0000A60E0000}"/>
    <cellStyle name="Comma 2 3 3 2 5 3" xfId="4899" xr:uid="{00000000-0005-0000-0000-0000A70E0000}"/>
    <cellStyle name="Comma 2 3 3 2 5 3 2" xfId="11803" xr:uid="{00000000-0005-0000-0000-0000A80E0000}"/>
    <cellStyle name="Comma 2 3 3 2 5 3 2 2" xfId="29677" xr:uid="{00000000-0005-0000-0000-0000A90E0000}"/>
    <cellStyle name="Comma 2 3 3 2 5 3 3" xfId="20931" xr:uid="{00000000-0005-0000-0000-0000AA0E0000}"/>
    <cellStyle name="Comma 2 3 3 2 5 3 3 2" xfId="29678" xr:uid="{00000000-0005-0000-0000-0000AB0E0000}"/>
    <cellStyle name="Comma 2 3 3 2 5 3 4" xfId="29676" xr:uid="{00000000-0005-0000-0000-0000AC0E0000}"/>
    <cellStyle name="Comma 2 3 3 2 5 4" xfId="7240" xr:uid="{00000000-0005-0000-0000-0000AD0E0000}"/>
    <cellStyle name="Comma 2 3 3 2 5 4 2" xfId="23274" xr:uid="{00000000-0005-0000-0000-0000AE0E0000}"/>
    <cellStyle name="Comma 2 3 3 2 5 4 2 2" xfId="29680" xr:uid="{00000000-0005-0000-0000-0000AF0E0000}"/>
    <cellStyle name="Comma 2 3 3 2 5 4 3" xfId="29679" xr:uid="{00000000-0005-0000-0000-0000B00E0000}"/>
    <cellStyle name="Comma 2 3 3 2 5 5" xfId="9553" xr:uid="{00000000-0005-0000-0000-0000B10E0000}"/>
    <cellStyle name="Comma 2 3 3 2 5 5 2" xfId="29681" xr:uid="{00000000-0005-0000-0000-0000B20E0000}"/>
    <cellStyle name="Comma 2 3 3 2 5 6" xfId="16245" xr:uid="{00000000-0005-0000-0000-0000B30E0000}"/>
    <cellStyle name="Comma 2 3 3 2 5 6 2" xfId="29682" xr:uid="{00000000-0005-0000-0000-0000B40E0000}"/>
    <cellStyle name="Comma 2 3 3 2 5 7" xfId="25859" xr:uid="{00000000-0005-0000-0000-0000B50E0000}"/>
    <cellStyle name="Comma 2 3 3 2 5 7 2" xfId="29683" xr:uid="{00000000-0005-0000-0000-0000B60E0000}"/>
    <cellStyle name="Comma 2 3 3 2 5 8" xfId="29672" xr:uid="{00000000-0005-0000-0000-0000B70E0000}"/>
    <cellStyle name="Comma 2 3 3 2 6" xfId="789" xr:uid="{00000000-0005-0000-0000-0000B80E0000}"/>
    <cellStyle name="Comma 2 3 3 2 6 2" xfId="3132" xr:uid="{00000000-0005-0000-0000-0000B90E0000}"/>
    <cellStyle name="Comma 2 3 3 2 6 2 2" xfId="14477" xr:uid="{00000000-0005-0000-0000-0000BA0E0000}"/>
    <cellStyle name="Comma 2 3 3 2 6 2 2 2" xfId="29686" xr:uid="{00000000-0005-0000-0000-0000BB0E0000}"/>
    <cellStyle name="Comma 2 3 3 2 6 2 3" xfId="18589" xr:uid="{00000000-0005-0000-0000-0000BC0E0000}"/>
    <cellStyle name="Comma 2 3 3 2 6 2 3 2" xfId="29687" xr:uid="{00000000-0005-0000-0000-0000BD0E0000}"/>
    <cellStyle name="Comma 2 3 3 2 6 2 4" xfId="29685" xr:uid="{00000000-0005-0000-0000-0000BE0E0000}"/>
    <cellStyle name="Comma 2 3 3 2 6 3" xfId="4900" xr:uid="{00000000-0005-0000-0000-0000BF0E0000}"/>
    <cellStyle name="Comma 2 3 3 2 6 3 2" xfId="12134" xr:uid="{00000000-0005-0000-0000-0000C00E0000}"/>
    <cellStyle name="Comma 2 3 3 2 6 3 2 2" xfId="29689" xr:uid="{00000000-0005-0000-0000-0000C10E0000}"/>
    <cellStyle name="Comma 2 3 3 2 6 3 3" xfId="20932" xr:uid="{00000000-0005-0000-0000-0000C20E0000}"/>
    <cellStyle name="Comma 2 3 3 2 6 3 3 2" xfId="29690" xr:uid="{00000000-0005-0000-0000-0000C30E0000}"/>
    <cellStyle name="Comma 2 3 3 2 6 3 4" xfId="29688" xr:uid="{00000000-0005-0000-0000-0000C40E0000}"/>
    <cellStyle name="Comma 2 3 3 2 6 4" xfId="7241" xr:uid="{00000000-0005-0000-0000-0000C50E0000}"/>
    <cellStyle name="Comma 2 3 3 2 6 4 2" xfId="23275" xr:uid="{00000000-0005-0000-0000-0000C60E0000}"/>
    <cellStyle name="Comma 2 3 3 2 6 4 2 2" xfId="29692" xr:uid="{00000000-0005-0000-0000-0000C70E0000}"/>
    <cellStyle name="Comma 2 3 3 2 6 4 3" xfId="29691" xr:uid="{00000000-0005-0000-0000-0000C80E0000}"/>
    <cellStyle name="Comma 2 3 3 2 6 5" xfId="9554" xr:uid="{00000000-0005-0000-0000-0000C90E0000}"/>
    <cellStyle name="Comma 2 3 3 2 6 5 2" xfId="29693" xr:uid="{00000000-0005-0000-0000-0000CA0E0000}"/>
    <cellStyle name="Comma 2 3 3 2 6 6" xfId="16246" xr:uid="{00000000-0005-0000-0000-0000CB0E0000}"/>
    <cellStyle name="Comma 2 3 3 2 6 6 2" xfId="29694" xr:uid="{00000000-0005-0000-0000-0000CC0E0000}"/>
    <cellStyle name="Comma 2 3 3 2 6 7" xfId="26190" xr:uid="{00000000-0005-0000-0000-0000CD0E0000}"/>
    <cellStyle name="Comma 2 3 3 2 6 7 2" xfId="29695" xr:uid="{00000000-0005-0000-0000-0000CE0E0000}"/>
    <cellStyle name="Comma 2 3 3 2 6 8" xfId="29684" xr:uid="{00000000-0005-0000-0000-0000CF0E0000}"/>
    <cellStyle name="Comma 2 3 3 2 7" xfId="997" xr:uid="{00000000-0005-0000-0000-0000D00E0000}"/>
    <cellStyle name="Comma 2 3 3 2 7 2" xfId="3340" xr:uid="{00000000-0005-0000-0000-0000D10E0000}"/>
    <cellStyle name="Comma 2 3 3 2 7 2 2" xfId="14685" xr:uid="{00000000-0005-0000-0000-0000D20E0000}"/>
    <cellStyle name="Comma 2 3 3 2 7 2 2 2" xfId="29698" xr:uid="{00000000-0005-0000-0000-0000D30E0000}"/>
    <cellStyle name="Comma 2 3 3 2 7 2 3" xfId="18590" xr:uid="{00000000-0005-0000-0000-0000D40E0000}"/>
    <cellStyle name="Comma 2 3 3 2 7 2 3 2" xfId="29699" xr:uid="{00000000-0005-0000-0000-0000D50E0000}"/>
    <cellStyle name="Comma 2 3 3 2 7 2 4" xfId="29697" xr:uid="{00000000-0005-0000-0000-0000D60E0000}"/>
    <cellStyle name="Comma 2 3 3 2 7 3" xfId="4901" xr:uid="{00000000-0005-0000-0000-0000D70E0000}"/>
    <cellStyle name="Comma 2 3 3 2 7 3 2" xfId="12342" xr:uid="{00000000-0005-0000-0000-0000D80E0000}"/>
    <cellStyle name="Comma 2 3 3 2 7 3 2 2" xfId="29701" xr:uid="{00000000-0005-0000-0000-0000D90E0000}"/>
    <cellStyle name="Comma 2 3 3 2 7 3 3" xfId="20933" xr:uid="{00000000-0005-0000-0000-0000DA0E0000}"/>
    <cellStyle name="Comma 2 3 3 2 7 3 3 2" xfId="29702" xr:uid="{00000000-0005-0000-0000-0000DB0E0000}"/>
    <cellStyle name="Comma 2 3 3 2 7 3 4" xfId="29700" xr:uid="{00000000-0005-0000-0000-0000DC0E0000}"/>
    <cellStyle name="Comma 2 3 3 2 7 4" xfId="7242" xr:uid="{00000000-0005-0000-0000-0000DD0E0000}"/>
    <cellStyle name="Comma 2 3 3 2 7 4 2" xfId="23276" xr:uid="{00000000-0005-0000-0000-0000DE0E0000}"/>
    <cellStyle name="Comma 2 3 3 2 7 4 2 2" xfId="29704" xr:uid="{00000000-0005-0000-0000-0000DF0E0000}"/>
    <cellStyle name="Comma 2 3 3 2 7 4 3" xfId="29703" xr:uid="{00000000-0005-0000-0000-0000E00E0000}"/>
    <cellStyle name="Comma 2 3 3 2 7 5" xfId="9555" xr:uid="{00000000-0005-0000-0000-0000E10E0000}"/>
    <cellStyle name="Comma 2 3 3 2 7 5 2" xfId="29705" xr:uid="{00000000-0005-0000-0000-0000E20E0000}"/>
    <cellStyle name="Comma 2 3 3 2 7 6" xfId="16247" xr:uid="{00000000-0005-0000-0000-0000E30E0000}"/>
    <cellStyle name="Comma 2 3 3 2 7 6 2" xfId="29706" xr:uid="{00000000-0005-0000-0000-0000E40E0000}"/>
    <cellStyle name="Comma 2 3 3 2 7 7" xfId="26398" xr:uid="{00000000-0005-0000-0000-0000E50E0000}"/>
    <cellStyle name="Comma 2 3 3 2 7 7 2" xfId="29707" xr:uid="{00000000-0005-0000-0000-0000E60E0000}"/>
    <cellStyle name="Comma 2 3 3 2 7 8" xfId="29696" xr:uid="{00000000-0005-0000-0000-0000E70E0000}"/>
    <cellStyle name="Comma 2 3 3 2 8" xfId="1147" xr:uid="{00000000-0005-0000-0000-0000E80E0000}"/>
    <cellStyle name="Comma 2 3 3 2 8 2" xfId="3490" xr:uid="{00000000-0005-0000-0000-0000E90E0000}"/>
    <cellStyle name="Comma 2 3 3 2 8 2 2" xfId="14835" xr:uid="{00000000-0005-0000-0000-0000EA0E0000}"/>
    <cellStyle name="Comma 2 3 3 2 8 2 2 2" xfId="29710" xr:uid="{00000000-0005-0000-0000-0000EB0E0000}"/>
    <cellStyle name="Comma 2 3 3 2 8 2 3" xfId="18591" xr:uid="{00000000-0005-0000-0000-0000EC0E0000}"/>
    <cellStyle name="Comma 2 3 3 2 8 2 3 2" xfId="29711" xr:uid="{00000000-0005-0000-0000-0000ED0E0000}"/>
    <cellStyle name="Comma 2 3 3 2 8 2 4" xfId="29709" xr:uid="{00000000-0005-0000-0000-0000EE0E0000}"/>
    <cellStyle name="Comma 2 3 3 2 8 3" xfId="4902" xr:uid="{00000000-0005-0000-0000-0000EF0E0000}"/>
    <cellStyle name="Comma 2 3 3 2 8 3 2" xfId="12492" xr:uid="{00000000-0005-0000-0000-0000F00E0000}"/>
    <cellStyle name="Comma 2 3 3 2 8 3 2 2" xfId="29713" xr:uid="{00000000-0005-0000-0000-0000F10E0000}"/>
    <cellStyle name="Comma 2 3 3 2 8 3 3" xfId="20934" xr:uid="{00000000-0005-0000-0000-0000F20E0000}"/>
    <cellStyle name="Comma 2 3 3 2 8 3 3 2" xfId="29714" xr:uid="{00000000-0005-0000-0000-0000F30E0000}"/>
    <cellStyle name="Comma 2 3 3 2 8 3 4" xfId="29712" xr:uid="{00000000-0005-0000-0000-0000F40E0000}"/>
    <cellStyle name="Comma 2 3 3 2 8 4" xfId="7243" xr:uid="{00000000-0005-0000-0000-0000F50E0000}"/>
    <cellStyle name="Comma 2 3 3 2 8 4 2" xfId="23277" xr:uid="{00000000-0005-0000-0000-0000F60E0000}"/>
    <cellStyle name="Comma 2 3 3 2 8 4 2 2" xfId="29716" xr:uid="{00000000-0005-0000-0000-0000F70E0000}"/>
    <cellStyle name="Comma 2 3 3 2 8 4 3" xfId="29715" xr:uid="{00000000-0005-0000-0000-0000F80E0000}"/>
    <cellStyle name="Comma 2 3 3 2 8 5" xfId="9556" xr:uid="{00000000-0005-0000-0000-0000F90E0000}"/>
    <cellStyle name="Comma 2 3 3 2 8 5 2" xfId="29717" xr:uid="{00000000-0005-0000-0000-0000FA0E0000}"/>
    <cellStyle name="Comma 2 3 3 2 8 6" xfId="16248" xr:uid="{00000000-0005-0000-0000-0000FB0E0000}"/>
    <cellStyle name="Comma 2 3 3 2 8 6 2" xfId="29718" xr:uid="{00000000-0005-0000-0000-0000FC0E0000}"/>
    <cellStyle name="Comma 2 3 3 2 8 7" xfId="26548" xr:uid="{00000000-0005-0000-0000-0000FD0E0000}"/>
    <cellStyle name="Comma 2 3 3 2 8 7 2" xfId="29719" xr:uid="{00000000-0005-0000-0000-0000FE0E0000}"/>
    <cellStyle name="Comma 2 3 3 2 8 8" xfId="29708" xr:uid="{00000000-0005-0000-0000-0000FF0E0000}"/>
    <cellStyle name="Comma 2 3 3 2 9" xfId="1326" xr:uid="{00000000-0005-0000-0000-0000000F0000}"/>
    <cellStyle name="Comma 2 3 3 2 9 2" xfId="3669" xr:uid="{00000000-0005-0000-0000-0000010F0000}"/>
    <cellStyle name="Comma 2 3 3 2 9 2 2" xfId="15014" xr:uid="{00000000-0005-0000-0000-0000020F0000}"/>
    <cellStyle name="Comma 2 3 3 2 9 2 2 2" xfId="29722" xr:uid="{00000000-0005-0000-0000-0000030F0000}"/>
    <cellStyle name="Comma 2 3 3 2 9 2 3" xfId="18592" xr:uid="{00000000-0005-0000-0000-0000040F0000}"/>
    <cellStyle name="Comma 2 3 3 2 9 2 3 2" xfId="29723" xr:uid="{00000000-0005-0000-0000-0000050F0000}"/>
    <cellStyle name="Comma 2 3 3 2 9 2 4" xfId="29721" xr:uid="{00000000-0005-0000-0000-0000060F0000}"/>
    <cellStyle name="Comma 2 3 3 2 9 3" xfId="4903" xr:uid="{00000000-0005-0000-0000-0000070F0000}"/>
    <cellStyle name="Comma 2 3 3 2 9 3 2" xfId="12671" xr:uid="{00000000-0005-0000-0000-0000080F0000}"/>
    <cellStyle name="Comma 2 3 3 2 9 3 2 2" xfId="29725" xr:uid="{00000000-0005-0000-0000-0000090F0000}"/>
    <cellStyle name="Comma 2 3 3 2 9 3 3" xfId="20935" xr:uid="{00000000-0005-0000-0000-00000A0F0000}"/>
    <cellStyle name="Comma 2 3 3 2 9 3 3 2" xfId="29726" xr:uid="{00000000-0005-0000-0000-00000B0F0000}"/>
    <cellStyle name="Comma 2 3 3 2 9 3 4" xfId="29724" xr:uid="{00000000-0005-0000-0000-00000C0F0000}"/>
    <cellStyle name="Comma 2 3 3 2 9 4" xfId="7244" xr:uid="{00000000-0005-0000-0000-00000D0F0000}"/>
    <cellStyle name="Comma 2 3 3 2 9 4 2" xfId="23278" xr:uid="{00000000-0005-0000-0000-00000E0F0000}"/>
    <cellStyle name="Comma 2 3 3 2 9 4 2 2" xfId="29728" xr:uid="{00000000-0005-0000-0000-00000F0F0000}"/>
    <cellStyle name="Comma 2 3 3 2 9 4 3" xfId="29727" xr:uid="{00000000-0005-0000-0000-0000100F0000}"/>
    <cellStyle name="Comma 2 3 3 2 9 5" xfId="9557" xr:uid="{00000000-0005-0000-0000-0000110F0000}"/>
    <cellStyle name="Comma 2 3 3 2 9 5 2" xfId="29729" xr:uid="{00000000-0005-0000-0000-0000120F0000}"/>
    <cellStyle name="Comma 2 3 3 2 9 6" xfId="16249" xr:uid="{00000000-0005-0000-0000-0000130F0000}"/>
    <cellStyle name="Comma 2 3 3 2 9 6 2" xfId="29730" xr:uid="{00000000-0005-0000-0000-0000140F0000}"/>
    <cellStyle name="Comma 2 3 3 2 9 7" xfId="26727" xr:uid="{00000000-0005-0000-0000-0000150F0000}"/>
    <cellStyle name="Comma 2 3 3 2 9 7 2" xfId="29731" xr:uid="{00000000-0005-0000-0000-0000160F0000}"/>
    <cellStyle name="Comma 2 3 3 2 9 8" xfId="29720" xr:uid="{00000000-0005-0000-0000-0000170F0000}"/>
    <cellStyle name="Comma 2 3 3 20" xfId="9519" xr:uid="{00000000-0005-0000-0000-0000180F0000}"/>
    <cellStyle name="Comma 2 3 3 20 2" xfId="29732" xr:uid="{00000000-0005-0000-0000-0000190F0000}"/>
    <cellStyle name="Comma 2 3 3 21" xfId="16203" xr:uid="{00000000-0005-0000-0000-00001A0F0000}"/>
    <cellStyle name="Comma 2 3 3 21 2" xfId="29733" xr:uid="{00000000-0005-0000-0000-00001B0F0000}"/>
    <cellStyle name="Comma 2 3 3 22" xfId="25475" xr:uid="{00000000-0005-0000-0000-00001C0F0000}"/>
    <cellStyle name="Comma 2 3 3 22 2" xfId="29734" xr:uid="{00000000-0005-0000-0000-00001D0F0000}"/>
    <cellStyle name="Comma 2 3 3 23" xfId="29179" xr:uid="{00000000-0005-0000-0000-00001E0F0000}"/>
    <cellStyle name="Comma 2 3 3 3" xfId="101" xr:uid="{00000000-0005-0000-0000-00001F0F0000}"/>
    <cellStyle name="Comma 2 3 3 3 10" xfId="2050" xr:uid="{00000000-0005-0000-0000-0000200F0000}"/>
    <cellStyle name="Comma 2 3 3 3 10 2" xfId="4393" xr:uid="{00000000-0005-0000-0000-0000210F0000}"/>
    <cellStyle name="Comma 2 3 3 3 10 2 2" xfId="15738" xr:uid="{00000000-0005-0000-0000-0000220F0000}"/>
    <cellStyle name="Comma 2 3 3 3 10 2 2 2" xfId="29738" xr:uid="{00000000-0005-0000-0000-0000230F0000}"/>
    <cellStyle name="Comma 2 3 3 3 10 2 3" xfId="18594" xr:uid="{00000000-0005-0000-0000-0000240F0000}"/>
    <cellStyle name="Comma 2 3 3 3 10 2 3 2" xfId="29739" xr:uid="{00000000-0005-0000-0000-0000250F0000}"/>
    <cellStyle name="Comma 2 3 3 3 10 2 4" xfId="29737" xr:uid="{00000000-0005-0000-0000-0000260F0000}"/>
    <cellStyle name="Comma 2 3 3 3 10 3" xfId="4905" xr:uid="{00000000-0005-0000-0000-0000270F0000}"/>
    <cellStyle name="Comma 2 3 3 3 10 3 2" xfId="20937" xr:uid="{00000000-0005-0000-0000-0000280F0000}"/>
    <cellStyle name="Comma 2 3 3 3 10 3 2 2" xfId="29741" xr:uid="{00000000-0005-0000-0000-0000290F0000}"/>
    <cellStyle name="Comma 2 3 3 3 10 3 3" xfId="29740" xr:uid="{00000000-0005-0000-0000-00002A0F0000}"/>
    <cellStyle name="Comma 2 3 3 3 10 4" xfId="7246" xr:uid="{00000000-0005-0000-0000-00002B0F0000}"/>
    <cellStyle name="Comma 2 3 3 3 10 4 2" xfId="23280" xr:uid="{00000000-0005-0000-0000-00002C0F0000}"/>
    <cellStyle name="Comma 2 3 3 3 10 4 2 2" xfId="29743" xr:uid="{00000000-0005-0000-0000-00002D0F0000}"/>
    <cellStyle name="Comma 2 3 3 3 10 4 3" xfId="29742" xr:uid="{00000000-0005-0000-0000-00002E0F0000}"/>
    <cellStyle name="Comma 2 3 3 3 10 5" xfId="13395" xr:uid="{00000000-0005-0000-0000-00002F0F0000}"/>
    <cellStyle name="Comma 2 3 3 3 10 5 2" xfId="29744" xr:uid="{00000000-0005-0000-0000-0000300F0000}"/>
    <cellStyle name="Comma 2 3 3 3 10 6" xfId="16251" xr:uid="{00000000-0005-0000-0000-0000310F0000}"/>
    <cellStyle name="Comma 2 3 3 3 10 6 2" xfId="29745" xr:uid="{00000000-0005-0000-0000-0000320F0000}"/>
    <cellStyle name="Comma 2 3 3 3 10 7" xfId="27451" xr:uid="{00000000-0005-0000-0000-0000330F0000}"/>
    <cellStyle name="Comma 2 3 3 3 10 7 2" xfId="29746" xr:uid="{00000000-0005-0000-0000-0000340F0000}"/>
    <cellStyle name="Comma 2 3 3 3 10 8" xfId="29736" xr:uid="{00000000-0005-0000-0000-0000350F0000}"/>
    <cellStyle name="Comma 2 3 3 3 11" xfId="2231" xr:uid="{00000000-0005-0000-0000-0000360F0000}"/>
    <cellStyle name="Comma 2 3 3 3 11 2" xfId="4574" xr:uid="{00000000-0005-0000-0000-0000370F0000}"/>
    <cellStyle name="Comma 2 3 3 3 11 2 2" xfId="15919" xr:uid="{00000000-0005-0000-0000-0000380F0000}"/>
    <cellStyle name="Comma 2 3 3 3 11 2 2 2" xfId="29749" xr:uid="{00000000-0005-0000-0000-0000390F0000}"/>
    <cellStyle name="Comma 2 3 3 3 11 2 3" xfId="18595" xr:uid="{00000000-0005-0000-0000-00003A0F0000}"/>
    <cellStyle name="Comma 2 3 3 3 11 2 3 2" xfId="29750" xr:uid="{00000000-0005-0000-0000-00003B0F0000}"/>
    <cellStyle name="Comma 2 3 3 3 11 2 4" xfId="29748" xr:uid="{00000000-0005-0000-0000-00003C0F0000}"/>
    <cellStyle name="Comma 2 3 3 3 11 3" xfId="4906" xr:uid="{00000000-0005-0000-0000-00003D0F0000}"/>
    <cellStyle name="Comma 2 3 3 3 11 3 2" xfId="20938" xr:uid="{00000000-0005-0000-0000-00003E0F0000}"/>
    <cellStyle name="Comma 2 3 3 3 11 3 2 2" xfId="29752" xr:uid="{00000000-0005-0000-0000-00003F0F0000}"/>
    <cellStyle name="Comma 2 3 3 3 11 3 3" xfId="29751" xr:uid="{00000000-0005-0000-0000-0000400F0000}"/>
    <cellStyle name="Comma 2 3 3 3 11 4" xfId="7247" xr:uid="{00000000-0005-0000-0000-0000410F0000}"/>
    <cellStyle name="Comma 2 3 3 3 11 4 2" xfId="23281" xr:uid="{00000000-0005-0000-0000-0000420F0000}"/>
    <cellStyle name="Comma 2 3 3 3 11 4 2 2" xfId="29754" xr:uid="{00000000-0005-0000-0000-0000430F0000}"/>
    <cellStyle name="Comma 2 3 3 3 11 4 3" xfId="29753" xr:uid="{00000000-0005-0000-0000-0000440F0000}"/>
    <cellStyle name="Comma 2 3 3 3 11 5" xfId="13576" xr:uid="{00000000-0005-0000-0000-0000450F0000}"/>
    <cellStyle name="Comma 2 3 3 3 11 5 2" xfId="29755" xr:uid="{00000000-0005-0000-0000-0000460F0000}"/>
    <cellStyle name="Comma 2 3 3 3 11 6" xfId="16252" xr:uid="{00000000-0005-0000-0000-0000470F0000}"/>
    <cellStyle name="Comma 2 3 3 3 11 6 2" xfId="29756" xr:uid="{00000000-0005-0000-0000-0000480F0000}"/>
    <cellStyle name="Comma 2 3 3 3 11 7" xfId="27632" xr:uid="{00000000-0005-0000-0000-0000490F0000}"/>
    <cellStyle name="Comma 2 3 3 3 11 7 2" xfId="29757" xr:uid="{00000000-0005-0000-0000-00004A0F0000}"/>
    <cellStyle name="Comma 2 3 3 3 11 8" xfId="29747" xr:uid="{00000000-0005-0000-0000-00004B0F0000}"/>
    <cellStyle name="Comma 2 3 3 3 12" xfId="2423" xr:uid="{00000000-0005-0000-0000-00004C0F0000}"/>
    <cellStyle name="Comma 2 3 3 3 12 2" xfId="13768" xr:uid="{00000000-0005-0000-0000-00004D0F0000}"/>
    <cellStyle name="Comma 2 3 3 3 12 2 2" xfId="29759" xr:uid="{00000000-0005-0000-0000-00004E0F0000}"/>
    <cellStyle name="Comma 2 3 3 3 12 3" xfId="18593" xr:uid="{00000000-0005-0000-0000-00004F0F0000}"/>
    <cellStyle name="Comma 2 3 3 3 12 3 2" xfId="29760" xr:uid="{00000000-0005-0000-0000-0000500F0000}"/>
    <cellStyle name="Comma 2 3 3 3 12 4" xfId="29758" xr:uid="{00000000-0005-0000-0000-0000510F0000}"/>
    <cellStyle name="Comma 2 3 3 3 13" xfId="4904" xr:uid="{00000000-0005-0000-0000-0000520F0000}"/>
    <cellStyle name="Comma 2 3 3 3 13 2" xfId="11449" xr:uid="{00000000-0005-0000-0000-0000530F0000}"/>
    <cellStyle name="Comma 2 3 3 3 13 2 2" xfId="29762" xr:uid="{00000000-0005-0000-0000-0000540F0000}"/>
    <cellStyle name="Comma 2 3 3 3 13 3" xfId="20936" xr:uid="{00000000-0005-0000-0000-0000550F0000}"/>
    <cellStyle name="Comma 2 3 3 3 13 3 2" xfId="29763" xr:uid="{00000000-0005-0000-0000-0000560F0000}"/>
    <cellStyle name="Comma 2 3 3 3 13 4" xfId="29761" xr:uid="{00000000-0005-0000-0000-0000570F0000}"/>
    <cellStyle name="Comma 2 3 3 3 14" xfId="7245" xr:uid="{00000000-0005-0000-0000-0000580F0000}"/>
    <cellStyle name="Comma 2 3 3 3 14 2" xfId="23279" xr:uid="{00000000-0005-0000-0000-0000590F0000}"/>
    <cellStyle name="Comma 2 3 3 3 14 2 2" xfId="29765" xr:uid="{00000000-0005-0000-0000-00005A0F0000}"/>
    <cellStyle name="Comma 2 3 3 3 14 3" xfId="29764" xr:uid="{00000000-0005-0000-0000-00005B0F0000}"/>
    <cellStyle name="Comma 2 3 3 3 15" xfId="9558" xr:uid="{00000000-0005-0000-0000-00005C0F0000}"/>
    <cellStyle name="Comma 2 3 3 3 15 2" xfId="29766" xr:uid="{00000000-0005-0000-0000-00005D0F0000}"/>
    <cellStyle name="Comma 2 3 3 3 16" xfId="16250" xr:uid="{00000000-0005-0000-0000-00005E0F0000}"/>
    <cellStyle name="Comma 2 3 3 3 16 2" xfId="29767" xr:uid="{00000000-0005-0000-0000-00005F0F0000}"/>
    <cellStyle name="Comma 2 3 3 3 17" xfId="25505" xr:uid="{00000000-0005-0000-0000-0000600F0000}"/>
    <cellStyle name="Comma 2 3 3 3 17 2" xfId="29768" xr:uid="{00000000-0005-0000-0000-0000610F0000}"/>
    <cellStyle name="Comma 2 3 3 3 18" xfId="29735" xr:uid="{00000000-0005-0000-0000-0000620F0000}"/>
    <cellStyle name="Comma 2 3 3 3 2" xfId="250" xr:uid="{00000000-0005-0000-0000-0000630F0000}"/>
    <cellStyle name="Comma 2 3 3 3 2 10" xfId="29769" xr:uid="{00000000-0005-0000-0000-0000640F0000}"/>
    <cellStyle name="Comma 2 3 3 3 2 2" xfId="612" xr:uid="{00000000-0005-0000-0000-0000650F0000}"/>
    <cellStyle name="Comma 2 3 3 3 2 2 2" xfId="2955" xr:uid="{00000000-0005-0000-0000-0000660F0000}"/>
    <cellStyle name="Comma 2 3 3 3 2 2 2 2" xfId="14300" xr:uid="{00000000-0005-0000-0000-0000670F0000}"/>
    <cellStyle name="Comma 2 3 3 3 2 2 2 2 2" xfId="29772" xr:uid="{00000000-0005-0000-0000-0000680F0000}"/>
    <cellStyle name="Comma 2 3 3 3 2 2 2 3" xfId="18597" xr:uid="{00000000-0005-0000-0000-0000690F0000}"/>
    <cellStyle name="Comma 2 3 3 3 2 2 2 3 2" xfId="29773" xr:uid="{00000000-0005-0000-0000-00006A0F0000}"/>
    <cellStyle name="Comma 2 3 3 3 2 2 2 4" xfId="29771" xr:uid="{00000000-0005-0000-0000-00006B0F0000}"/>
    <cellStyle name="Comma 2 3 3 3 2 2 3" xfId="4908" xr:uid="{00000000-0005-0000-0000-00006C0F0000}"/>
    <cellStyle name="Comma 2 3 3 3 2 2 3 2" xfId="11957" xr:uid="{00000000-0005-0000-0000-00006D0F0000}"/>
    <cellStyle name="Comma 2 3 3 3 2 2 3 2 2" xfId="29775" xr:uid="{00000000-0005-0000-0000-00006E0F0000}"/>
    <cellStyle name="Comma 2 3 3 3 2 2 3 3" xfId="20940" xr:uid="{00000000-0005-0000-0000-00006F0F0000}"/>
    <cellStyle name="Comma 2 3 3 3 2 2 3 3 2" xfId="29776" xr:uid="{00000000-0005-0000-0000-0000700F0000}"/>
    <cellStyle name="Comma 2 3 3 3 2 2 3 4" xfId="29774" xr:uid="{00000000-0005-0000-0000-0000710F0000}"/>
    <cellStyle name="Comma 2 3 3 3 2 2 4" xfId="7249" xr:uid="{00000000-0005-0000-0000-0000720F0000}"/>
    <cellStyle name="Comma 2 3 3 3 2 2 4 2" xfId="23283" xr:uid="{00000000-0005-0000-0000-0000730F0000}"/>
    <cellStyle name="Comma 2 3 3 3 2 2 4 2 2" xfId="29778" xr:uid="{00000000-0005-0000-0000-0000740F0000}"/>
    <cellStyle name="Comma 2 3 3 3 2 2 4 3" xfId="29777" xr:uid="{00000000-0005-0000-0000-0000750F0000}"/>
    <cellStyle name="Comma 2 3 3 3 2 2 5" xfId="9560" xr:uid="{00000000-0005-0000-0000-0000760F0000}"/>
    <cellStyle name="Comma 2 3 3 3 2 2 5 2" xfId="29779" xr:uid="{00000000-0005-0000-0000-0000770F0000}"/>
    <cellStyle name="Comma 2 3 3 3 2 2 6" xfId="16254" xr:uid="{00000000-0005-0000-0000-0000780F0000}"/>
    <cellStyle name="Comma 2 3 3 3 2 2 6 2" xfId="29780" xr:uid="{00000000-0005-0000-0000-0000790F0000}"/>
    <cellStyle name="Comma 2 3 3 3 2 2 7" xfId="26013" xr:uid="{00000000-0005-0000-0000-00007A0F0000}"/>
    <cellStyle name="Comma 2 3 3 3 2 2 7 2" xfId="29781" xr:uid="{00000000-0005-0000-0000-00007B0F0000}"/>
    <cellStyle name="Comma 2 3 3 3 2 2 8" xfId="29770" xr:uid="{00000000-0005-0000-0000-00007C0F0000}"/>
    <cellStyle name="Comma 2 3 3 3 2 3" xfId="1521" xr:uid="{00000000-0005-0000-0000-00007D0F0000}"/>
    <cellStyle name="Comma 2 3 3 3 2 3 2" xfId="3864" xr:uid="{00000000-0005-0000-0000-00007E0F0000}"/>
    <cellStyle name="Comma 2 3 3 3 2 3 2 2" xfId="15209" xr:uid="{00000000-0005-0000-0000-00007F0F0000}"/>
    <cellStyle name="Comma 2 3 3 3 2 3 2 2 2" xfId="29784" xr:uid="{00000000-0005-0000-0000-0000800F0000}"/>
    <cellStyle name="Comma 2 3 3 3 2 3 2 3" xfId="18598" xr:uid="{00000000-0005-0000-0000-0000810F0000}"/>
    <cellStyle name="Comma 2 3 3 3 2 3 2 3 2" xfId="29785" xr:uid="{00000000-0005-0000-0000-0000820F0000}"/>
    <cellStyle name="Comma 2 3 3 3 2 3 2 4" xfId="29783" xr:uid="{00000000-0005-0000-0000-0000830F0000}"/>
    <cellStyle name="Comma 2 3 3 3 2 3 3" xfId="4909" xr:uid="{00000000-0005-0000-0000-0000840F0000}"/>
    <cellStyle name="Comma 2 3 3 3 2 3 3 2" xfId="12866" xr:uid="{00000000-0005-0000-0000-0000850F0000}"/>
    <cellStyle name="Comma 2 3 3 3 2 3 3 2 2" xfId="29787" xr:uid="{00000000-0005-0000-0000-0000860F0000}"/>
    <cellStyle name="Comma 2 3 3 3 2 3 3 3" xfId="20941" xr:uid="{00000000-0005-0000-0000-0000870F0000}"/>
    <cellStyle name="Comma 2 3 3 3 2 3 3 3 2" xfId="29788" xr:uid="{00000000-0005-0000-0000-0000880F0000}"/>
    <cellStyle name="Comma 2 3 3 3 2 3 3 4" xfId="29786" xr:uid="{00000000-0005-0000-0000-0000890F0000}"/>
    <cellStyle name="Comma 2 3 3 3 2 3 4" xfId="7250" xr:uid="{00000000-0005-0000-0000-00008A0F0000}"/>
    <cellStyle name="Comma 2 3 3 3 2 3 4 2" xfId="23284" xr:uid="{00000000-0005-0000-0000-00008B0F0000}"/>
    <cellStyle name="Comma 2 3 3 3 2 3 4 2 2" xfId="29790" xr:uid="{00000000-0005-0000-0000-00008C0F0000}"/>
    <cellStyle name="Comma 2 3 3 3 2 3 4 3" xfId="29789" xr:uid="{00000000-0005-0000-0000-00008D0F0000}"/>
    <cellStyle name="Comma 2 3 3 3 2 3 5" xfId="9561" xr:uid="{00000000-0005-0000-0000-00008E0F0000}"/>
    <cellStyle name="Comma 2 3 3 3 2 3 5 2" xfId="29791" xr:uid="{00000000-0005-0000-0000-00008F0F0000}"/>
    <cellStyle name="Comma 2 3 3 3 2 3 6" xfId="16255" xr:uid="{00000000-0005-0000-0000-0000900F0000}"/>
    <cellStyle name="Comma 2 3 3 3 2 3 6 2" xfId="29792" xr:uid="{00000000-0005-0000-0000-0000910F0000}"/>
    <cellStyle name="Comma 2 3 3 3 2 3 7" xfId="26922" xr:uid="{00000000-0005-0000-0000-0000920F0000}"/>
    <cellStyle name="Comma 2 3 3 3 2 3 7 2" xfId="29793" xr:uid="{00000000-0005-0000-0000-0000930F0000}"/>
    <cellStyle name="Comma 2 3 3 3 2 3 8" xfId="29782" xr:uid="{00000000-0005-0000-0000-0000940F0000}"/>
    <cellStyle name="Comma 2 3 3 3 2 4" xfId="2424" xr:uid="{00000000-0005-0000-0000-0000950F0000}"/>
    <cellStyle name="Comma 2 3 3 3 2 4 2" xfId="13769" xr:uid="{00000000-0005-0000-0000-0000960F0000}"/>
    <cellStyle name="Comma 2 3 3 3 2 4 2 2" xfId="29795" xr:uid="{00000000-0005-0000-0000-0000970F0000}"/>
    <cellStyle name="Comma 2 3 3 3 2 4 3" xfId="18596" xr:uid="{00000000-0005-0000-0000-0000980F0000}"/>
    <cellStyle name="Comma 2 3 3 3 2 4 3 2" xfId="29796" xr:uid="{00000000-0005-0000-0000-0000990F0000}"/>
    <cellStyle name="Comma 2 3 3 3 2 4 4" xfId="29794" xr:uid="{00000000-0005-0000-0000-00009A0F0000}"/>
    <cellStyle name="Comma 2 3 3 3 2 5" xfId="4907" xr:uid="{00000000-0005-0000-0000-00009B0F0000}"/>
    <cellStyle name="Comma 2 3 3 3 2 5 2" xfId="11595" xr:uid="{00000000-0005-0000-0000-00009C0F0000}"/>
    <cellStyle name="Comma 2 3 3 3 2 5 2 2" xfId="29798" xr:uid="{00000000-0005-0000-0000-00009D0F0000}"/>
    <cellStyle name="Comma 2 3 3 3 2 5 3" xfId="20939" xr:uid="{00000000-0005-0000-0000-00009E0F0000}"/>
    <cellStyle name="Comma 2 3 3 3 2 5 3 2" xfId="29799" xr:uid="{00000000-0005-0000-0000-00009F0F0000}"/>
    <cellStyle name="Comma 2 3 3 3 2 5 4" xfId="29797" xr:uid="{00000000-0005-0000-0000-0000A00F0000}"/>
    <cellStyle name="Comma 2 3 3 3 2 6" xfId="7248" xr:uid="{00000000-0005-0000-0000-0000A10F0000}"/>
    <cellStyle name="Comma 2 3 3 3 2 6 2" xfId="23282" xr:uid="{00000000-0005-0000-0000-0000A20F0000}"/>
    <cellStyle name="Comma 2 3 3 3 2 6 2 2" xfId="29801" xr:uid="{00000000-0005-0000-0000-0000A30F0000}"/>
    <cellStyle name="Comma 2 3 3 3 2 6 3" xfId="29800" xr:uid="{00000000-0005-0000-0000-0000A40F0000}"/>
    <cellStyle name="Comma 2 3 3 3 2 7" xfId="9559" xr:uid="{00000000-0005-0000-0000-0000A50F0000}"/>
    <cellStyle name="Comma 2 3 3 3 2 7 2" xfId="29802" xr:uid="{00000000-0005-0000-0000-0000A60F0000}"/>
    <cellStyle name="Comma 2 3 3 3 2 8" xfId="16253" xr:uid="{00000000-0005-0000-0000-0000A70F0000}"/>
    <cellStyle name="Comma 2 3 3 3 2 8 2" xfId="29803" xr:uid="{00000000-0005-0000-0000-0000A80F0000}"/>
    <cellStyle name="Comma 2 3 3 3 2 9" xfId="25651" xr:uid="{00000000-0005-0000-0000-0000A90F0000}"/>
    <cellStyle name="Comma 2 3 3 3 2 9 2" xfId="29804" xr:uid="{00000000-0005-0000-0000-0000AA0F0000}"/>
    <cellStyle name="Comma 2 3 3 3 3" xfId="466" xr:uid="{00000000-0005-0000-0000-0000AB0F0000}"/>
    <cellStyle name="Comma 2 3 3 3 3 2" xfId="2809" xr:uid="{00000000-0005-0000-0000-0000AC0F0000}"/>
    <cellStyle name="Comma 2 3 3 3 3 2 2" xfId="14154" xr:uid="{00000000-0005-0000-0000-0000AD0F0000}"/>
    <cellStyle name="Comma 2 3 3 3 3 2 2 2" xfId="29807" xr:uid="{00000000-0005-0000-0000-0000AE0F0000}"/>
    <cellStyle name="Comma 2 3 3 3 3 2 3" xfId="18599" xr:uid="{00000000-0005-0000-0000-0000AF0F0000}"/>
    <cellStyle name="Comma 2 3 3 3 3 2 3 2" xfId="29808" xr:uid="{00000000-0005-0000-0000-0000B00F0000}"/>
    <cellStyle name="Comma 2 3 3 3 3 2 4" xfId="29806" xr:uid="{00000000-0005-0000-0000-0000B10F0000}"/>
    <cellStyle name="Comma 2 3 3 3 3 3" xfId="4910" xr:uid="{00000000-0005-0000-0000-0000B20F0000}"/>
    <cellStyle name="Comma 2 3 3 3 3 3 2" xfId="11811" xr:uid="{00000000-0005-0000-0000-0000B30F0000}"/>
    <cellStyle name="Comma 2 3 3 3 3 3 2 2" xfId="29810" xr:uid="{00000000-0005-0000-0000-0000B40F0000}"/>
    <cellStyle name="Comma 2 3 3 3 3 3 3" xfId="20942" xr:uid="{00000000-0005-0000-0000-0000B50F0000}"/>
    <cellStyle name="Comma 2 3 3 3 3 3 3 2" xfId="29811" xr:uid="{00000000-0005-0000-0000-0000B60F0000}"/>
    <cellStyle name="Comma 2 3 3 3 3 3 4" xfId="29809" xr:uid="{00000000-0005-0000-0000-0000B70F0000}"/>
    <cellStyle name="Comma 2 3 3 3 3 4" xfId="7251" xr:uid="{00000000-0005-0000-0000-0000B80F0000}"/>
    <cellStyle name="Comma 2 3 3 3 3 4 2" xfId="23285" xr:uid="{00000000-0005-0000-0000-0000B90F0000}"/>
    <cellStyle name="Comma 2 3 3 3 3 4 2 2" xfId="29813" xr:uid="{00000000-0005-0000-0000-0000BA0F0000}"/>
    <cellStyle name="Comma 2 3 3 3 3 4 3" xfId="29812" xr:uid="{00000000-0005-0000-0000-0000BB0F0000}"/>
    <cellStyle name="Comma 2 3 3 3 3 5" xfId="9562" xr:uid="{00000000-0005-0000-0000-0000BC0F0000}"/>
    <cellStyle name="Comma 2 3 3 3 3 5 2" xfId="29814" xr:uid="{00000000-0005-0000-0000-0000BD0F0000}"/>
    <cellStyle name="Comma 2 3 3 3 3 6" xfId="16256" xr:uid="{00000000-0005-0000-0000-0000BE0F0000}"/>
    <cellStyle name="Comma 2 3 3 3 3 6 2" xfId="29815" xr:uid="{00000000-0005-0000-0000-0000BF0F0000}"/>
    <cellStyle name="Comma 2 3 3 3 3 7" xfId="25867" xr:uid="{00000000-0005-0000-0000-0000C00F0000}"/>
    <cellStyle name="Comma 2 3 3 3 3 7 2" xfId="29816" xr:uid="{00000000-0005-0000-0000-0000C10F0000}"/>
    <cellStyle name="Comma 2 3 3 3 3 8" xfId="29805" xr:uid="{00000000-0005-0000-0000-0000C20F0000}"/>
    <cellStyle name="Comma 2 3 3 3 4" xfId="792" xr:uid="{00000000-0005-0000-0000-0000C30F0000}"/>
    <cellStyle name="Comma 2 3 3 3 4 2" xfId="3135" xr:uid="{00000000-0005-0000-0000-0000C40F0000}"/>
    <cellStyle name="Comma 2 3 3 3 4 2 2" xfId="14480" xr:uid="{00000000-0005-0000-0000-0000C50F0000}"/>
    <cellStyle name="Comma 2 3 3 3 4 2 2 2" xfId="29819" xr:uid="{00000000-0005-0000-0000-0000C60F0000}"/>
    <cellStyle name="Comma 2 3 3 3 4 2 3" xfId="18600" xr:uid="{00000000-0005-0000-0000-0000C70F0000}"/>
    <cellStyle name="Comma 2 3 3 3 4 2 3 2" xfId="29820" xr:uid="{00000000-0005-0000-0000-0000C80F0000}"/>
    <cellStyle name="Comma 2 3 3 3 4 2 4" xfId="29818" xr:uid="{00000000-0005-0000-0000-0000C90F0000}"/>
    <cellStyle name="Comma 2 3 3 3 4 3" xfId="4911" xr:uid="{00000000-0005-0000-0000-0000CA0F0000}"/>
    <cellStyle name="Comma 2 3 3 3 4 3 2" xfId="12137" xr:uid="{00000000-0005-0000-0000-0000CB0F0000}"/>
    <cellStyle name="Comma 2 3 3 3 4 3 2 2" xfId="29822" xr:uid="{00000000-0005-0000-0000-0000CC0F0000}"/>
    <cellStyle name="Comma 2 3 3 3 4 3 3" xfId="20943" xr:uid="{00000000-0005-0000-0000-0000CD0F0000}"/>
    <cellStyle name="Comma 2 3 3 3 4 3 3 2" xfId="29823" xr:uid="{00000000-0005-0000-0000-0000CE0F0000}"/>
    <cellStyle name="Comma 2 3 3 3 4 3 4" xfId="29821" xr:uid="{00000000-0005-0000-0000-0000CF0F0000}"/>
    <cellStyle name="Comma 2 3 3 3 4 4" xfId="7252" xr:uid="{00000000-0005-0000-0000-0000D00F0000}"/>
    <cellStyle name="Comma 2 3 3 3 4 4 2" xfId="23286" xr:uid="{00000000-0005-0000-0000-0000D10F0000}"/>
    <cellStyle name="Comma 2 3 3 3 4 4 2 2" xfId="29825" xr:uid="{00000000-0005-0000-0000-0000D20F0000}"/>
    <cellStyle name="Comma 2 3 3 3 4 4 3" xfId="29824" xr:uid="{00000000-0005-0000-0000-0000D30F0000}"/>
    <cellStyle name="Comma 2 3 3 3 4 5" xfId="9563" xr:uid="{00000000-0005-0000-0000-0000D40F0000}"/>
    <cellStyle name="Comma 2 3 3 3 4 5 2" xfId="29826" xr:uid="{00000000-0005-0000-0000-0000D50F0000}"/>
    <cellStyle name="Comma 2 3 3 3 4 6" xfId="16257" xr:uid="{00000000-0005-0000-0000-0000D60F0000}"/>
    <cellStyle name="Comma 2 3 3 3 4 6 2" xfId="29827" xr:uid="{00000000-0005-0000-0000-0000D70F0000}"/>
    <cellStyle name="Comma 2 3 3 3 4 7" xfId="26193" xr:uid="{00000000-0005-0000-0000-0000D80F0000}"/>
    <cellStyle name="Comma 2 3 3 3 4 7 2" xfId="29828" xr:uid="{00000000-0005-0000-0000-0000D90F0000}"/>
    <cellStyle name="Comma 2 3 3 3 4 8" xfId="29817" xr:uid="{00000000-0005-0000-0000-0000DA0F0000}"/>
    <cellStyle name="Comma 2 3 3 3 5" xfId="1005" xr:uid="{00000000-0005-0000-0000-0000DB0F0000}"/>
    <cellStyle name="Comma 2 3 3 3 5 2" xfId="3348" xr:uid="{00000000-0005-0000-0000-0000DC0F0000}"/>
    <cellStyle name="Comma 2 3 3 3 5 2 2" xfId="14693" xr:uid="{00000000-0005-0000-0000-0000DD0F0000}"/>
    <cellStyle name="Comma 2 3 3 3 5 2 2 2" xfId="29831" xr:uid="{00000000-0005-0000-0000-0000DE0F0000}"/>
    <cellStyle name="Comma 2 3 3 3 5 2 3" xfId="18601" xr:uid="{00000000-0005-0000-0000-0000DF0F0000}"/>
    <cellStyle name="Comma 2 3 3 3 5 2 3 2" xfId="29832" xr:uid="{00000000-0005-0000-0000-0000E00F0000}"/>
    <cellStyle name="Comma 2 3 3 3 5 2 4" xfId="29830" xr:uid="{00000000-0005-0000-0000-0000E10F0000}"/>
    <cellStyle name="Comma 2 3 3 3 5 3" xfId="4912" xr:uid="{00000000-0005-0000-0000-0000E20F0000}"/>
    <cellStyle name="Comma 2 3 3 3 5 3 2" xfId="12350" xr:uid="{00000000-0005-0000-0000-0000E30F0000}"/>
    <cellStyle name="Comma 2 3 3 3 5 3 2 2" xfId="29834" xr:uid="{00000000-0005-0000-0000-0000E40F0000}"/>
    <cellStyle name="Comma 2 3 3 3 5 3 3" xfId="20944" xr:uid="{00000000-0005-0000-0000-0000E50F0000}"/>
    <cellStyle name="Comma 2 3 3 3 5 3 3 2" xfId="29835" xr:uid="{00000000-0005-0000-0000-0000E60F0000}"/>
    <cellStyle name="Comma 2 3 3 3 5 3 4" xfId="29833" xr:uid="{00000000-0005-0000-0000-0000E70F0000}"/>
    <cellStyle name="Comma 2 3 3 3 5 4" xfId="7253" xr:uid="{00000000-0005-0000-0000-0000E80F0000}"/>
    <cellStyle name="Comma 2 3 3 3 5 4 2" xfId="23287" xr:uid="{00000000-0005-0000-0000-0000E90F0000}"/>
    <cellStyle name="Comma 2 3 3 3 5 4 2 2" xfId="29837" xr:uid="{00000000-0005-0000-0000-0000EA0F0000}"/>
    <cellStyle name="Comma 2 3 3 3 5 4 3" xfId="29836" xr:uid="{00000000-0005-0000-0000-0000EB0F0000}"/>
    <cellStyle name="Comma 2 3 3 3 5 5" xfId="9564" xr:uid="{00000000-0005-0000-0000-0000EC0F0000}"/>
    <cellStyle name="Comma 2 3 3 3 5 5 2" xfId="29838" xr:uid="{00000000-0005-0000-0000-0000ED0F0000}"/>
    <cellStyle name="Comma 2 3 3 3 5 6" xfId="16258" xr:uid="{00000000-0005-0000-0000-0000EE0F0000}"/>
    <cellStyle name="Comma 2 3 3 3 5 6 2" xfId="29839" xr:uid="{00000000-0005-0000-0000-0000EF0F0000}"/>
    <cellStyle name="Comma 2 3 3 3 5 7" xfId="26406" xr:uid="{00000000-0005-0000-0000-0000F00F0000}"/>
    <cellStyle name="Comma 2 3 3 3 5 7 2" xfId="29840" xr:uid="{00000000-0005-0000-0000-0000F10F0000}"/>
    <cellStyle name="Comma 2 3 3 3 5 8" xfId="29829" xr:uid="{00000000-0005-0000-0000-0000F20F0000}"/>
    <cellStyle name="Comma 2 3 3 3 6" xfId="1150" xr:uid="{00000000-0005-0000-0000-0000F30F0000}"/>
    <cellStyle name="Comma 2 3 3 3 6 2" xfId="3493" xr:uid="{00000000-0005-0000-0000-0000F40F0000}"/>
    <cellStyle name="Comma 2 3 3 3 6 2 2" xfId="14838" xr:uid="{00000000-0005-0000-0000-0000F50F0000}"/>
    <cellStyle name="Comma 2 3 3 3 6 2 2 2" xfId="29843" xr:uid="{00000000-0005-0000-0000-0000F60F0000}"/>
    <cellStyle name="Comma 2 3 3 3 6 2 3" xfId="18602" xr:uid="{00000000-0005-0000-0000-0000F70F0000}"/>
    <cellStyle name="Comma 2 3 3 3 6 2 3 2" xfId="29844" xr:uid="{00000000-0005-0000-0000-0000F80F0000}"/>
    <cellStyle name="Comma 2 3 3 3 6 2 4" xfId="29842" xr:uid="{00000000-0005-0000-0000-0000F90F0000}"/>
    <cellStyle name="Comma 2 3 3 3 6 3" xfId="4913" xr:uid="{00000000-0005-0000-0000-0000FA0F0000}"/>
    <cellStyle name="Comma 2 3 3 3 6 3 2" xfId="12495" xr:uid="{00000000-0005-0000-0000-0000FB0F0000}"/>
    <cellStyle name="Comma 2 3 3 3 6 3 2 2" xfId="29846" xr:uid="{00000000-0005-0000-0000-0000FC0F0000}"/>
    <cellStyle name="Comma 2 3 3 3 6 3 3" xfId="20945" xr:uid="{00000000-0005-0000-0000-0000FD0F0000}"/>
    <cellStyle name="Comma 2 3 3 3 6 3 3 2" xfId="29847" xr:uid="{00000000-0005-0000-0000-0000FE0F0000}"/>
    <cellStyle name="Comma 2 3 3 3 6 3 4" xfId="29845" xr:uid="{00000000-0005-0000-0000-0000FF0F0000}"/>
    <cellStyle name="Comma 2 3 3 3 6 4" xfId="7254" xr:uid="{00000000-0005-0000-0000-000000100000}"/>
    <cellStyle name="Comma 2 3 3 3 6 4 2" xfId="23288" xr:uid="{00000000-0005-0000-0000-000001100000}"/>
    <cellStyle name="Comma 2 3 3 3 6 4 2 2" xfId="29849" xr:uid="{00000000-0005-0000-0000-000002100000}"/>
    <cellStyle name="Comma 2 3 3 3 6 4 3" xfId="29848" xr:uid="{00000000-0005-0000-0000-000003100000}"/>
    <cellStyle name="Comma 2 3 3 3 6 5" xfId="9565" xr:uid="{00000000-0005-0000-0000-000004100000}"/>
    <cellStyle name="Comma 2 3 3 3 6 5 2" xfId="29850" xr:uid="{00000000-0005-0000-0000-000005100000}"/>
    <cellStyle name="Comma 2 3 3 3 6 6" xfId="16259" xr:uid="{00000000-0005-0000-0000-000006100000}"/>
    <cellStyle name="Comma 2 3 3 3 6 6 2" xfId="29851" xr:uid="{00000000-0005-0000-0000-000007100000}"/>
    <cellStyle name="Comma 2 3 3 3 6 7" xfId="26551" xr:uid="{00000000-0005-0000-0000-000008100000}"/>
    <cellStyle name="Comma 2 3 3 3 6 7 2" xfId="29852" xr:uid="{00000000-0005-0000-0000-000009100000}"/>
    <cellStyle name="Comma 2 3 3 3 6 8" xfId="29841" xr:uid="{00000000-0005-0000-0000-00000A100000}"/>
    <cellStyle name="Comma 2 3 3 3 7" xfId="1329" xr:uid="{00000000-0005-0000-0000-00000B100000}"/>
    <cellStyle name="Comma 2 3 3 3 7 2" xfId="3672" xr:uid="{00000000-0005-0000-0000-00000C100000}"/>
    <cellStyle name="Comma 2 3 3 3 7 2 2" xfId="15017" xr:uid="{00000000-0005-0000-0000-00000D100000}"/>
    <cellStyle name="Comma 2 3 3 3 7 2 2 2" xfId="29855" xr:uid="{00000000-0005-0000-0000-00000E100000}"/>
    <cellStyle name="Comma 2 3 3 3 7 2 3" xfId="18603" xr:uid="{00000000-0005-0000-0000-00000F100000}"/>
    <cellStyle name="Comma 2 3 3 3 7 2 3 2" xfId="29856" xr:uid="{00000000-0005-0000-0000-000010100000}"/>
    <cellStyle name="Comma 2 3 3 3 7 2 4" xfId="29854" xr:uid="{00000000-0005-0000-0000-000011100000}"/>
    <cellStyle name="Comma 2 3 3 3 7 3" xfId="4914" xr:uid="{00000000-0005-0000-0000-000012100000}"/>
    <cellStyle name="Comma 2 3 3 3 7 3 2" xfId="12674" xr:uid="{00000000-0005-0000-0000-000013100000}"/>
    <cellStyle name="Comma 2 3 3 3 7 3 2 2" xfId="29858" xr:uid="{00000000-0005-0000-0000-000014100000}"/>
    <cellStyle name="Comma 2 3 3 3 7 3 3" xfId="20946" xr:uid="{00000000-0005-0000-0000-000015100000}"/>
    <cellStyle name="Comma 2 3 3 3 7 3 3 2" xfId="29859" xr:uid="{00000000-0005-0000-0000-000016100000}"/>
    <cellStyle name="Comma 2 3 3 3 7 3 4" xfId="29857" xr:uid="{00000000-0005-0000-0000-000017100000}"/>
    <cellStyle name="Comma 2 3 3 3 7 4" xfId="7255" xr:uid="{00000000-0005-0000-0000-000018100000}"/>
    <cellStyle name="Comma 2 3 3 3 7 4 2" xfId="23289" xr:uid="{00000000-0005-0000-0000-000019100000}"/>
    <cellStyle name="Comma 2 3 3 3 7 4 2 2" xfId="29861" xr:uid="{00000000-0005-0000-0000-00001A100000}"/>
    <cellStyle name="Comma 2 3 3 3 7 4 3" xfId="29860" xr:uid="{00000000-0005-0000-0000-00001B100000}"/>
    <cellStyle name="Comma 2 3 3 3 7 5" xfId="9566" xr:uid="{00000000-0005-0000-0000-00001C100000}"/>
    <cellStyle name="Comma 2 3 3 3 7 5 2" xfId="29862" xr:uid="{00000000-0005-0000-0000-00001D100000}"/>
    <cellStyle name="Comma 2 3 3 3 7 6" xfId="16260" xr:uid="{00000000-0005-0000-0000-00001E100000}"/>
    <cellStyle name="Comma 2 3 3 3 7 6 2" xfId="29863" xr:uid="{00000000-0005-0000-0000-00001F100000}"/>
    <cellStyle name="Comma 2 3 3 3 7 7" xfId="26730" xr:uid="{00000000-0005-0000-0000-000020100000}"/>
    <cellStyle name="Comma 2 3 3 3 7 7 2" xfId="29864" xr:uid="{00000000-0005-0000-0000-000021100000}"/>
    <cellStyle name="Comma 2 3 3 3 7 8" xfId="29853" xr:uid="{00000000-0005-0000-0000-000022100000}"/>
    <cellStyle name="Comma 2 3 3 3 8" xfId="1520" xr:uid="{00000000-0005-0000-0000-000023100000}"/>
    <cellStyle name="Comma 2 3 3 3 8 2" xfId="3863" xr:uid="{00000000-0005-0000-0000-000024100000}"/>
    <cellStyle name="Comma 2 3 3 3 8 2 2" xfId="15208" xr:uid="{00000000-0005-0000-0000-000025100000}"/>
    <cellStyle name="Comma 2 3 3 3 8 2 2 2" xfId="29867" xr:uid="{00000000-0005-0000-0000-000026100000}"/>
    <cellStyle name="Comma 2 3 3 3 8 2 3" xfId="18604" xr:uid="{00000000-0005-0000-0000-000027100000}"/>
    <cellStyle name="Comma 2 3 3 3 8 2 3 2" xfId="29868" xr:uid="{00000000-0005-0000-0000-000028100000}"/>
    <cellStyle name="Comma 2 3 3 3 8 2 4" xfId="29866" xr:uid="{00000000-0005-0000-0000-000029100000}"/>
    <cellStyle name="Comma 2 3 3 3 8 3" xfId="4915" xr:uid="{00000000-0005-0000-0000-00002A100000}"/>
    <cellStyle name="Comma 2 3 3 3 8 3 2" xfId="12865" xr:uid="{00000000-0005-0000-0000-00002B100000}"/>
    <cellStyle name="Comma 2 3 3 3 8 3 2 2" xfId="29870" xr:uid="{00000000-0005-0000-0000-00002C100000}"/>
    <cellStyle name="Comma 2 3 3 3 8 3 3" xfId="20947" xr:uid="{00000000-0005-0000-0000-00002D100000}"/>
    <cellStyle name="Comma 2 3 3 3 8 3 3 2" xfId="29871" xr:uid="{00000000-0005-0000-0000-00002E100000}"/>
    <cellStyle name="Comma 2 3 3 3 8 3 4" xfId="29869" xr:uid="{00000000-0005-0000-0000-00002F100000}"/>
    <cellStyle name="Comma 2 3 3 3 8 4" xfId="7256" xr:uid="{00000000-0005-0000-0000-000030100000}"/>
    <cellStyle name="Comma 2 3 3 3 8 4 2" xfId="23290" xr:uid="{00000000-0005-0000-0000-000031100000}"/>
    <cellStyle name="Comma 2 3 3 3 8 4 2 2" xfId="29873" xr:uid="{00000000-0005-0000-0000-000032100000}"/>
    <cellStyle name="Comma 2 3 3 3 8 4 3" xfId="29872" xr:uid="{00000000-0005-0000-0000-000033100000}"/>
    <cellStyle name="Comma 2 3 3 3 8 5" xfId="9567" xr:uid="{00000000-0005-0000-0000-000034100000}"/>
    <cellStyle name="Comma 2 3 3 3 8 5 2" xfId="29874" xr:uid="{00000000-0005-0000-0000-000035100000}"/>
    <cellStyle name="Comma 2 3 3 3 8 6" xfId="16261" xr:uid="{00000000-0005-0000-0000-000036100000}"/>
    <cellStyle name="Comma 2 3 3 3 8 6 2" xfId="29875" xr:uid="{00000000-0005-0000-0000-000037100000}"/>
    <cellStyle name="Comma 2 3 3 3 8 7" xfId="26921" xr:uid="{00000000-0005-0000-0000-000038100000}"/>
    <cellStyle name="Comma 2 3 3 3 8 7 2" xfId="29876" xr:uid="{00000000-0005-0000-0000-000039100000}"/>
    <cellStyle name="Comma 2 3 3 3 8 8" xfId="29865" xr:uid="{00000000-0005-0000-0000-00003A100000}"/>
    <cellStyle name="Comma 2 3 3 3 9" xfId="1904" xr:uid="{00000000-0005-0000-0000-00003B100000}"/>
    <cellStyle name="Comma 2 3 3 3 9 2" xfId="4247" xr:uid="{00000000-0005-0000-0000-00003C100000}"/>
    <cellStyle name="Comma 2 3 3 3 9 2 2" xfId="15592" xr:uid="{00000000-0005-0000-0000-00003D100000}"/>
    <cellStyle name="Comma 2 3 3 3 9 2 2 2" xfId="29879" xr:uid="{00000000-0005-0000-0000-00003E100000}"/>
    <cellStyle name="Comma 2 3 3 3 9 2 3" xfId="18605" xr:uid="{00000000-0005-0000-0000-00003F100000}"/>
    <cellStyle name="Comma 2 3 3 3 9 2 3 2" xfId="29880" xr:uid="{00000000-0005-0000-0000-000040100000}"/>
    <cellStyle name="Comma 2 3 3 3 9 2 4" xfId="29878" xr:uid="{00000000-0005-0000-0000-000041100000}"/>
    <cellStyle name="Comma 2 3 3 3 9 3" xfId="4916" xr:uid="{00000000-0005-0000-0000-000042100000}"/>
    <cellStyle name="Comma 2 3 3 3 9 3 2" xfId="13249" xr:uid="{00000000-0005-0000-0000-000043100000}"/>
    <cellStyle name="Comma 2 3 3 3 9 3 2 2" xfId="29882" xr:uid="{00000000-0005-0000-0000-000044100000}"/>
    <cellStyle name="Comma 2 3 3 3 9 3 3" xfId="20948" xr:uid="{00000000-0005-0000-0000-000045100000}"/>
    <cellStyle name="Comma 2 3 3 3 9 3 3 2" xfId="29883" xr:uid="{00000000-0005-0000-0000-000046100000}"/>
    <cellStyle name="Comma 2 3 3 3 9 3 4" xfId="29881" xr:uid="{00000000-0005-0000-0000-000047100000}"/>
    <cellStyle name="Comma 2 3 3 3 9 4" xfId="7257" xr:uid="{00000000-0005-0000-0000-000048100000}"/>
    <cellStyle name="Comma 2 3 3 3 9 4 2" xfId="23291" xr:uid="{00000000-0005-0000-0000-000049100000}"/>
    <cellStyle name="Comma 2 3 3 3 9 4 2 2" xfId="29885" xr:uid="{00000000-0005-0000-0000-00004A100000}"/>
    <cellStyle name="Comma 2 3 3 3 9 4 3" xfId="29884" xr:uid="{00000000-0005-0000-0000-00004B100000}"/>
    <cellStyle name="Comma 2 3 3 3 9 5" xfId="9568" xr:uid="{00000000-0005-0000-0000-00004C100000}"/>
    <cellStyle name="Comma 2 3 3 3 9 5 2" xfId="29886" xr:uid="{00000000-0005-0000-0000-00004D100000}"/>
    <cellStyle name="Comma 2 3 3 3 9 6" xfId="16262" xr:uid="{00000000-0005-0000-0000-00004E100000}"/>
    <cellStyle name="Comma 2 3 3 3 9 6 2" xfId="29887" xr:uid="{00000000-0005-0000-0000-00004F100000}"/>
    <cellStyle name="Comma 2 3 3 3 9 7" xfId="27305" xr:uid="{00000000-0005-0000-0000-000050100000}"/>
    <cellStyle name="Comma 2 3 3 3 9 7 2" xfId="29888" xr:uid="{00000000-0005-0000-0000-000051100000}"/>
    <cellStyle name="Comma 2 3 3 3 9 8" xfId="29877" xr:uid="{00000000-0005-0000-0000-000052100000}"/>
    <cellStyle name="Comma 2 3 3 4" xfId="145" xr:uid="{00000000-0005-0000-0000-000053100000}"/>
    <cellStyle name="Comma 2 3 3 4 10" xfId="2051" xr:uid="{00000000-0005-0000-0000-000054100000}"/>
    <cellStyle name="Comma 2 3 3 4 10 2" xfId="4394" xr:uid="{00000000-0005-0000-0000-000055100000}"/>
    <cellStyle name="Comma 2 3 3 4 10 2 2" xfId="15739" xr:uid="{00000000-0005-0000-0000-000056100000}"/>
    <cellStyle name="Comma 2 3 3 4 10 2 2 2" xfId="29892" xr:uid="{00000000-0005-0000-0000-000057100000}"/>
    <cellStyle name="Comma 2 3 3 4 10 2 3" xfId="18607" xr:uid="{00000000-0005-0000-0000-000058100000}"/>
    <cellStyle name="Comma 2 3 3 4 10 2 3 2" xfId="29893" xr:uid="{00000000-0005-0000-0000-000059100000}"/>
    <cellStyle name="Comma 2 3 3 4 10 2 4" xfId="29891" xr:uid="{00000000-0005-0000-0000-00005A100000}"/>
    <cellStyle name="Comma 2 3 3 4 10 3" xfId="4918" xr:uid="{00000000-0005-0000-0000-00005B100000}"/>
    <cellStyle name="Comma 2 3 3 4 10 3 2" xfId="20950" xr:uid="{00000000-0005-0000-0000-00005C100000}"/>
    <cellStyle name="Comma 2 3 3 4 10 3 2 2" xfId="29895" xr:uid="{00000000-0005-0000-0000-00005D100000}"/>
    <cellStyle name="Comma 2 3 3 4 10 3 3" xfId="29894" xr:uid="{00000000-0005-0000-0000-00005E100000}"/>
    <cellStyle name="Comma 2 3 3 4 10 4" xfId="7259" xr:uid="{00000000-0005-0000-0000-00005F100000}"/>
    <cellStyle name="Comma 2 3 3 4 10 4 2" xfId="23293" xr:uid="{00000000-0005-0000-0000-000060100000}"/>
    <cellStyle name="Comma 2 3 3 4 10 4 2 2" xfId="29897" xr:uid="{00000000-0005-0000-0000-000061100000}"/>
    <cellStyle name="Comma 2 3 3 4 10 4 3" xfId="29896" xr:uid="{00000000-0005-0000-0000-000062100000}"/>
    <cellStyle name="Comma 2 3 3 4 10 5" xfId="13396" xr:uid="{00000000-0005-0000-0000-000063100000}"/>
    <cellStyle name="Comma 2 3 3 4 10 5 2" xfId="29898" xr:uid="{00000000-0005-0000-0000-000064100000}"/>
    <cellStyle name="Comma 2 3 3 4 10 6" xfId="16264" xr:uid="{00000000-0005-0000-0000-000065100000}"/>
    <cellStyle name="Comma 2 3 3 4 10 6 2" xfId="29899" xr:uid="{00000000-0005-0000-0000-000066100000}"/>
    <cellStyle name="Comma 2 3 3 4 10 7" xfId="27452" xr:uid="{00000000-0005-0000-0000-000067100000}"/>
    <cellStyle name="Comma 2 3 3 4 10 7 2" xfId="29900" xr:uid="{00000000-0005-0000-0000-000068100000}"/>
    <cellStyle name="Comma 2 3 3 4 10 8" xfId="29890" xr:uid="{00000000-0005-0000-0000-000069100000}"/>
    <cellStyle name="Comma 2 3 3 4 11" xfId="2232" xr:uid="{00000000-0005-0000-0000-00006A100000}"/>
    <cellStyle name="Comma 2 3 3 4 11 2" xfId="4575" xr:uid="{00000000-0005-0000-0000-00006B100000}"/>
    <cellStyle name="Comma 2 3 3 4 11 2 2" xfId="15920" xr:uid="{00000000-0005-0000-0000-00006C100000}"/>
    <cellStyle name="Comma 2 3 3 4 11 2 2 2" xfId="29903" xr:uid="{00000000-0005-0000-0000-00006D100000}"/>
    <cellStyle name="Comma 2 3 3 4 11 2 3" xfId="18608" xr:uid="{00000000-0005-0000-0000-00006E100000}"/>
    <cellStyle name="Comma 2 3 3 4 11 2 3 2" xfId="29904" xr:uid="{00000000-0005-0000-0000-00006F100000}"/>
    <cellStyle name="Comma 2 3 3 4 11 2 4" xfId="29902" xr:uid="{00000000-0005-0000-0000-000070100000}"/>
    <cellStyle name="Comma 2 3 3 4 11 3" xfId="4919" xr:uid="{00000000-0005-0000-0000-000071100000}"/>
    <cellStyle name="Comma 2 3 3 4 11 3 2" xfId="20951" xr:uid="{00000000-0005-0000-0000-000072100000}"/>
    <cellStyle name="Comma 2 3 3 4 11 3 2 2" xfId="29906" xr:uid="{00000000-0005-0000-0000-000073100000}"/>
    <cellStyle name="Comma 2 3 3 4 11 3 3" xfId="29905" xr:uid="{00000000-0005-0000-0000-000074100000}"/>
    <cellStyle name="Comma 2 3 3 4 11 4" xfId="7260" xr:uid="{00000000-0005-0000-0000-000075100000}"/>
    <cellStyle name="Comma 2 3 3 4 11 4 2" xfId="23294" xr:uid="{00000000-0005-0000-0000-000076100000}"/>
    <cellStyle name="Comma 2 3 3 4 11 4 2 2" xfId="29908" xr:uid="{00000000-0005-0000-0000-000077100000}"/>
    <cellStyle name="Comma 2 3 3 4 11 4 3" xfId="29907" xr:uid="{00000000-0005-0000-0000-000078100000}"/>
    <cellStyle name="Comma 2 3 3 4 11 5" xfId="13577" xr:uid="{00000000-0005-0000-0000-000079100000}"/>
    <cellStyle name="Comma 2 3 3 4 11 5 2" xfId="29909" xr:uid="{00000000-0005-0000-0000-00007A100000}"/>
    <cellStyle name="Comma 2 3 3 4 11 6" xfId="16265" xr:uid="{00000000-0005-0000-0000-00007B100000}"/>
    <cellStyle name="Comma 2 3 3 4 11 6 2" xfId="29910" xr:uid="{00000000-0005-0000-0000-00007C100000}"/>
    <cellStyle name="Comma 2 3 3 4 11 7" xfId="27633" xr:uid="{00000000-0005-0000-0000-00007D100000}"/>
    <cellStyle name="Comma 2 3 3 4 11 7 2" xfId="29911" xr:uid="{00000000-0005-0000-0000-00007E100000}"/>
    <cellStyle name="Comma 2 3 3 4 11 8" xfId="29901" xr:uid="{00000000-0005-0000-0000-00007F100000}"/>
    <cellStyle name="Comma 2 3 3 4 12" xfId="2425" xr:uid="{00000000-0005-0000-0000-000080100000}"/>
    <cellStyle name="Comma 2 3 3 4 12 2" xfId="13770" xr:uid="{00000000-0005-0000-0000-000081100000}"/>
    <cellStyle name="Comma 2 3 3 4 12 2 2" xfId="29913" xr:uid="{00000000-0005-0000-0000-000082100000}"/>
    <cellStyle name="Comma 2 3 3 4 12 3" xfId="18606" xr:uid="{00000000-0005-0000-0000-000083100000}"/>
    <cellStyle name="Comma 2 3 3 4 12 3 2" xfId="29914" xr:uid="{00000000-0005-0000-0000-000084100000}"/>
    <cellStyle name="Comma 2 3 3 4 12 4" xfId="29912" xr:uid="{00000000-0005-0000-0000-000085100000}"/>
    <cellStyle name="Comma 2 3 3 4 13" xfId="4917" xr:uid="{00000000-0005-0000-0000-000086100000}"/>
    <cellStyle name="Comma 2 3 3 4 13 2" xfId="11493" xr:uid="{00000000-0005-0000-0000-000087100000}"/>
    <cellStyle name="Comma 2 3 3 4 13 2 2" xfId="29916" xr:uid="{00000000-0005-0000-0000-000088100000}"/>
    <cellStyle name="Comma 2 3 3 4 13 3" xfId="20949" xr:uid="{00000000-0005-0000-0000-000089100000}"/>
    <cellStyle name="Comma 2 3 3 4 13 3 2" xfId="29917" xr:uid="{00000000-0005-0000-0000-00008A100000}"/>
    <cellStyle name="Comma 2 3 3 4 13 4" xfId="29915" xr:uid="{00000000-0005-0000-0000-00008B100000}"/>
    <cellStyle name="Comma 2 3 3 4 14" xfId="7258" xr:uid="{00000000-0005-0000-0000-00008C100000}"/>
    <cellStyle name="Comma 2 3 3 4 14 2" xfId="23292" xr:uid="{00000000-0005-0000-0000-00008D100000}"/>
    <cellStyle name="Comma 2 3 3 4 14 2 2" xfId="29919" xr:uid="{00000000-0005-0000-0000-00008E100000}"/>
    <cellStyle name="Comma 2 3 3 4 14 3" xfId="29918" xr:uid="{00000000-0005-0000-0000-00008F100000}"/>
    <cellStyle name="Comma 2 3 3 4 15" xfId="9569" xr:uid="{00000000-0005-0000-0000-000090100000}"/>
    <cellStyle name="Comma 2 3 3 4 15 2" xfId="29920" xr:uid="{00000000-0005-0000-0000-000091100000}"/>
    <cellStyle name="Comma 2 3 3 4 16" xfId="16263" xr:uid="{00000000-0005-0000-0000-000092100000}"/>
    <cellStyle name="Comma 2 3 3 4 16 2" xfId="29921" xr:uid="{00000000-0005-0000-0000-000093100000}"/>
    <cellStyle name="Comma 2 3 3 4 17" xfId="25549" xr:uid="{00000000-0005-0000-0000-000094100000}"/>
    <cellStyle name="Comma 2 3 3 4 17 2" xfId="29922" xr:uid="{00000000-0005-0000-0000-000095100000}"/>
    <cellStyle name="Comma 2 3 3 4 18" xfId="29889" xr:uid="{00000000-0005-0000-0000-000096100000}"/>
    <cellStyle name="Comma 2 3 3 4 2" xfId="251" xr:uid="{00000000-0005-0000-0000-000097100000}"/>
    <cellStyle name="Comma 2 3 3 4 2 10" xfId="29923" xr:uid="{00000000-0005-0000-0000-000098100000}"/>
    <cellStyle name="Comma 2 3 3 4 2 2" xfId="613" xr:uid="{00000000-0005-0000-0000-000099100000}"/>
    <cellStyle name="Comma 2 3 3 4 2 2 2" xfId="2956" xr:uid="{00000000-0005-0000-0000-00009A100000}"/>
    <cellStyle name="Comma 2 3 3 4 2 2 2 2" xfId="14301" xr:uid="{00000000-0005-0000-0000-00009B100000}"/>
    <cellStyle name="Comma 2 3 3 4 2 2 2 2 2" xfId="29926" xr:uid="{00000000-0005-0000-0000-00009C100000}"/>
    <cellStyle name="Comma 2 3 3 4 2 2 2 3" xfId="18610" xr:uid="{00000000-0005-0000-0000-00009D100000}"/>
    <cellStyle name="Comma 2 3 3 4 2 2 2 3 2" xfId="29927" xr:uid="{00000000-0005-0000-0000-00009E100000}"/>
    <cellStyle name="Comma 2 3 3 4 2 2 2 4" xfId="29925" xr:uid="{00000000-0005-0000-0000-00009F100000}"/>
    <cellStyle name="Comma 2 3 3 4 2 2 3" xfId="4921" xr:uid="{00000000-0005-0000-0000-0000A0100000}"/>
    <cellStyle name="Comma 2 3 3 4 2 2 3 2" xfId="11958" xr:uid="{00000000-0005-0000-0000-0000A1100000}"/>
    <cellStyle name="Comma 2 3 3 4 2 2 3 2 2" xfId="29929" xr:uid="{00000000-0005-0000-0000-0000A2100000}"/>
    <cellStyle name="Comma 2 3 3 4 2 2 3 3" xfId="20953" xr:uid="{00000000-0005-0000-0000-0000A3100000}"/>
    <cellStyle name="Comma 2 3 3 4 2 2 3 3 2" xfId="29930" xr:uid="{00000000-0005-0000-0000-0000A4100000}"/>
    <cellStyle name="Comma 2 3 3 4 2 2 3 4" xfId="29928" xr:uid="{00000000-0005-0000-0000-0000A5100000}"/>
    <cellStyle name="Comma 2 3 3 4 2 2 4" xfId="7262" xr:uid="{00000000-0005-0000-0000-0000A6100000}"/>
    <cellStyle name="Comma 2 3 3 4 2 2 4 2" xfId="23296" xr:uid="{00000000-0005-0000-0000-0000A7100000}"/>
    <cellStyle name="Comma 2 3 3 4 2 2 4 2 2" xfId="29932" xr:uid="{00000000-0005-0000-0000-0000A8100000}"/>
    <cellStyle name="Comma 2 3 3 4 2 2 4 3" xfId="29931" xr:uid="{00000000-0005-0000-0000-0000A9100000}"/>
    <cellStyle name="Comma 2 3 3 4 2 2 5" xfId="9571" xr:uid="{00000000-0005-0000-0000-0000AA100000}"/>
    <cellStyle name="Comma 2 3 3 4 2 2 5 2" xfId="29933" xr:uid="{00000000-0005-0000-0000-0000AB100000}"/>
    <cellStyle name="Comma 2 3 3 4 2 2 6" xfId="16267" xr:uid="{00000000-0005-0000-0000-0000AC100000}"/>
    <cellStyle name="Comma 2 3 3 4 2 2 6 2" xfId="29934" xr:uid="{00000000-0005-0000-0000-0000AD100000}"/>
    <cellStyle name="Comma 2 3 3 4 2 2 7" xfId="26014" xr:uid="{00000000-0005-0000-0000-0000AE100000}"/>
    <cellStyle name="Comma 2 3 3 4 2 2 7 2" xfId="29935" xr:uid="{00000000-0005-0000-0000-0000AF100000}"/>
    <cellStyle name="Comma 2 3 3 4 2 2 8" xfId="29924" xr:uid="{00000000-0005-0000-0000-0000B0100000}"/>
    <cellStyle name="Comma 2 3 3 4 2 3" xfId="1523" xr:uid="{00000000-0005-0000-0000-0000B1100000}"/>
    <cellStyle name="Comma 2 3 3 4 2 3 2" xfId="3866" xr:uid="{00000000-0005-0000-0000-0000B2100000}"/>
    <cellStyle name="Comma 2 3 3 4 2 3 2 2" xfId="15211" xr:uid="{00000000-0005-0000-0000-0000B3100000}"/>
    <cellStyle name="Comma 2 3 3 4 2 3 2 2 2" xfId="29938" xr:uid="{00000000-0005-0000-0000-0000B4100000}"/>
    <cellStyle name="Comma 2 3 3 4 2 3 2 3" xfId="18611" xr:uid="{00000000-0005-0000-0000-0000B5100000}"/>
    <cellStyle name="Comma 2 3 3 4 2 3 2 3 2" xfId="29939" xr:uid="{00000000-0005-0000-0000-0000B6100000}"/>
    <cellStyle name="Comma 2 3 3 4 2 3 2 4" xfId="29937" xr:uid="{00000000-0005-0000-0000-0000B7100000}"/>
    <cellStyle name="Comma 2 3 3 4 2 3 3" xfId="4922" xr:uid="{00000000-0005-0000-0000-0000B8100000}"/>
    <cellStyle name="Comma 2 3 3 4 2 3 3 2" xfId="12868" xr:uid="{00000000-0005-0000-0000-0000B9100000}"/>
    <cellStyle name="Comma 2 3 3 4 2 3 3 2 2" xfId="29941" xr:uid="{00000000-0005-0000-0000-0000BA100000}"/>
    <cellStyle name="Comma 2 3 3 4 2 3 3 3" xfId="20954" xr:uid="{00000000-0005-0000-0000-0000BB100000}"/>
    <cellStyle name="Comma 2 3 3 4 2 3 3 3 2" xfId="29942" xr:uid="{00000000-0005-0000-0000-0000BC100000}"/>
    <cellStyle name="Comma 2 3 3 4 2 3 3 4" xfId="29940" xr:uid="{00000000-0005-0000-0000-0000BD100000}"/>
    <cellStyle name="Comma 2 3 3 4 2 3 4" xfId="7263" xr:uid="{00000000-0005-0000-0000-0000BE100000}"/>
    <cellStyle name="Comma 2 3 3 4 2 3 4 2" xfId="23297" xr:uid="{00000000-0005-0000-0000-0000BF100000}"/>
    <cellStyle name="Comma 2 3 3 4 2 3 4 2 2" xfId="29944" xr:uid="{00000000-0005-0000-0000-0000C0100000}"/>
    <cellStyle name="Comma 2 3 3 4 2 3 4 3" xfId="29943" xr:uid="{00000000-0005-0000-0000-0000C1100000}"/>
    <cellStyle name="Comma 2 3 3 4 2 3 5" xfId="9572" xr:uid="{00000000-0005-0000-0000-0000C2100000}"/>
    <cellStyle name="Comma 2 3 3 4 2 3 5 2" xfId="29945" xr:uid="{00000000-0005-0000-0000-0000C3100000}"/>
    <cellStyle name="Comma 2 3 3 4 2 3 6" xfId="16268" xr:uid="{00000000-0005-0000-0000-0000C4100000}"/>
    <cellStyle name="Comma 2 3 3 4 2 3 6 2" xfId="29946" xr:uid="{00000000-0005-0000-0000-0000C5100000}"/>
    <cellStyle name="Comma 2 3 3 4 2 3 7" xfId="26924" xr:uid="{00000000-0005-0000-0000-0000C6100000}"/>
    <cellStyle name="Comma 2 3 3 4 2 3 7 2" xfId="29947" xr:uid="{00000000-0005-0000-0000-0000C7100000}"/>
    <cellStyle name="Comma 2 3 3 4 2 3 8" xfId="29936" xr:uid="{00000000-0005-0000-0000-0000C8100000}"/>
    <cellStyle name="Comma 2 3 3 4 2 4" xfId="2426" xr:uid="{00000000-0005-0000-0000-0000C9100000}"/>
    <cellStyle name="Comma 2 3 3 4 2 4 2" xfId="13771" xr:uid="{00000000-0005-0000-0000-0000CA100000}"/>
    <cellStyle name="Comma 2 3 3 4 2 4 2 2" xfId="29949" xr:uid="{00000000-0005-0000-0000-0000CB100000}"/>
    <cellStyle name="Comma 2 3 3 4 2 4 3" xfId="18609" xr:uid="{00000000-0005-0000-0000-0000CC100000}"/>
    <cellStyle name="Comma 2 3 3 4 2 4 3 2" xfId="29950" xr:uid="{00000000-0005-0000-0000-0000CD100000}"/>
    <cellStyle name="Comma 2 3 3 4 2 4 4" xfId="29948" xr:uid="{00000000-0005-0000-0000-0000CE100000}"/>
    <cellStyle name="Comma 2 3 3 4 2 5" xfId="4920" xr:uid="{00000000-0005-0000-0000-0000CF100000}"/>
    <cellStyle name="Comma 2 3 3 4 2 5 2" xfId="11596" xr:uid="{00000000-0005-0000-0000-0000D0100000}"/>
    <cellStyle name="Comma 2 3 3 4 2 5 2 2" xfId="29952" xr:uid="{00000000-0005-0000-0000-0000D1100000}"/>
    <cellStyle name="Comma 2 3 3 4 2 5 3" xfId="20952" xr:uid="{00000000-0005-0000-0000-0000D2100000}"/>
    <cellStyle name="Comma 2 3 3 4 2 5 3 2" xfId="29953" xr:uid="{00000000-0005-0000-0000-0000D3100000}"/>
    <cellStyle name="Comma 2 3 3 4 2 5 4" xfId="29951" xr:uid="{00000000-0005-0000-0000-0000D4100000}"/>
    <cellStyle name="Comma 2 3 3 4 2 6" xfId="7261" xr:uid="{00000000-0005-0000-0000-0000D5100000}"/>
    <cellStyle name="Comma 2 3 3 4 2 6 2" xfId="23295" xr:uid="{00000000-0005-0000-0000-0000D6100000}"/>
    <cellStyle name="Comma 2 3 3 4 2 6 2 2" xfId="29955" xr:uid="{00000000-0005-0000-0000-0000D7100000}"/>
    <cellStyle name="Comma 2 3 3 4 2 6 3" xfId="29954" xr:uid="{00000000-0005-0000-0000-0000D8100000}"/>
    <cellStyle name="Comma 2 3 3 4 2 7" xfId="9570" xr:uid="{00000000-0005-0000-0000-0000D9100000}"/>
    <cellStyle name="Comma 2 3 3 4 2 7 2" xfId="29956" xr:uid="{00000000-0005-0000-0000-0000DA100000}"/>
    <cellStyle name="Comma 2 3 3 4 2 8" xfId="16266" xr:uid="{00000000-0005-0000-0000-0000DB100000}"/>
    <cellStyle name="Comma 2 3 3 4 2 8 2" xfId="29957" xr:uid="{00000000-0005-0000-0000-0000DC100000}"/>
    <cellStyle name="Comma 2 3 3 4 2 9" xfId="25652" xr:uid="{00000000-0005-0000-0000-0000DD100000}"/>
    <cellStyle name="Comma 2 3 3 4 2 9 2" xfId="29958" xr:uid="{00000000-0005-0000-0000-0000DE100000}"/>
    <cellStyle name="Comma 2 3 3 4 3" xfId="510" xr:uid="{00000000-0005-0000-0000-0000DF100000}"/>
    <cellStyle name="Comma 2 3 3 4 3 2" xfId="2853" xr:uid="{00000000-0005-0000-0000-0000E0100000}"/>
    <cellStyle name="Comma 2 3 3 4 3 2 2" xfId="14198" xr:uid="{00000000-0005-0000-0000-0000E1100000}"/>
    <cellStyle name="Comma 2 3 3 4 3 2 2 2" xfId="29961" xr:uid="{00000000-0005-0000-0000-0000E2100000}"/>
    <cellStyle name="Comma 2 3 3 4 3 2 3" xfId="18612" xr:uid="{00000000-0005-0000-0000-0000E3100000}"/>
    <cellStyle name="Comma 2 3 3 4 3 2 3 2" xfId="29962" xr:uid="{00000000-0005-0000-0000-0000E4100000}"/>
    <cellStyle name="Comma 2 3 3 4 3 2 4" xfId="29960" xr:uid="{00000000-0005-0000-0000-0000E5100000}"/>
    <cellStyle name="Comma 2 3 3 4 3 3" xfId="4923" xr:uid="{00000000-0005-0000-0000-0000E6100000}"/>
    <cellStyle name="Comma 2 3 3 4 3 3 2" xfId="11855" xr:uid="{00000000-0005-0000-0000-0000E7100000}"/>
    <cellStyle name="Comma 2 3 3 4 3 3 2 2" xfId="29964" xr:uid="{00000000-0005-0000-0000-0000E8100000}"/>
    <cellStyle name="Comma 2 3 3 4 3 3 3" xfId="20955" xr:uid="{00000000-0005-0000-0000-0000E9100000}"/>
    <cellStyle name="Comma 2 3 3 4 3 3 3 2" xfId="29965" xr:uid="{00000000-0005-0000-0000-0000EA100000}"/>
    <cellStyle name="Comma 2 3 3 4 3 3 4" xfId="29963" xr:uid="{00000000-0005-0000-0000-0000EB100000}"/>
    <cellStyle name="Comma 2 3 3 4 3 4" xfId="7264" xr:uid="{00000000-0005-0000-0000-0000EC100000}"/>
    <cellStyle name="Comma 2 3 3 4 3 4 2" xfId="23298" xr:uid="{00000000-0005-0000-0000-0000ED100000}"/>
    <cellStyle name="Comma 2 3 3 4 3 4 2 2" xfId="29967" xr:uid="{00000000-0005-0000-0000-0000EE100000}"/>
    <cellStyle name="Comma 2 3 3 4 3 4 3" xfId="29966" xr:uid="{00000000-0005-0000-0000-0000EF100000}"/>
    <cellStyle name="Comma 2 3 3 4 3 5" xfId="9573" xr:uid="{00000000-0005-0000-0000-0000F0100000}"/>
    <cellStyle name="Comma 2 3 3 4 3 5 2" xfId="29968" xr:uid="{00000000-0005-0000-0000-0000F1100000}"/>
    <cellStyle name="Comma 2 3 3 4 3 6" xfId="16269" xr:uid="{00000000-0005-0000-0000-0000F2100000}"/>
    <cellStyle name="Comma 2 3 3 4 3 6 2" xfId="29969" xr:uid="{00000000-0005-0000-0000-0000F3100000}"/>
    <cellStyle name="Comma 2 3 3 4 3 7" xfId="25911" xr:uid="{00000000-0005-0000-0000-0000F4100000}"/>
    <cellStyle name="Comma 2 3 3 4 3 7 2" xfId="29970" xr:uid="{00000000-0005-0000-0000-0000F5100000}"/>
    <cellStyle name="Comma 2 3 3 4 3 8" xfId="29959" xr:uid="{00000000-0005-0000-0000-0000F6100000}"/>
    <cellStyle name="Comma 2 3 3 4 4" xfId="793" xr:uid="{00000000-0005-0000-0000-0000F7100000}"/>
    <cellStyle name="Comma 2 3 3 4 4 2" xfId="3136" xr:uid="{00000000-0005-0000-0000-0000F8100000}"/>
    <cellStyle name="Comma 2 3 3 4 4 2 2" xfId="14481" xr:uid="{00000000-0005-0000-0000-0000F9100000}"/>
    <cellStyle name="Comma 2 3 3 4 4 2 2 2" xfId="29973" xr:uid="{00000000-0005-0000-0000-0000FA100000}"/>
    <cellStyle name="Comma 2 3 3 4 4 2 3" xfId="18613" xr:uid="{00000000-0005-0000-0000-0000FB100000}"/>
    <cellStyle name="Comma 2 3 3 4 4 2 3 2" xfId="29974" xr:uid="{00000000-0005-0000-0000-0000FC100000}"/>
    <cellStyle name="Comma 2 3 3 4 4 2 4" xfId="29972" xr:uid="{00000000-0005-0000-0000-0000FD100000}"/>
    <cellStyle name="Comma 2 3 3 4 4 3" xfId="4924" xr:uid="{00000000-0005-0000-0000-0000FE100000}"/>
    <cellStyle name="Comma 2 3 3 4 4 3 2" xfId="12138" xr:uid="{00000000-0005-0000-0000-0000FF100000}"/>
    <cellStyle name="Comma 2 3 3 4 4 3 2 2" xfId="29976" xr:uid="{00000000-0005-0000-0000-000000110000}"/>
    <cellStyle name="Comma 2 3 3 4 4 3 3" xfId="20956" xr:uid="{00000000-0005-0000-0000-000001110000}"/>
    <cellStyle name="Comma 2 3 3 4 4 3 3 2" xfId="29977" xr:uid="{00000000-0005-0000-0000-000002110000}"/>
    <cellStyle name="Comma 2 3 3 4 4 3 4" xfId="29975" xr:uid="{00000000-0005-0000-0000-000003110000}"/>
    <cellStyle name="Comma 2 3 3 4 4 4" xfId="7265" xr:uid="{00000000-0005-0000-0000-000004110000}"/>
    <cellStyle name="Comma 2 3 3 4 4 4 2" xfId="23299" xr:uid="{00000000-0005-0000-0000-000005110000}"/>
    <cellStyle name="Comma 2 3 3 4 4 4 2 2" xfId="29979" xr:uid="{00000000-0005-0000-0000-000006110000}"/>
    <cellStyle name="Comma 2 3 3 4 4 4 3" xfId="29978" xr:uid="{00000000-0005-0000-0000-000007110000}"/>
    <cellStyle name="Comma 2 3 3 4 4 5" xfId="9574" xr:uid="{00000000-0005-0000-0000-000008110000}"/>
    <cellStyle name="Comma 2 3 3 4 4 5 2" xfId="29980" xr:uid="{00000000-0005-0000-0000-000009110000}"/>
    <cellStyle name="Comma 2 3 3 4 4 6" xfId="16270" xr:uid="{00000000-0005-0000-0000-00000A110000}"/>
    <cellStyle name="Comma 2 3 3 4 4 6 2" xfId="29981" xr:uid="{00000000-0005-0000-0000-00000B110000}"/>
    <cellStyle name="Comma 2 3 3 4 4 7" xfId="26194" xr:uid="{00000000-0005-0000-0000-00000C110000}"/>
    <cellStyle name="Comma 2 3 3 4 4 7 2" xfId="29982" xr:uid="{00000000-0005-0000-0000-00000D110000}"/>
    <cellStyle name="Comma 2 3 3 4 4 8" xfId="29971" xr:uid="{00000000-0005-0000-0000-00000E110000}"/>
    <cellStyle name="Comma 2 3 3 4 5" xfId="1049" xr:uid="{00000000-0005-0000-0000-00000F110000}"/>
    <cellStyle name="Comma 2 3 3 4 5 2" xfId="3392" xr:uid="{00000000-0005-0000-0000-000010110000}"/>
    <cellStyle name="Comma 2 3 3 4 5 2 2" xfId="14737" xr:uid="{00000000-0005-0000-0000-000011110000}"/>
    <cellStyle name="Comma 2 3 3 4 5 2 2 2" xfId="29985" xr:uid="{00000000-0005-0000-0000-000012110000}"/>
    <cellStyle name="Comma 2 3 3 4 5 2 3" xfId="18614" xr:uid="{00000000-0005-0000-0000-000013110000}"/>
    <cellStyle name="Comma 2 3 3 4 5 2 3 2" xfId="29986" xr:uid="{00000000-0005-0000-0000-000014110000}"/>
    <cellStyle name="Comma 2 3 3 4 5 2 4" xfId="29984" xr:uid="{00000000-0005-0000-0000-000015110000}"/>
    <cellStyle name="Comma 2 3 3 4 5 3" xfId="4925" xr:uid="{00000000-0005-0000-0000-000016110000}"/>
    <cellStyle name="Comma 2 3 3 4 5 3 2" xfId="12394" xr:uid="{00000000-0005-0000-0000-000017110000}"/>
    <cellStyle name="Comma 2 3 3 4 5 3 2 2" xfId="29988" xr:uid="{00000000-0005-0000-0000-000018110000}"/>
    <cellStyle name="Comma 2 3 3 4 5 3 3" xfId="20957" xr:uid="{00000000-0005-0000-0000-000019110000}"/>
    <cellStyle name="Comma 2 3 3 4 5 3 3 2" xfId="29989" xr:uid="{00000000-0005-0000-0000-00001A110000}"/>
    <cellStyle name="Comma 2 3 3 4 5 3 4" xfId="29987" xr:uid="{00000000-0005-0000-0000-00001B110000}"/>
    <cellStyle name="Comma 2 3 3 4 5 4" xfId="7266" xr:uid="{00000000-0005-0000-0000-00001C110000}"/>
    <cellStyle name="Comma 2 3 3 4 5 4 2" xfId="23300" xr:uid="{00000000-0005-0000-0000-00001D110000}"/>
    <cellStyle name="Comma 2 3 3 4 5 4 2 2" xfId="29991" xr:uid="{00000000-0005-0000-0000-00001E110000}"/>
    <cellStyle name="Comma 2 3 3 4 5 4 3" xfId="29990" xr:uid="{00000000-0005-0000-0000-00001F110000}"/>
    <cellStyle name="Comma 2 3 3 4 5 5" xfId="9575" xr:uid="{00000000-0005-0000-0000-000020110000}"/>
    <cellStyle name="Comma 2 3 3 4 5 5 2" xfId="29992" xr:uid="{00000000-0005-0000-0000-000021110000}"/>
    <cellStyle name="Comma 2 3 3 4 5 6" xfId="16271" xr:uid="{00000000-0005-0000-0000-000022110000}"/>
    <cellStyle name="Comma 2 3 3 4 5 6 2" xfId="29993" xr:uid="{00000000-0005-0000-0000-000023110000}"/>
    <cellStyle name="Comma 2 3 3 4 5 7" xfId="26450" xr:uid="{00000000-0005-0000-0000-000024110000}"/>
    <cellStyle name="Comma 2 3 3 4 5 7 2" xfId="29994" xr:uid="{00000000-0005-0000-0000-000025110000}"/>
    <cellStyle name="Comma 2 3 3 4 5 8" xfId="29983" xr:uid="{00000000-0005-0000-0000-000026110000}"/>
    <cellStyle name="Comma 2 3 3 4 6" xfId="1151" xr:uid="{00000000-0005-0000-0000-000027110000}"/>
    <cellStyle name="Comma 2 3 3 4 6 2" xfId="3494" xr:uid="{00000000-0005-0000-0000-000028110000}"/>
    <cellStyle name="Comma 2 3 3 4 6 2 2" xfId="14839" xr:uid="{00000000-0005-0000-0000-000029110000}"/>
    <cellStyle name="Comma 2 3 3 4 6 2 2 2" xfId="29997" xr:uid="{00000000-0005-0000-0000-00002A110000}"/>
    <cellStyle name="Comma 2 3 3 4 6 2 3" xfId="18615" xr:uid="{00000000-0005-0000-0000-00002B110000}"/>
    <cellStyle name="Comma 2 3 3 4 6 2 3 2" xfId="29998" xr:uid="{00000000-0005-0000-0000-00002C110000}"/>
    <cellStyle name="Comma 2 3 3 4 6 2 4" xfId="29996" xr:uid="{00000000-0005-0000-0000-00002D110000}"/>
    <cellStyle name="Comma 2 3 3 4 6 3" xfId="4926" xr:uid="{00000000-0005-0000-0000-00002E110000}"/>
    <cellStyle name="Comma 2 3 3 4 6 3 2" xfId="12496" xr:uid="{00000000-0005-0000-0000-00002F110000}"/>
    <cellStyle name="Comma 2 3 3 4 6 3 2 2" xfId="30000" xr:uid="{00000000-0005-0000-0000-000030110000}"/>
    <cellStyle name="Comma 2 3 3 4 6 3 3" xfId="20958" xr:uid="{00000000-0005-0000-0000-000031110000}"/>
    <cellStyle name="Comma 2 3 3 4 6 3 3 2" xfId="30001" xr:uid="{00000000-0005-0000-0000-000032110000}"/>
    <cellStyle name="Comma 2 3 3 4 6 3 4" xfId="29999" xr:uid="{00000000-0005-0000-0000-000033110000}"/>
    <cellStyle name="Comma 2 3 3 4 6 4" xfId="7267" xr:uid="{00000000-0005-0000-0000-000034110000}"/>
    <cellStyle name="Comma 2 3 3 4 6 4 2" xfId="23301" xr:uid="{00000000-0005-0000-0000-000035110000}"/>
    <cellStyle name="Comma 2 3 3 4 6 4 2 2" xfId="30003" xr:uid="{00000000-0005-0000-0000-000036110000}"/>
    <cellStyle name="Comma 2 3 3 4 6 4 3" xfId="30002" xr:uid="{00000000-0005-0000-0000-000037110000}"/>
    <cellStyle name="Comma 2 3 3 4 6 5" xfId="9576" xr:uid="{00000000-0005-0000-0000-000038110000}"/>
    <cellStyle name="Comma 2 3 3 4 6 5 2" xfId="30004" xr:uid="{00000000-0005-0000-0000-000039110000}"/>
    <cellStyle name="Comma 2 3 3 4 6 6" xfId="16272" xr:uid="{00000000-0005-0000-0000-00003A110000}"/>
    <cellStyle name="Comma 2 3 3 4 6 6 2" xfId="30005" xr:uid="{00000000-0005-0000-0000-00003B110000}"/>
    <cellStyle name="Comma 2 3 3 4 6 7" xfId="26552" xr:uid="{00000000-0005-0000-0000-00003C110000}"/>
    <cellStyle name="Comma 2 3 3 4 6 7 2" xfId="30006" xr:uid="{00000000-0005-0000-0000-00003D110000}"/>
    <cellStyle name="Comma 2 3 3 4 6 8" xfId="29995" xr:uid="{00000000-0005-0000-0000-00003E110000}"/>
    <cellStyle name="Comma 2 3 3 4 7" xfId="1330" xr:uid="{00000000-0005-0000-0000-00003F110000}"/>
    <cellStyle name="Comma 2 3 3 4 7 2" xfId="3673" xr:uid="{00000000-0005-0000-0000-000040110000}"/>
    <cellStyle name="Comma 2 3 3 4 7 2 2" xfId="15018" xr:uid="{00000000-0005-0000-0000-000041110000}"/>
    <cellStyle name="Comma 2 3 3 4 7 2 2 2" xfId="30009" xr:uid="{00000000-0005-0000-0000-000042110000}"/>
    <cellStyle name="Comma 2 3 3 4 7 2 3" xfId="18616" xr:uid="{00000000-0005-0000-0000-000043110000}"/>
    <cellStyle name="Comma 2 3 3 4 7 2 3 2" xfId="30010" xr:uid="{00000000-0005-0000-0000-000044110000}"/>
    <cellStyle name="Comma 2 3 3 4 7 2 4" xfId="30008" xr:uid="{00000000-0005-0000-0000-000045110000}"/>
    <cellStyle name="Comma 2 3 3 4 7 3" xfId="4927" xr:uid="{00000000-0005-0000-0000-000046110000}"/>
    <cellStyle name="Comma 2 3 3 4 7 3 2" xfId="12675" xr:uid="{00000000-0005-0000-0000-000047110000}"/>
    <cellStyle name="Comma 2 3 3 4 7 3 2 2" xfId="30012" xr:uid="{00000000-0005-0000-0000-000048110000}"/>
    <cellStyle name="Comma 2 3 3 4 7 3 3" xfId="20959" xr:uid="{00000000-0005-0000-0000-000049110000}"/>
    <cellStyle name="Comma 2 3 3 4 7 3 3 2" xfId="30013" xr:uid="{00000000-0005-0000-0000-00004A110000}"/>
    <cellStyle name="Comma 2 3 3 4 7 3 4" xfId="30011" xr:uid="{00000000-0005-0000-0000-00004B110000}"/>
    <cellStyle name="Comma 2 3 3 4 7 4" xfId="7268" xr:uid="{00000000-0005-0000-0000-00004C110000}"/>
    <cellStyle name="Comma 2 3 3 4 7 4 2" xfId="23302" xr:uid="{00000000-0005-0000-0000-00004D110000}"/>
    <cellStyle name="Comma 2 3 3 4 7 4 2 2" xfId="30015" xr:uid="{00000000-0005-0000-0000-00004E110000}"/>
    <cellStyle name="Comma 2 3 3 4 7 4 3" xfId="30014" xr:uid="{00000000-0005-0000-0000-00004F110000}"/>
    <cellStyle name="Comma 2 3 3 4 7 5" xfId="9577" xr:uid="{00000000-0005-0000-0000-000050110000}"/>
    <cellStyle name="Comma 2 3 3 4 7 5 2" xfId="30016" xr:uid="{00000000-0005-0000-0000-000051110000}"/>
    <cellStyle name="Comma 2 3 3 4 7 6" xfId="16273" xr:uid="{00000000-0005-0000-0000-000052110000}"/>
    <cellStyle name="Comma 2 3 3 4 7 6 2" xfId="30017" xr:uid="{00000000-0005-0000-0000-000053110000}"/>
    <cellStyle name="Comma 2 3 3 4 7 7" xfId="26731" xr:uid="{00000000-0005-0000-0000-000054110000}"/>
    <cellStyle name="Comma 2 3 3 4 7 7 2" xfId="30018" xr:uid="{00000000-0005-0000-0000-000055110000}"/>
    <cellStyle name="Comma 2 3 3 4 7 8" xfId="30007" xr:uid="{00000000-0005-0000-0000-000056110000}"/>
    <cellStyle name="Comma 2 3 3 4 8" xfId="1522" xr:uid="{00000000-0005-0000-0000-000057110000}"/>
    <cellStyle name="Comma 2 3 3 4 8 2" xfId="3865" xr:uid="{00000000-0005-0000-0000-000058110000}"/>
    <cellStyle name="Comma 2 3 3 4 8 2 2" xfId="15210" xr:uid="{00000000-0005-0000-0000-000059110000}"/>
    <cellStyle name="Comma 2 3 3 4 8 2 2 2" xfId="30021" xr:uid="{00000000-0005-0000-0000-00005A110000}"/>
    <cellStyle name="Comma 2 3 3 4 8 2 3" xfId="18617" xr:uid="{00000000-0005-0000-0000-00005B110000}"/>
    <cellStyle name="Comma 2 3 3 4 8 2 3 2" xfId="30022" xr:uid="{00000000-0005-0000-0000-00005C110000}"/>
    <cellStyle name="Comma 2 3 3 4 8 2 4" xfId="30020" xr:uid="{00000000-0005-0000-0000-00005D110000}"/>
    <cellStyle name="Comma 2 3 3 4 8 3" xfId="4928" xr:uid="{00000000-0005-0000-0000-00005E110000}"/>
    <cellStyle name="Comma 2 3 3 4 8 3 2" xfId="12867" xr:uid="{00000000-0005-0000-0000-00005F110000}"/>
    <cellStyle name="Comma 2 3 3 4 8 3 2 2" xfId="30024" xr:uid="{00000000-0005-0000-0000-000060110000}"/>
    <cellStyle name="Comma 2 3 3 4 8 3 3" xfId="20960" xr:uid="{00000000-0005-0000-0000-000061110000}"/>
    <cellStyle name="Comma 2 3 3 4 8 3 3 2" xfId="30025" xr:uid="{00000000-0005-0000-0000-000062110000}"/>
    <cellStyle name="Comma 2 3 3 4 8 3 4" xfId="30023" xr:uid="{00000000-0005-0000-0000-000063110000}"/>
    <cellStyle name="Comma 2 3 3 4 8 4" xfId="7269" xr:uid="{00000000-0005-0000-0000-000064110000}"/>
    <cellStyle name="Comma 2 3 3 4 8 4 2" xfId="23303" xr:uid="{00000000-0005-0000-0000-000065110000}"/>
    <cellStyle name="Comma 2 3 3 4 8 4 2 2" xfId="30027" xr:uid="{00000000-0005-0000-0000-000066110000}"/>
    <cellStyle name="Comma 2 3 3 4 8 4 3" xfId="30026" xr:uid="{00000000-0005-0000-0000-000067110000}"/>
    <cellStyle name="Comma 2 3 3 4 8 5" xfId="9578" xr:uid="{00000000-0005-0000-0000-000068110000}"/>
    <cellStyle name="Comma 2 3 3 4 8 5 2" xfId="30028" xr:uid="{00000000-0005-0000-0000-000069110000}"/>
    <cellStyle name="Comma 2 3 3 4 8 6" xfId="16274" xr:uid="{00000000-0005-0000-0000-00006A110000}"/>
    <cellStyle name="Comma 2 3 3 4 8 6 2" xfId="30029" xr:uid="{00000000-0005-0000-0000-00006B110000}"/>
    <cellStyle name="Comma 2 3 3 4 8 7" xfId="26923" xr:uid="{00000000-0005-0000-0000-00006C110000}"/>
    <cellStyle name="Comma 2 3 3 4 8 7 2" xfId="30030" xr:uid="{00000000-0005-0000-0000-00006D110000}"/>
    <cellStyle name="Comma 2 3 3 4 8 8" xfId="30019" xr:uid="{00000000-0005-0000-0000-00006E110000}"/>
    <cellStyle name="Comma 2 3 3 4 9" xfId="1948" xr:uid="{00000000-0005-0000-0000-00006F110000}"/>
    <cellStyle name="Comma 2 3 3 4 9 2" xfId="4291" xr:uid="{00000000-0005-0000-0000-000070110000}"/>
    <cellStyle name="Comma 2 3 3 4 9 2 2" xfId="15636" xr:uid="{00000000-0005-0000-0000-000071110000}"/>
    <cellStyle name="Comma 2 3 3 4 9 2 2 2" xfId="30033" xr:uid="{00000000-0005-0000-0000-000072110000}"/>
    <cellStyle name="Comma 2 3 3 4 9 2 3" xfId="18618" xr:uid="{00000000-0005-0000-0000-000073110000}"/>
    <cellStyle name="Comma 2 3 3 4 9 2 3 2" xfId="30034" xr:uid="{00000000-0005-0000-0000-000074110000}"/>
    <cellStyle name="Comma 2 3 3 4 9 2 4" xfId="30032" xr:uid="{00000000-0005-0000-0000-000075110000}"/>
    <cellStyle name="Comma 2 3 3 4 9 3" xfId="4929" xr:uid="{00000000-0005-0000-0000-000076110000}"/>
    <cellStyle name="Comma 2 3 3 4 9 3 2" xfId="13293" xr:uid="{00000000-0005-0000-0000-000077110000}"/>
    <cellStyle name="Comma 2 3 3 4 9 3 2 2" xfId="30036" xr:uid="{00000000-0005-0000-0000-000078110000}"/>
    <cellStyle name="Comma 2 3 3 4 9 3 3" xfId="20961" xr:uid="{00000000-0005-0000-0000-000079110000}"/>
    <cellStyle name="Comma 2 3 3 4 9 3 3 2" xfId="30037" xr:uid="{00000000-0005-0000-0000-00007A110000}"/>
    <cellStyle name="Comma 2 3 3 4 9 3 4" xfId="30035" xr:uid="{00000000-0005-0000-0000-00007B110000}"/>
    <cellStyle name="Comma 2 3 3 4 9 4" xfId="7270" xr:uid="{00000000-0005-0000-0000-00007C110000}"/>
    <cellStyle name="Comma 2 3 3 4 9 4 2" xfId="23304" xr:uid="{00000000-0005-0000-0000-00007D110000}"/>
    <cellStyle name="Comma 2 3 3 4 9 4 2 2" xfId="30039" xr:uid="{00000000-0005-0000-0000-00007E110000}"/>
    <cellStyle name="Comma 2 3 3 4 9 4 3" xfId="30038" xr:uid="{00000000-0005-0000-0000-00007F110000}"/>
    <cellStyle name="Comma 2 3 3 4 9 5" xfId="9579" xr:uid="{00000000-0005-0000-0000-000080110000}"/>
    <cellStyle name="Comma 2 3 3 4 9 5 2" xfId="30040" xr:uid="{00000000-0005-0000-0000-000081110000}"/>
    <cellStyle name="Comma 2 3 3 4 9 6" xfId="16275" xr:uid="{00000000-0005-0000-0000-000082110000}"/>
    <cellStyle name="Comma 2 3 3 4 9 6 2" xfId="30041" xr:uid="{00000000-0005-0000-0000-000083110000}"/>
    <cellStyle name="Comma 2 3 3 4 9 7" xfId="27349" xr:uid="{00000000-0005-0000-0000-000084110000}"/>
    <cellStyle name="Comma 2 3 3 4 9 7 2" xfId="30042" xr:uid="{00000000-0005-0000-0000-000085110000}"/>
    <cellStyle name="Comma 2 3 3 4 9 8" xfId="30031" xr:uid="{00000000-0005-0000-0000-000086110000}"/>
    <cellStyle name="Comma 2 3 3 5" xfId="169" xr:uid="{00000000-0005-0000-0000-000087110000}"/>
    <cellStyle name="Comma 2 3 3 5 10" xfId="2052" xr:uid="{00000000-0005-0000-0000-000088110000}"/>
    <cellStyle name="Comma 2 3 3 5 10 2" xfId="4395" xr:uid="{00000000-0005-0000-0000-000089110000}"/>
    <cellStyle name="Comma 2 3 3 5 10 2 2" xfId="15740" xr:uid="{00000000-0005-0000-0000-00008A110000}"/>
    <cellStyle name="Comma 2 3 3 5 10 2 2 2" xfId="30046" xr:uid="{00000000-0005-0000-0000-00008B110000}"/>
    <cellStyle name="Comma 2 3 3 5 10 2 3" xfId="18620" xr:uid="{00000000-0005-0000-0000-00008C110000}"/>
    <cellStyle name="Comma 2 3 3 5 10 2 3 2" xfId="30047" xr:uid="{00000000-0005-0000-0000-00008D110000}"/>
    <cellStyle name="Comma 2 3 3 5 10 2 4" xfId="30045" xr:uid="{00000000-0005-0000-0000-00008E110000}"/>
    <cellStyle name="Comma 2 3 3 5 10 3" xfId="4931" xr:uid="{00000000-0005-0000-0000-00008F110000}"/>
    <cellStyle name="Comma 2 3 3 5 10 3 2" xfId="20963" xr:uid="{00000000-0005-0000-0000-000090110000}"/>
    <cellStyle name="Comma 2 3 3 5 10 3 2 2" xfId="30049" xr:uid="{00000000-0005-0000-0000-000091110000}"/>
    <cellStyle name="Comma 2 3 3 5 10 3 3" xfId="30048" xr:uid="{00000000-0005-0000-0000-000092110000}"/>
    <cellStyle name="Comma 2 3 3 5 10 4" xfId="7272" xr:uid="{00000000-0005-0000-0000-000093110000}"/>
    <cellStyle name="Comma 2 3 3 5 10 4 2" xfId="23306" xr:uid="{00000000-0005-0000-0000-000094110000}"/>
    <cellStyle name="Comma 2 3 3 5 10 4 2 2" xfId="30051" xr:uid="{00000000-0005-0000-0000-000095110000}"/>
    <cellStyle name="Comma 2 3 3 5 10 4 3" xfId="30050" xr:uid="{00000000-0005-0000-0000-000096110000}"/>
    <cellStyle name="Comma 2 3 3 5 10 5" xfId="13397" xr:uid="{00000000-0005-0000-0000-000097110000}"/>
    <cellStyle name="Comma 2 3 3 5 10 5 2" xfId="30052" xr:uid="{00000000-0005-0000-0000-000098110000}"/>
    <cellStyle name="Comma 2 3 3 5 10 6" xfId="16277" xr:uid="{00000000-0005-0000-0000-000099110000}"/>
    <cellStyle name="Comma 2 3 3 5 10 6 2" xfId="30053" xr:uid="{00000000-0005-0000-0000-00009A110000}"/>
    <cellStyle name="Comma 2 3 3 5 10 7" xfId="27453" xr:uid="{00000000-0005-0000-0000-00009B110000}"/>
    <cellStyle name="Comma 2 3 3 5 10 7 2" xfId="30054" xr:uid="{00000000-0005-0000-0000-00009C110000}"/>
    <cellStyle name="Comma 2 3 3 5 10 8" xfId="30044" xr:uid="{00000000-0005-0000-0000-00009D110000}"/>
    <cellStyle name="Comma 2 3 3 5 11" xfId="2233" xr:uid="{00000000-0005-0000-0000-00009E110000}"/>
    <cellStyle name="Comma 2 3 3 5 11 2" xfId="4576" xr:uid="{00000000-0005-0000-0000-00009F110000}"/>
    <cellStyle name="Comma 2 3 3 5 11 2 2" xfId="15921" xr:uid="{00000000-0005-0000-0000-0000A0110000}"/>
    <cellStyle name="Comma 2 3 3 5 11 2 2 2" xfId="30057" xr:uid="{00000000-0005-0000-0000-0000A1110000}"/>
    <cellStyle name="Comma 2 3 3 5 11 2 3" xfId="18621" xr:uid="{00000000-0005-0000-0000-0000A2110000}"/>
    <cellStyle name="Comma 2 3 3 5 11 2 3 2" xfId="30058" xr:uid="{00000000-0005-0000-0000-0000A3110000}"/>
    <cellStyle name="Comma 2 3 3 5 11 2 4" xfId="30056" xr:uid="{00000000-0005-0000-0000-0000A4110000}"/>
    <cellStyle name="Comma 2 3 3 5 11 3" xfId="4932" xr:uid="{00000000-0005-0000-0000-0000A5110000}"/>
    <cellStyle name="Comma 2 3 3 5 11 3 2" xfId="20964" xr:uid="{00000000-0005-0000-0000-0000A6110000}"/>
    <cellStyle name="Comma 2 3 3 5 11 3 2 2" xfId="30060" xr:uid="{00000000-0005-0000-0000-0000A7110000}"/>
    <cellStyle name="Comma 2 3 3 5 11 3 3" xfId="30059" xr:uid="{00000000-0005-0000-0000-0000A8110000}"/>
    <cellStyle name="Comma 2 3 3 5 11 4" xfId="7273" xr:uid="{00000000-0005-0000-0000-0000A9110000}"/>
    <cellStyle name="Comma 2 3 3 5 11 4 2" xfId="23307" xr:uid="{00000000-0005-0000-0000-0000AA110000}"/>
    <cellStyle name="Comma 2 3 3 5 11 4 2 2" xfId="30062" xr:uid="{00000000-0005-0000-0000-0000AB110000}"/>
    <cellStyle name="Comma 2 3 3 5 11 4 3" xfId="30061" xr:uid="{00000000-0005-0000-0000-0000AC110000}"/>
    <cellStyle name="Comma 2 3 3 5 11 5" xfId="13578" xr:uid="{00000000-0005-0000-0000-0000AD110000}"/>
    <cellStyle name="Comma 2 3 3 5 11 5 2" xfId="30063" xr:uid="{00000000-0005-0000-0000-0000AE110000}"/>
    <cellStyle name="Comma 2 3 3 5 11 6" xfId="16278" xr:uid="{00000000-0005-0000-0000-0000AF110000}"/>
    <cellStyle name="Comma 2 3 3 5 11 6 2" xfId="30064" xr:uid="{00000000-0005-0000-0000-0000B0110000}"/>
    <cellStyle name="Comma 2 3 3 5 11 7" xfId="27634" xr:uid="{00000000-0005-0000-0000-0000B1110000}"/>
    <cellStyle name="Comma 2 3 3 5 11 7 2" xfId="30065" xr:uid="{00000000-0005-0000-0000-0000B2110000}"/>
    <cellStyle name="Comma 2 3 3 5 11 8" xfId="30055" xr:uid="{00000000-0005-0000-0000-0000B3110000}"/>
    <cellStyle name="Comma 2 3 3 5 12" xfId="2427" xr:uid="{00000000-0005-0000-0000-0000B4110000}"/>
    <cellStyle name="Comma 2 3 3 5 12 2" xfId="13772" xr:uid="{00000000-0005-0000-0000-0000B5110000}"/>
    <cellStyle name="Comma 2 3 3 5 12 2 2" xfId="30067" xr:uid="{00000000-0005-0000-0000-0000B6110000}"/>
    <cellStyle name="Comma 2 3 3 5 12 3" xfId="18619" xr:uid="{00000000-0005-0000-0000-0000B7110000}"/>
    <cellStyle name="Comma 2 3 3 5 12 3 2" xfId="30068" xr:uid="{00000000-0005-0000-0000-0000B8110000}"/>
    <cellStyle name="Comma 2 3 3 5 12 4" xfId="30066" xr:uid="{00000000-0005-0000-0000-0000B9110000}"/>
    <cellStyle name="Comma 2 3 3 5 13" xfId="4930" xr:uid="{00000000-0005-0000-0000-0000BA110000}"/>
    <cellStyle name="Comma 2 3 3 5 13 2" xfId="11517" xr:uid="{00000000-0005-0000-0000-0000BB110000}"/>
    <cellStyle name="Comma 2 3 3 5 13 2 2" xfId="30070" xr:uid="{00000000-0005-0000-0000-0000BC110000}"/>
    <cellStyle name="Comma 2 3 3 5 13 3" xfId="20962" xr:uid="{00000000-0005-0000-0000-0000BD110000}"/>
    <cellStyle name="Comma 2 3 3 5 13 3 2" xfId="30071" xr:uid="{00000000-0005-0000-0000-0000BE110000}"/>
    <cellStyle name="Comma 2 3 3 5 13 4" xfId="30069" xr:uid="{00000000-0005-0000-0000-0000BF110000}"/>
    <cellStyle name="Comma 2 3 3 5 14" xfId="7271" xr:uid="{00000000-0005-0000-0000-0000C0110000}"/>
    <cellStyle name="Comma 2 3 3 5 14 2" xfId="23305" xr:uid="{00000000-0005-0000-0000-0000C1110000}"/>
    <cellStyle name="Comma 2 3 3 5 14 2 2" xfId="30073" xr:uid="{00000000-0005-0000-0000-0000C2110000}"/>
    <cellStyle name="Comma 2 3 3 5 14 3" xfId="30072" xr:uid="{00000000-0005-0000-0000-0000C3110000}"/>
    <cellStyle name="Comma 2 3 3 5 15" xfId="9580" xr:uid="{00000000-0005-0000-0000-0000C4110000}"/>
    <cellStyle name="Comma 2 3 3 5 15 2" xfId="30074" xr:uid="{00000000-0005-0000-0000-0000C5110000}"/>
    <cellStyle name="Comma 2 3 3 5 16" xfId="16276" xr:uid="{00000000-0005-0000-0000-0000C6110000}"/>
    <cellStyle name="Comma 2 3 3 5 16 2" xfId="30075" xr:uid="{00000000-0005-0000-0000-0000C7110000}"/>
    <cellStyle name="Comma 2 3 3 5 17" xfId="25573" xr:uid="{00000000-0005-0000-0000-0000C8110000}"/>
    <cellStyle name="Comma 2 3 3 5 17 2" xfId="30076" xr:uid="{00000000-0005-0000-0000-0000C9110000}"/>
    <cellStyle name="Comma 2 3 3 5 18" xfId="30043" xr:uid="{00000000-0005-0000-0000-0000CA110000}"/>
    <cellStyle name="Comma 2 3 3 5 2" xfId="252" xr:uid="{00000000-0005-0000-0000-0000CB110000}"/>
    <cellStyle name="Comma 2 3 3 5 2 10" xfId="30077" xr:uid="{00000000-0005-0000-0000-0000CC110000}"/>
    <cellStyle name="Comma 2 3 3 5 2 2" xfId="614" xr:uid="{00000000-0005-0000-0000-0000CD110000}"/>
    <cellStyle name="Comma 2 3 3 5 2 2 2" xfId="2957" xr:uid="{00000000-0005-0000-0000-0000CE110000}"/>
    <cellStyle name="Comma 2 3 3 5 2 2 2 2" xfId="14302" xr:uid="{00000000-0005-0000-0000-0000CF110000}"/>
    <cellStyle name="Comma 2 3 3 5 2 2 2 2 2" xfId="30080" xr:uid="{00000000-0005-0000-0000-0000D0110000}"/>
    <cellStyle name="Comma 2 3 3 5 2 2 2 3" xfId="18623" xr:uid="{00000000-0005-0000-0000-0000D1110000}"/>
    <cellStyle name="Comma 2 3 3 5 2 2 2 3 2" xfId="30081" xr:uid="{00000000-0005-0000-0000-0000D2110000}"/>
    <cellStyle name="Comma 2 3 3 5 2 2 2 4" xfId="30079" xr:uid="{00000000-0005-0000-0000-0000D3110000}"/>
    <cellStyle name="Comma 2 3 3 5 2 2 3" xfId="4934" xr:uid="{00000000-0005-0000-0000-0000D4110000}"/>
    <cellStyle name="Comma 2 3 3 5 2 2 3 2" xfId="11959" xr:uid="{00000000-0005-0000-0000-0000D5110000}"/>
    <cellStyle name="Comma 2 3 3 5 2 2 3 2 2" xfId="30083" xr:uid="{00000000-0005-0000-0000-0000D6110000}"/>
    <cellStyle name="Comma 2 3 3 5 2 2 3 3" xfId="20966" xr:uid="{00000000-0005-0000-0000-0000D7110000}"/>
    <cellStyle name="Comma 2 3 3 5 2 2 3 3 2" xfId="30084" xr:uid="{00000000-0005-0000-0000-0000D8110000}"/>
    <cellStyle name="Comma 2 3 3 5 2 2 3 4" xfId="30082" xr:uid="{00000000-0005-0000-0000-0000D9110000}"/>
    <cellStyle name="Comma 2 3 3 5 2 2 4" xfId="7275" xr:uid="{00000000-0005-0000-0000-0000DA110000}"/>
    <cellStyle name="Comma 2 3 3 5 2 2 4 2" xfId="23309" xr:uid="{00000000-0005-0000-0000-0000DB110000}"/>
    <cellStyle name="Comma 2 3 3 5 2 2 4 2 2" xfId="30086" xr:uid="{00000000-0005-0000-0000-0000DC110000}"/>
    <cellStyle name="Comma 2 3 3 5 2 2 4 3" xfId="30085" xr:uid="{00000000-0005-0000-0000-0000DD110000}"/>
    <cellStyle name="Comma 2 3 3 5 2 2 5" xfId="9582" xr:uid="{00000000-0005-0000-0000-0000DE110000}"/>
    <cellStyle name="Comma 2 3 3 5 2 2 5 2" xfId="30087" xr:uid="{00000000-0005-0000-0000-0000DF110000}"/>
    <cellStyle name="Comma 2 3 3 5 2 2 6" xfId="16280" xr:uid="{00000000-0005-0000-0000-0000E0110000}"/>
    <cellStyle name="Comma 2 3 3 5 2 2 6 2" xfId="30088" xr:uid="{00000000-0005-0000-0000-0000E1110000}"/>
    <cellStyle name="Comma 2 3 3 5 2 2 7" xfId="26015" xr:uid="{00000000-0005-0000-0000-0000E2110000}"/>
    <cellStyle name="Comma 2 3 3 5 2 2 7 2" xfId="30089" xr:uid="{00000000-0005-0000-0000-0000E3110000}"/>
    <cellStyle name="Comma 2 3 3 5 2 2 8" xfId="30078" xr:uid="{00000000-0005-0000-0000-0000E4110000}"/>
    <cellStyle name="Comma 2 3 3 5 2 3" xfId="1525" xr:uid="{00000000-0005-0000-0000-0000E5110000}"/>
    <cellStyle name="Comma 2 3 3 5 2 3 2" xfId="3868" xr:uid="{00000000-0005-0000-0000-0000E6110000}"/>
    <cellStyle name="Comma 2 3 3 5 2 3 2 2" xfId="15213" xr:uid="{00000000-0005-0000-0000-0000E7110000}"/>
    <cellStyle name="Comma 2 3 3 5 2 3 2 2 2" xfId="30092" xr:uid="{00000000-0005-0000-0000-0000E8110000}"/>
    <cellStyle name="Comma 2 3 3 5 2 3 2 3" xfId="18624" xr:uid="{00000000-0005-0000-0000-0000E9110000}"/>
    <cellStyle name="Comma 2 3 3 5 2 3 2 3 2" xfId="30093" xr:uid="{00000000-0005-0000-0000-0000EA110000}"/>
    <cellStyle name="Comma 2 3 3 5 2 3 2 4" xfId="30091" xr:uid="{00000000-0005-0000-0000-0000EB110000}"/>
    <cellStyle name="Comma 2 3 3 5 2 3 3" xfId="4935" xr:uid="{00000000-0005-0000-0000-0000EC110000}"/>
    <cellStyle name="Comma 2 3 3 5 2 3 3 2" xfId="12870" xr:uid="{00000000-0005-0000-0000-0000ED110000}"/>
    <cellStyle name="Comma 2 3 3 5 2 3 3 2 2" xfId="30095" xr:uid="{00000000-0005-0000-0000-0000EE110000}"/>
    <cellStyle name="Comma 2 3 3 5 2 3 3 3" xfId="20967" xr:uid="{00000000-0005-0000-0000-0000EF110000}"/>
    <cellStyle name="Comma 2 3 3 5 2 3 3 3 2" xfId="30096" xr:uid="{00000000-0005-0000-0000-0000F0110000}"/>
    <cellStyle name="Comma 2 3 3 5 2 3 3 4" xfId="30094" xr:uid="{00000000-0005-0000-0000-0000F1110000}"/>
    <cellStyle name="Comma 2 3 3 5 2 3 4" xfId="7276" xr:uid="{00000000-0005-0000-0000-0000F2110000}"/>
    <cellStyle name="Comma 2 3 3 5 2 3 4 2" xfId="23310" xr:uid="{00000000-0005-0000-0000-0000F3110000}"/>
    <cellStyle name="Comma 2 3 3 5 2 3 4 2 2" xfId="30098" xr:uid="{00000000-0005-0000-0000-0000F4110000}"/>
    <cellStyle name="Comma 2 3 3 5 2 3 4 3" xfId="30097" xr:uid="{00000000-0005-0000-0000-0000F5110000}"/>
    <cellStyle name="Comma 2 3 3 5 2 3 5" xfId="9583" xr:uid="{00000000-0005-0000-0000-0000F6110000}"/>
    <cellStyle name="Comma 2 3 3 5 2 3 5 2" xfId="30099" xr:uid="{00000000-0005-0000-0000-0000F7110000}"/>
    <cellStyle name="Comma 2 3 3 5 2 3 6" xfId="16281" xr:uid="{00000000-0005-0000-0000-0000F8110000}"/>
    <cellStyle name="Comma 2 3 3 5 2 3 6 2" xfId="30100" xr:uid="{00000000-0005-0000-0000-0000F9110000}"/>
    <cellStyle name="Comma 2 3 3 5 2 3 7" xfId="26926" xr:uid="{00000000-0005-0000-0000-0000FA110000}"/>
    <cellStyle name="Comma 2 3 3 5 2 3 7 2" xfId="30101" xr:uid="{00000000-0005-0000-0000-0000FB110000}"/>
    <cellStyle name="Comma 2 3 3 5 2 3 8" xfId="30090" xr:uid="{00000000-0005-0000-0000-0000FC110000}"/>
    <cellStyle name="Comma 2 3 3 5 2 4" xfId="2428" xr:uid="{00000000-0005-0000-0000-0000FD110000}"/>
    <cellStyle name="Comma 2 3 3 5 2 4 2" xfId="13773" xr:uid="{00000000-0005-0000-0000-0000FE110000}"/>
    <cellStyle name="Comma 2 3 3 5 2 4 2 2" xfId="30103" xr:uid="{00000000-0005-0000-0000-0000FF110000}"/>
    <cellStyle name="Comma 2 3 3 5 2 4 3" xfId="18622" xr:uid="{00000000-0005-0000-0000-000000120000}"/>
    <cellStyle name="Comma 2 3 3 5 2 4 3 2" xfId="30104" xr:uid="{00000000-0005-0000-0000-000001120000}"/>
    <cellStyle name="Comma 2 3 3 5 2 4 4" xfId="30102" xr:uid="{00000000-0005-0000-0000-000002120000}"/>
    <cellStyle name="Comma 2 3 3 5 2 5" xfId="4933" xr:uid="{00000000-0005-0000-0000-000003120000}"/>
    <cellStyle name="Comma 2 3 3 5 2 5 2" xfId="11597" xr:uid="{00000000-0005-0000-0000-000004120000}"/>
    <cellStyle name="Comma 2 3 3 5 2 5 2 2" xfId="30106" xr:uid="{00000000-0005-0000-0000-000005120000}"/>
    <cellStyle name="Comma 2 3 3 5 2 5 3" xfId="20965" xr:uid="{00000000-0005-0000-0000-000006120000}"/>
    <cellStyle name="Comma 2 3 3 5 2 5 3 2" xfId="30107" xr:uid="{00000000-0005-0000-0000-000007120000}"/>
    <cellStyle name="Comma 2 3 3 5 2 5 4" xfId="30105" xr:uid="{00000000-0005-0000-0000-000008120000}"/>
    <cellStyle name="Comma 2 3 3 5 2 6" xfId="7274" xr:uid="{00000000-0005-0000-0000-000009120000}"/>
    <cellStyle name="Comma 2 3 3 5 2 6 2" xfId="23308" xr:uid="{00000000-0005-0000-0000-00000A120000}"/>
    <cellStyle name="Comma 2 3 3 5 2 6 2 2" xfId="30109" xr:uid="{00000000-0005-0000-0000-00000B120000}"/>
    <cellStyle name="Comma 2 3 3 5 2 6 3" xfId="30108" xr:uid="{00000000-0005-0000-0000-00000C120000}"/>
    <cellStyle name="Comma 2 3 3 5 2 7" xfId="9581" xr:uid="{00000000-0005-0000-0000-00000D120000}"/>
    <cellStyle name="Comma 2 3 3 5 2 7 2" xfId="30110" xr:uid="{00000000-0005-0000-0000-00000E120000}"/>
    <cellStyle name="Comma 2 3 3 5 2 8" xfId="16279" xr:uid="{00000000-0005-0000-0000-00000F120000}"/>
    <cellStyle name="Comma 2 3 3 5 2 8 2" xfId="30111" xr:uid="{00000000-0005-0000-0000-000010120000}"/>
    <cellStyle name="Comma 2 3 3 5 2 9" xfId="25653" xr:uid="{00000000-0005-0000-0000-000011120000}"/>
    <cellStyle name="Comma 2 3 3 5 2 9 2" xfId="30112" xr:uid="{00000000-0005-0000-0000-000012120000}"/>
    <cellStyle name="Comma 2 3 3 5 3" xfId="534" xr:uid="{00000000-0005-0000-0000-000013120000}"/>
    <cellStyle name="Comma 2 3 3 5 3 2" xfId="2877" xr:uid="{00000000-0005-0000-0000-000014120000}"/>
    <cellStyle name="Comma 2 3 3 5 3 2 2" xfId="14222" xr:uid="{00000000-0005-0000-0000-000015120000}"/>
    <cellStyle name="Comma 2 3 3 5 3 2 2 2" xfId="30115" xr:uid="{00000000-0005-0000-0000-000016120000}"/>
    <cellStyle name="Comma 2 3 3 5 3 2 3" xfId="18625" xr:uid="{00000000-0005-0000-0000-000017120000}"/>
    <cellStyle name="Comma 2 3 3 5 3 2 3 2" xfId="30116" xr:uid="{00000000-0005-0000-0000-000018120000}"/>
    <cellStyle name="Comma 2 3 3 5 3 2 4" xfId="30114" xr:uid="{00000000-0005-0000-0000-000019120000}"/>
    <cellStyle name="Comma 2 3 3 5 3 3" xfId="4936" xr:uid="{00000000-0005-0000-0000-00001A120000}"/>
    <cellStyle name="Comma 2 3 3 5 3 3 2" xfId="11879" xr:uid="{00000000-0005-0000-0000-00001B120000}"/>
    <cellStyle name="Comma 2 3 3 5 3 3 2 2" xfId="30118" xr:uid="{00000000-0005-0000-0000-00001C120000}"/>
    <cellStyle name="Comma 2 3 3 5 3 3 3" xfId="20968" xr:uid="{00000000-0005-0000-0000-00001D120000}"/>
    <cellStyle name="Comma 2 3 3 5 3 3 3 2" xfId="30119" xr:uid="{00000000-0005-0000-0000-00001E120000}"/>
    <cellStyle name="Comma 2 3 3 5 3 3 4" xfId="30117" xr:uid="{00000000-0005-0000-0000-00001F120000}"/>
    <cellStyle name="Comma 2 3 3 5 3 4" xfId="7277" xr:uid="{00000000-0005-0000-0000-000020120000}"/>
    <cellStyle name="Comma 2 3 3 5 3 4 2" xfId="23311" xr:uid="{00000000-0005-0000-0000-000021120000}"/>
    <cellStyle name="Comma 2 3 3 5 3 4 2 2" xfId="30121" xr:uid="{00000000-0005-0000-0000-000022120000}"/>
    <cellStyle name="Comma 2 3 3 5 3 4 3" xfId="30120" xr:uid="{00000000-0005-0000-0000-000023120000}"/>
    <cellStyle name="Comma 2 3 3 5 3 5" xfId="9584" xr:uid="{00000000-0005-0000-0000-000024120000}"/>
    <cellStyle name="Comma 2 3 3 5 3 5 2" xfId="30122" xr:uid="{00000000-0005-0000-0000-000025120000}"/>
    <cellStyle name="Comma 2 3 3 5 3 6" xfId="16282" xr:uid="{00000000-0005-0000-0000-000026120000}"/>
    <cellStyle name="Comma 2 3 3 5 3 6 2" xfId="30123" xr:uid="{00000000-0005-0000-0000-000027120000}"/>
    <cellStyle name="Comma 2 3 3 5 3 7" xfId="25935" xr:uid="{00000000-0005-0000-0000-000028120000}"/>
    <cellStyle name="Comma 2 3 3 5 3 7 2" xfId="30124" xr:uid="{00000000-0005-0000-0000-000029120000}"/>
    <cellStyle name="Comma 2 3 3 5 3 8" xfId="30113" xr:uid="{00000000-0005-0000-0000-00002A120000}"/>
    <cellStyle name="Comma 2 3 3 5 4" xfId="794" xr:uid="{00000000-0005-0000-0000-00002B120000}"/>
    <cellStyle name="Comma 2 3 3 5 4 2" xfId="3137" xr:uid="{00000000-0005-0000-0000-00002C120000}"/>
    <cellStyle name="Comma 2 3 3 5 4 2 2" xfId="14482" xr:uid="{00000000-0005-0000-0000-00002D120000}"/>
    <cellStyle name="Comma 2 3 3 5 4 2 2 2" xfId="30127" xr:uid="{00000000-0005-0000-0000-00002E120000}"/>
    <cellStyle name="Comma 2 3 3 5 4 2 3" xfId="18626" xr:uid="{00000000-0005-0000-0000-00002F120000}"/>
    <cellStyle name="Comma 2 3 3 5 4 2 3 2" xfId="30128" xr:uid="{00000000-0005-0000-0000-000030120000}"/>
    <cellStyle name="Comma 2 3 3 5 4 2 4" xfId="30126" xr:uid="{00000000-0005-0000-0000-000031120000}"/>
    <cellStyle name="Comma 2 3 3 5 4 3" xfId="4937" xr:uid="{00000000-0005-0000-0000-000032120000}"/>
    <cellStyle name="Comma 2 3 3 5 4 3 2" xfId="12139" xr:uid="{00000000-0005-0000-0000-000033120000}"/>
    <cellStyle name="Comma 2 3 3 5 4 3 2 2" xfId="30130" xr:uid="{00000000-0005-0000-0000-000034120000}"/>
    <cellStyle name="Comma 2 3 3 5 4 3 3" xfId="20969" xr:uid="{00000000-0005-0000-0000-000035120000}"/>
    <cellStyle name="Comma 2 3 3 5 4 3 3 2" xfId="30131" xr:uid="{00000000-0005-0000-0000-000036120000}"/>
    <cellStyle name="Comma 2 3 3 5 4 3 4" xfId="30129" xr:uid="{00000000-0005-0000-0000-000037120000}"/>
    <cellStyle name="Comma 2 3 3 5 4 4" xfId="7278" xr:uid="{00000000-0005-0000-0000-000038120000}"/>
    <cellStyle name="Comma 2 3 3 5 4 4 2" xfId="23312" xr:uid="{00000000-0005-0000-0000-000039120000}"/>
    <cellStyle name="Comma 2 3 3 5 4 4 2 2" xfId="30133" xr:uid="{00000000-0005-0000-0000-00003A120000}"/>
    <cellStyle name="Comma 2 3 3 5 4 4 3" xfId="30132" xr:uid="{00000000-0005-0000-0000-00003B120000}"/>
    <cellStyle name="Comma 2 3 3 5 4 5" xfId="9585" xr:uid="{00000000-0005-0000-0000-00003C120000}"/>
    <cellStyle name="Comma 2 3 3 5 4 5 2" xfId="30134" xr:uid="{00000000-0005-0000-0000-00003D120000}"/>
    <cellStyle name="Comma 2 3 3 5 4 6" xfId="16283" xr:uid="{00000000-0005-0000-0000-00003E120000}"/>
    <cellStyle name="Comma 2 3 3 5 4 6 2" xfId="30135" xr:uid="{00000000-0005-0000-0000-00003F120000}"/>
    <cellStyle name="Comma 2 3 3 5 4 7" xfId="26195" xr:uid="{00000000-0005-0000-0000-000040120000}"/>
    <cellStyle name="Comma 2 3 3 5 4 7 2" xfId="30136" xr:uid="{00000000-0005-0000-0000-000041120000}"/>
    <cellStyle name="Comma 2 3 3 5 4 8" xfId="30125" xr:uid="{00000000-0005-0000-0000-000042120000}"/>
    <cellStyle name="Comma 2 3 3 5 5" xfId="1073" xr:uid="{00000000-0005-0000-0000-000043120000}"/>
    <cellStyle name="Comma 2 3 3 5 5 2" xfId="3416" xr:uid="{00000000-0005-0000-0000-000044120000}"/>
    <cellStyle name="Comma 2 3 3 5 5 2 2" xfId="14761" xr:uid="{00000000-0005-0000-0000-000045120000}"/>
    <cellStyle name="Comma 2 3 3 5 5 2 2 2" xfId="30139" xr:uid="{00000000-0005-0000-0000-000046120000}"/>
    <cellStyle name="Comma 2 3 3 5 5 2 3" xfId="18627" xr:uid="{00000000-0005-0000-0000-000047120000}"/>
    <cellStyle name="Comma 2 3 3 5 5 2 3 2" xfId="30140" xr:uid="{00000000-0005-0000-0000-000048120000}"/>
    <cellStyle name="Comma 2 3 3 5 5 2 4" xfId="30138" xr:uid="{00000000-0005-0000-0000-000049120000}"/>
    <cellStyle name="Comma 2 3 3 5 5 3" xfId="4938" xr:uid="{00000000-0005-0000-0000-00004A120000}"/>
    <cellStyle name="Comma 2 3 3 5 5 3 2" xfId="12418" xr:uid="{00000000-0005-0000-0000-00004B120000}"/>
    <cellStyle name="Comma 2 3 3 5 5 3 2 2" xfId="30142" xr:uid="{00000000-0005-0000-0000-00004C120000}"/>
    <cellStyle name="Comma 2 3 3 5 5 3 3" xfId="20970" xr:uid="{00000000-0005-0000-0000-00004D120000}"/>
    <cellStyle name="Comma 2 3 3 5 5 3 3 2" xfId="30143" xr:uid="{00000000-0005-0000-0000-00004E120000}"/>
    <cellStyle name="Comma 2 3 3 5 5 3 4" xfId="30141" xr:uid="{00000000-0005-0000-0000-00004F120000}"/>
    <cellStyle name="Comma 2 3 3 5 5 4" xfId="7279" xr:uid="{00000000-0005-0000-0000-000050120000}"/>
    <cellStyle name="Comma 2 3 3 5 5 4 2" xfId="23313" xr:uid="{00000000-0005-0000-0000-000051120000}"/>
    <cellStyle name="Comma 2 3 3 5 5 4 2 2" xfId="30145" xr:uid="{00000000-0005-0000-0000-000052120000}"/>
    <cellStyle name="Comma 2 3 3 5 5 4 3" xfId="30144" xr:uid="{00000000-0005-0000-0000-000053120000}"/>
    <cellStyle name="Comma 2 3 3 5 5 5" xfId="9586" xr:uid="{00000000-0005-0000-0000-000054120000}"/>
    <cellStyle name="Comma 2 3 3 5 5 5 2" xfId="30146" xr:uid="{00000000-0005-0000-0000-000055120000}"/>
    <cellStyle name="Comma 2 3 3 5 5 6" xfId="16284" xr:uid="{00000000-0005-0000-0000-000056120000}"/>
    <cellStyle name="Comma 2 3 3 5 5 6 2" xfId="30147" xr:uid="{00000000-0005-0000-0000-000057120000}"/>
    <cellStyle name="Comma 2 3 3 5 5 7" xfId="26474" xr:uid="{00000000-0005-0000-0000-000058120000}"/>
    <cellStyle name="Comma 2 3 3 5 5 7 2" xfId="30148" xr:uid="{00000000-0005-0000-0000-000059120000}"/>
    <cellStyle name="Comma 2 3 3 5 5 8" xfId="30137" xr:uid="{00000000-0005-0000-0000-00005A120000}"/>
    <cellStyle name="Comma 2 3 3 5 6" xfId="1152" xr:uid="{00000000-0005-0000-0000-00005B120000}"/>
    <cellStyle name="Comma 2 3 3 5 6 2" xfId="3495" xr:uid="{00000000-0005-0000-0000-00005C120000}"/>
    <cellStyle name="Comma 2 3 3 5 6 2 2" xfId="14840" xr:uid="{00000000-0005-0000-0000-00005D120000}"/>
    <cellStyle name="Comma 2 3 3 5 6 2 2 2" xfId="30151" xr:uid="{00000000-0005-0000-0000-00005E120000}"/>
    <cellStyle name="Comma 2 3 3 5 6 2 3" xfId="18628" xr:uid="{00000000-0005-0000-0000-00005F120000}"/>
    <cellStyle name="Comma 2 3 3 5 6 2 3 2" xfId="30152" xr:uid="{00000000-0005-0000-0000-000060120000}"/>
    <cellStyle name="Comma 2 3 3 5 6 2 4" xfId="30150" xr:uid="{00000000-0005-0000-0000-000061120000}"/>
    <cellStyle name="Comma 2 3 3 5 6 3" xfId="4939" xr:uid="{00000000-0005-0000-0000-000062120000}"/>
    <cellStyle name="Comma 2 3 3 5 6 3 2" xfId="12497" xr:uid="{00000000-0005-0000-0000-000063120000}"/>
    <cellStyle name="Comma 2 3 3 5 6 3 2 2" xfId="30154" xr:uid="{00000000-0005-0000-0000-000064120000}"/>
    <cellStyle name="Comma 2 3 3 5 6 3 3" xfId="20971" xr:uid="{00000000-0005-0000-0000-000065120000}"/>
    <cellStyle name="Comma 2 3 3 5 6 3 3 2" xfId="30155" xr:uid="{00000000-0005-0000-0000-000066120000}"/>
    <cellStyle name="Comma 2 3 3 5 6 3 4" xfId="30153" xr:uid="{00000000-0005-0000-0000-000067120000}"/>
    <cellStyle name="Comma 2 3 3 5 6 4" xfId="7280" xr:uid="{00000000-0005-0000-0000-000068120000}"/>
    <cellStyle name="Comma 2 3 3 5 6 4 2" xfId="23314" xr:uid="{00000000-0005-0000-0000-000069120000}"/>
    <cellStyle name="Comma 2 3 3 5 6 4 2 2" xfId="30157" xr:uid="{00000000-0005-0000-0000-00006A120000}"/>
    <cellStyle name="Comma 2 3 3 5 6 4 3" xfId="30156" xr:uid="{00000000-0005-0000-0000-00006B120000}"/>
    <cellStyle name="Comma 2 3 3 5 6 5" xfId="9587" xr:uid="{00000000-0005-0000-0000-00006C120000}"/>
    <cellStyle name="Comma 2 3 3 5 6 5 2" xfId="30158" xr:uid="{00000000-0005-0000-0000-00006D120000}"/>
    <cellStyle name="Comma 2 3 3 5 6 6" xfId="16285" xr:uid="{00000000-0005-0000-0000-00006E120000}"/>
    <cellStyle name="Comma 2 3 3 5 6 6 2" xfId="30159" xr:uid="{00000000-0005-0000-0000-00006F120000}"/>
    <cellStyle name="Comma 2 3 3 5 6 7" xfId="26553" xr:uid="{00000000-0005-0000-0000-000070120000}"/>
    <cellStyle name="Comma 2 3 3 5 6 7 2" xfId="30160" xr:uid="{00000000-0005-0000-0000-000071120000}"/>
    <cellStyle name="Comma 2 3 3 5 6 8" xfId="30149" xr:uid="{00000000-0005-0000-0000-000072120000}"/>
    <cellStyle name="Comma 2 3 3 5 7" xfId="1331" xr:uid="{00000000-0005-0000-0000-000073120000}"/>
    <cellStyle name="Comma 2 3 3 5 7 2" xfId="3674" xr:uid="{00000000-0005-0000-0000-000074120000}"/>
    <cellStyle name="Comma 2 3 3 5 7 2 2" xfId="15019" xr:uid="{00000000-0005-0000-0000-000075120000}"/>
    <cellStyle name="Comma 2 3 3 5 7 2 2 2" xfId="30163" xr:uid="{00000000-0005-0000-0000-000076120000}"/>
    <cellStyle name="Comma 2 3 3 5 7 2 3" xfId="18629" xr:uid="{00000000-0005-0000-0000-000077120000}"/>
    <cellStyle name="Comma 2 3 3 5 7 2 3 2" xfId="30164" xr:uid="{00000000-0005-0000-0000-000078120000}"/>
    <cellStyle name="Comma 2 3 3 5 7 2 4" xfId="30162" xr:uid="{00000000-0005-0000-0000-000079120000}"/>
    <cellStyle name="Comma 2 3 3 5 7 3" xfId="4940" xr:uid="{00000000-0005-0000-0000-00007A120000}"/>
    <cellStyle name="Comma 2 3 3 5 7 3 2" xfId="12676" xr:uid="{00000000-0005-0000-0000-00007B120000}"/>
    <cellStyle name="Comma 2 3 3 5 7 3 2 2" xfId="30166" xr:uid="{00000000-0005-0000-0000-00007C120000}"/>
    <cellStyle name="Comma 2 3 3 5 7 3 3" xfId="20972" xr:uid="{00000000-0005-0000-0000-00007D120000}"/>
    <cellStyle name="Comma 2 3 3 5 7 3 3 2" xfId="30167" xr:uid="{00000000-0005-0000-0000-00007E120000}"/>
    <cellStyle name="Comma 2 3 3 5 7 3 4" xfId="30165" xr:uid="{00000000-0005-0000-0000-00007F120000}"/>
    <cellStyle name="Comma 2 3 3 5 7 4" xfId="7281" xr:uid="{00000000-0005-0000-0000-000080120000}"/>
    <cellStyle name="Comma 2 3 3 5 7 4 2" xfId="23315" xr:uid="{00000000-0005-0000-0000-000081120000}"/>
    <cellStyle name="Comma 2 3 3 5 7 4 2 2" xfId="30169" xr:uid="{00000000-0005-0000-0000-000082120000}"/>
    <cellStyle name="Comma 2 3 3 5 7 4 3" xfId="30168" xr:uid="{00000000-0005-0000-0000-000083120000}"/>
    <cellStyle name="Comma 2 3 3 5 7 5" xfId="9588" xr:uid="{00000000-0005-0000-0000-000084120000}"/>
    <cellStyle name="Comma 2 3 3 5 7 5 2" xfId="30170" xr:uid="{00000000-0005-0000-0000-000085120000}"/>
    <cellStyle name="Comma 2 3 3 5 7 6" xfId="16286" xr:uid="{00000000-0005-0000-0000-000086120000}"/>
    <cellStyle name="Comma 2 3 3 5 7 6 2" xfId="30171" xr:uid="{00000000-0005-0000-0000-000087120000}"/>
    <cellStyle name="Comma 2 3 3 5 7 7" xfId="26732" xr:uid="{00000000-0005-0000-0000-000088120000}"/>
    <cellStyle name="Comma 2 3 3 5 7 7 2" xfId="30172" xr:uid="{00000000-0005-0000-0000-000089120000}"/>
    <cellStyle name="Comma 2 3 3 5 7 8" xfId="30161" xr:uid="{00000000-0005-0000-0000-00008A120000}"/>
    <cellStyle name="Comma 2 3 3 5 8" xfId="1524" xr:uid="{00000000-0005-0000-0000-00008B120000}"/>
    <cellStyle name="Comma 2 3 3 5 8 2" xfId="3867" xr:uid="{00000000-0005-0000-0000-00008C120000}"/>
    <cellStyle name="Comma 2 3 3 5 8 2 2" xfId="15212" xr:uid="{00000000-0005-0000-0000-00008D120000}"/>
    <cellStyle name="Comma 2 3 3 5 8 2 2 2" xfId="30175" xr:uid="{00000000-0005-0000-0000-00008E120000}"/>
    <cellStyle name="Comma 2 3 3 5 8 2 3" xfId="18630" xr:uid="{00000000-0005-0000-0000-00008F120000}"/>
    <cellStyle name="Comma 2 3 3 5 8 2 3 2" xfId="30176" xr:uid="{00000000-0005-0000-0000-000090120000}"/>
    <cellStyle name="Comma 2 3 3 5 8 2 4" xfId="30174" xr:uid="{00000000-0005-0000-0000-000091120000}"/>
    <cellStyle name="Comma 2 3 3 5 8 3" xfId="4941" xr:uid="{00000000-0005-0000-0000-000092120000}"/>
    <cellStyle name="Comma 2 3 3 5 8 3 2" xfId="12869" xr:uid="{00000000-0005-0000-0000-000093120000}"/>
    <cellStyle name="Comma 2 3 3 5 8 3 2 2" xfId="30178" xr:uid="{00000000-0005-0000-0000-000094120000}"/>
    <cellStyle name="Comma 2 3 3 5 8 3 3" xfId="20973" xr:uid="{00000000-0005-0000-0000-000095120000}"/>
    <cellStyle name="Comma 2 3 3 5 8 3 3 2" xfId="30179" xr:uid="{00000000-0005-0000-0000-000096120000}"/>
    <cellStyle name="Comma 2 3 3 5 8 3 4" xfId="30177" xr:uid="{00000000-0005-0000-0000-000097120000}"/>
    <cellStyle name="Comma 2 3 3 5 8 4" xfId="7282" xr:uid="{00000000-0005-0000-0000-000098120000}"/>
    <cellStyle name="Comma 2 3 3 5 8 4 2" xfId="23316" xr:uid="{00000000-0005-0000-0000-000099120000}"/>
    <cellStyle name="Comma 2 3 3 5 8 4 2 2" xfId="30181" xr:uid="{00000000-0005-0000-0000-00009A120000}"/>
    <cellStyle name="Comma 2 3 3 5 8 4 3" xfId="30180" xr:uid="{00000000-0005-0000-0000-00009B120000}"/>
    <cellStyle name="Comma 2 3 3 5 8 5" xfId="9589" xr:uid="{00000000-0005-0000-0000-00009C120000}"/>
    <cellStyle name="Comma 2 3 3 5 8 5 2" xfId="30182" xr:uid="{00000000-0005-0000-0000-00009D120000}"/>
    <cellStyle name="Comma 2 3 3 5 8 6" xfId="16287" xr:uid="{00000000-0005-0000-0000-00009E120000}"/>
    <cellStyle name="Comma 2 3 3 5 8 6 2" xfId="30183" xr:uid="{00000000-0005-0000-0000-00009F120000}"/>
    <cellStyle name="Comma 2 3 3 5 8 7" xfId="26925" xr:uid="{00000000-0005-0000-0000-0000A0120000}"/>
    <cellStyle name="Comma 2 3 3 5 8 7 2" xfId="30184" xr:uid="{00000000-0005-0000-0000-0000A1120000}"/>
    <cellStyle name="Comma 2 3 3 5 8 8" xfId="30173" xr:uid="{00000000-0005-0000-0000-0000A2120000}"/>
    <cellStyle name="Comma 2 3 3 5 9" xfId="1972" xr:uid="{00000000-0005-0000-0000-0000A3120000}"/>
    <cellStyle name="Comma 2 3 3 5 9 2" xfId="4315" xr:uid="{00000000-0005-0000-0000-0000A4120000}"/>
    <cellStyle name="Comma 2 3 3 5 9 2 2" xfId="15660" xr:uid="{00000000-0005-0000-0000-0000A5120000}"/>
    <cellStyle name="Comma 2 3 3 5 9 2 2 2" xfId="30187" xr:uid="{00000000-0005-0000-0000-0000A6120000}"/>
    <cellStyle name="Comma 2 3 3 5 9 2 3" xfId="18631" xr:uid="{00000000-0005-0000-0000-0000A7120000}"/>
    <cellStyle name="Comma 2 3 3 5 9 2 3 2" xfId="30188" xr:uid="{00000000-0005-0000-0000-0000A8120000}"/>
    <cellStyle name="Comma 2 3 3 5 9 2 4" xfId="30186" xr:uid="{00000000-0005-0000-0000-0000A9120000}"/>
    <cellStyle name="Comma 2 3 3 5 9 3" xfId="4942" xr:uid="{00000000-0005-0000-0000-0000AA120000}"/>
    <cellStyle name="Comma 2 3 3 5 9 3 2" xfId="13317" xr:uid="{00000000-0005-0000-0000-0000AB120000}"/>
    <cellStyle name="Comma 2 3 3 5 9 3 2 2" xfId="30190" xr:uid="{00000000-0005-0000-0000-0000AC120000}"/>
    <cellStyle name="Comma 2 3 3 5 9 3 3" xfId="20974" xr:uid="{00000000-0005-0000-0000-0000AD120000}"/>
    <cellStyle name="Comma 2 3 3 5 9 3 3 2" xfId="30191" xr:uid="{00000000-0005-0000-0000-0000AE120000}"/>
    <cellStyle name="Comma 2 3 3 5 9 3 4" xfId="30189" xr:uid="{00000000-0005-0000-0000-0000AF120000}"/>
    <cellStyle name="Comma 2 3 3 5 9 4" xfId="7283" xr:uid="{00000000-0005-0000-0000-0000B0120000}"/>
    <cellStyle name="Comma 2 3 3 5 9 4 2" xfId="23317" xr:uid="{00000000-0005-0000-0000-0000B1120000}"/>
    <cellStyle name="Comma 2 3 3 5 9 4 2 2" xfId="30193" xr:uid="{00000000-0005-0000-0000-0000B2120000}"/>
    <cellStyle name="Comma 2 3 3 5 9 4 3" xfId="30192" xr:uid="{00000000-0005-0000-0000-0000B3120000}"/>
    <cellStyle name="Comma 2 3 3 5 9 5" xfId="9590" xr:uid="{00000000-0005-0000-0000-0000B4120000}"/>
    <cellStyle name="Comma 2 3 3 5 9 5 2" xfId="30194" xr:uid="{00000000-0005-0000-0000-0000B5120000}"/>
    <cellStyle name="Comma 2 3 3 5 9 6" xfId="16288" xr:uid="{00000000-0005-0000-0000-0000B6120000}"/>
    <cellStyle name="Comma 2 3 3 5 9 6 2" xfId="30195" xr:uid="{00000000-0005-0000-0000-0000B7120000}"/>
    <cellStyle name="Comma 2 3 3 5 9 7" xfId="27373" xr:uid="{00000000-0005-0000-0000-0000B8120000}"/>
    <cellStyle name="Comma 2 3 3 5 9 7 2" xfId="30196" xr:uid="{00000000-0005-0000-0000-0000B9120000}"/>
    <cellStyle name="Comma 2 3 3 5 9 8" xfId="30185" xr:uid="{00000000-0005-0000-0000-0000BA120000}"/>
    <cellStyle name="Comma 2 3 3 6" xfId="228" xr:uid="{00000000-0005-0000-0000-0000BB120000}"/>
    <cellStyle name="Comma 2 3 3 6 10" xfId="2053" xr:uid="{00000000-0005-0000-0000-0000BC120000}"/>
    <cellStyle name="Comma 2 3 3 6 10 2" xfId="4396" xr:uid="{00000000-0005-0000-0000-0000BD120000}"/>
    <cellStyle name="Comma 2 3 3 6 10 2 2" xfId="15741" xr:uid="{00000000-0005-0000-0000-0000BE120000}"/>
    <cellStyle name="Comma 2 3 3 6 10 2 2 2" xfId="30200" xr:uid="{00000000-0005-0000-0000-0000BF120000}"/>
    <cellStyle name="Comma 2 3 3 6 10 2 3" xfId="18633" xr:uid="{00000000-0005-0000-0000-0000C0120000}"/>
    <cellStyle name="Comma 2 3 3 6 10 2 3 2" xfId="30201" xr:uid="{00000000-0005-0000-0000-0000C1120000}"/>
    <cellStyle name="Comma 2 3 3 6 10 2 4" xfId="30199" xr:uid="{00000000-0005-0000-0000-0000C2120000}"/>
    <cellStyle name="Comma 2 3 3 6 10 3" xfId="4944" xr:uid="{00000000-0005-0000-0000-0000C3120000}"/>
    <cellStyle name="Comma 2 3 3 6 10 3 2" xfId="20976" xr:uid="{00000000-0005-0000-0000-0000C4120000}"/>
    <cellStyle name="Comma 2 3 3 6 10 3 2 2" xfId="30203" xr:uid="{00000000-0005-0000-0000-0000C5120000}"/>
    <cellStyle name="Comma 2 3 3 6 10 3 3" xfId="30202" xr:uid="{00000000-0005-0000-0000-0000C6120000}"/>
    <cellStyle name="Comma 2 3 3 6 10 4" xfId="7285" xr:uid="{00000000-0005-0000-0000-0000C7120000}"/>
    <cellStyle name="Comma 2 3 3 6 10 4 2" xfId="23319" xr:uid="{00000000-0005-0000-0000-0000C8120000}"/>
    <cellStyle name="Comma 2 3 3 6 10 4 2 2" xfId="30205" xr:uid="{00000000-0005-0000-0000-0000C9120000}"/>
    <cellStyle name="Comma 2 3 3 6 10 4 3" xfId="30204" xr:uid="{00000000-0005-0000-0000-0000CA120000}"/>
    <cellStyle name="Comma 2 3 3 6 10 5" xfId="13398" xr:uid="{00000000-0005-0000-0000-0000CB120000}"/>
    <cellStyle name="Comma 2 3 3 6 10 5 2" xfId="30206" xr:uid="{00000000-0005-0000-0000-0000CC120000}"/>
    <cellStyle name="Comma 2 3 3 6 10 6" xfId="16290" xr:uid="{00000000-0005-0000-0000-0000CD120000}"/>
    <cellStyle name="Comma 2 3 3 6 10 6 2" xfId="30207" xr:uid="{00000000-0005-0000-0000-0000CE120000}"/>
    <cellStyle name="Comma 2 3 3 6 10 7" xfId="27454" xr:uid="{00000000-0005-0000-0000-0000CF120000}"/>
    <cellStyle name="Comma 2 3 3 6 10 7 2" xfId="30208" xr:uid="{00000000-0005-0000-0000-0000D0120000}"/>
    <cellStyle name="Comma 2 3 3 6 10 8" xfId="30198" xr:uid="{00000000-0005-0000-0000-0000D1120000}"/>
    <cellStyle name="Comma 2 3 3 6 11" xfId="2234" xr:uid="{00000000-0005-0000-0000-0000D2120000}"/>
    <cellStyle name="Comma 2 3 3 6 11 2" xfId="4577" xr:uid="{00000000-0005-0000-0000-0000D3120000}"/>
    <cellStyle name="Comma 2 3 3 6 11 2 2" xfId="15922" xr:uid="{00000000-0005-0000-0000-0000D4120000}"/>
    <cellStyle name="Comma 2 3 3 6 11 2 2 2" xfId="30211" xr:uid="{00000000-0005-0000-0000-0000D5120000}"/>
    <cellStyle name="Comma 2 3 3 6 11 2 3" xfId="18634" xr:uid="{00000000-0005-0000-0000-0000D6120000}"/>
    <cellStyle name="Comma 2 3 3 6 11 2 3 2" xfId="30212" xr:uid="{00000000-0005-0000-0000-0000D7120000}"/>
    <cellStyle name="Comma 2 3 3 6 11 2 4" xfId="30210" xr:uid="{00000000-0005-0000-0000-0000D8120000}"/>
    <cellStyle name="Comma 2 3 3 6 11 3" xfId="4945" xr:uid="{00000000-0005-0000-0000-0000D9120000}"/>
    <cellStyle name="Comma 2 3 3 6 11 3 2" xfId="20977" xr:uid="{00000000-0005-0000-0000-0000DA120000}"/>
    <cellStyle name="Comma 2 3 3 6 11 3 2 2" xfId="30214" xr:uid="{00000000-0005-0000-0000-0000DB120000}"/>
    <cellStyle name="Comma 2 3 3 6 11 3 3" xfId="30213" xr:uid="{00000000-0005-0000-0000-0000DC120000}"/>
    <cellStyle name="Comma 2 3 3 6 11 4" xfId="7286" xr:uid="{00000000-0005-0000-0000-0000DD120000}"/>
    <cellStyle name="Comma 2 3 3 6 11 4 2" xfId="23320" xr:uid="{00000000-0005-0000-0000-0000DE120000}"/>
    <cellStyle name="Comma 2 3 3 6 11 4 2 2" xfId="30216" xr:uid="{00000000-0005-0000-0000-0000DF120000}"/>
    <cellStyle name="Comma 2 3 3 6 11 4 3" xfId="30215" xr:uid="{00000000-0005-0000-0000-0000E0120000}"/>
    <cellStyle name="Comma 2 3 3 6 11 5" xfId="13579" xr:uid="{00000000-0005-0000-0000-0000E1120000}"/>
    <cellStyle name="Comma 2 3 3 6 11 5 2" xfId="30217" xr:uid="{00000000-0005-0000-0000-0000E2120000}"/>
    <cellStyle name="Comma 2 3 3 6 11 6" xfId="16291" xr:uid="{00000000-0005-0000-0000-0000E3120000}"/>
    <cellStyle name="Comma 2 3 3 6 11 6 2" xfId="30218" xr:uid="{00000000-0005-0000-0000-0000E4120000}"/>
    <cellStyle name="Comma 2 3 3 6 11 7" xfId="27635" xr:uid="{00000000-0005-0000-0000-0000E5120000}"/>
    <cellStyle name="Comma 2 3 3 6 11 7 2" xfId="30219" xr:uid="{00000000-0005-0000-0000-0000E6120000}"/>
    <cellStyle name="Comma 2 3 3 6 11 8" xfId="30209" xr:uid="{00000000-0005-0000-0000-0000E7120000}"/>
    <cellStyle name="Comma 2 3 3 6 12" xfId="2429" xr:uid="{00000000-0005-0000-0000-0000E8120000}"/>
    <cellStyle name="Comma 2 3 3 6 12 2" xfId="13774" xr:uid="{00000000-0005-0000-0000-0000E9120000}"/>
    <cellStyle name="Comma 2 3 3 6 12 2 2" xfId="30221" xr:uid="{00000000-0005-0000-0000-0000EA120000}"/>
    <cellStyle name="Comma 2 3 3 6 12 3" xfId="18632" xr:uid="{00000000-0005-0000-0000-0000EB120000}"/>
    <cellStyle name="Comma 2 3 3 6 12 3 2" xfId="30222" xr:uid="{00000000-0005-0000-0000-0000EC120000}"/>
    <cellStyle name="Comma 2 3 3 6 12 4" xfId="30220" xr:uid="{00000000-0005-0000-0000-0000ED120000}"/>
    <cellStyle name="Comma 2 3 3 6 13" xfId="4943" xr:uid="{00000000-0005-0000-0000-0000EE120000}"/>
    <cellStyle name="Comma 2 3 3 6 13 2" xfId="11575" xr:uid="{00000000-0005-0000-0000-0000EF120000}"/>
    <cellStyle name="Comma 2 3 3 6 13 2 2" xfId="30224" xr:uid="{00000000-0005-0000-0000-0000F0120000}"/>
    <cellStyle name="Comma 2 3 3 6 13 3" xfId="20975" xr:uid="{00000000-0005-0000-0000-0000F1120000}"/>
    <cellStyle name="Comma 2 3 3 6 13 3 2" xfId="30225" xr:uid="{00000000-0005-0000-0000-0000F2120000}"/>
    <cellStyle name="Comma 2 3 3 6 13 4" xfId="30223" xr:uid="{00000000-0005-0000-0000-0000F3120000}"/>
    <cellStyle name="Comma 2 3 3 6 14" xfId="7284" xr:uid="{00000000-0005-0000-0000-0000F4120000}"/>
    <cellStyle name="Comma 2 3 3 6 14 2" xfId="23318" xr:uid="{00000000-0005-0000-0000-0000F5120000}"/>
    <cellStyle name="Comma 2 3 3 6 14 2 2" xfId="30227" xr:uid="{00000000-0005-0000-0000-0000F6120000}"/>
    <cellStyle name="Comma 2 3 3 6 14 3" xfId="30226" xr:uid="{00000000-0005-0000-0000-0000F7120000}"/>
    <cellStyle name="Comma 2 3 3 6 15" xfId="9591" xr:uid="{00000000-0005-0000-0000-0000F8120000}"/>
    <cellStyle name="Comma 2 3 3 6 15 2" xfId="30228" xr:uid="{00000000-0005-0000-0000-0000F9120000}"/>
    <cellStyle name="Comma 2 3 3 6 16" xfId="16289" xr:uid="{00000000-0005-0000-0000-0000FA120000}"/>
    <cellStyle name="Comma 2 3 3 6 16 2" xfId="30229" xr:uid="{00000000-0005-0000-0000-0000FB120000}"/>
    <cellStyle name="Comma 2 3 3 6 17" xfId="25631" xr:uid="{00000000-0005-0000-0000-0000FC120000}"/>
    <cellStyle name="Comma 2 3 3 6 17 2" xfId="30230" xr:uid="{00000000-0005-0000-0000-0000FD120000}"/>
    <cellStyle name="Comma 2 3 3 6 18" xfId="30197" xr:uid="{00000000-0005-0000-0000-0000FE120000}"/>
    <cellStyle name="Comma 2 3 3 6 2" xfId="253" xr:uid="{00000000-0005-0000-0000-0000FF120000}"/>
    <cellStyle name="Comma 2 3 3 6 2 10" xfId="30231" xr:uid="{00000000-0005-0000-0000-000000130000}"/>
    <cellStyle name="Comma 2 3 3 6 2 2" xfId="615" xr:uid="{00000000-0005-0000-0000-000001130000}"/>
    <cellStyle name="Comma 2 3 3 6 2 2 2" xfId="2958" xr:uid="{00000000-0005-0000-0000-000002130000}"/>
    <cellStyle name="Comma 2 3 3 6 2 2 2 2" xfId="14303" xr:uid="{00000000-0005-0000-0000-000003130000}"/>
    <cellStyle name="Comma 2 3 3 6 2 2 2 2 2" xfId="30234" xr:uid="{00000000-0005-0000-0000-000004130000}"/>
    <cellStyle name="Comma 2 3 3 6 2 2 2 3" xfId="18636" xr:uid="{00000000-0005-0000-0000-000005130000}"/>
    <cellStyle name="Comma 2 3 3 6 2 2 2 3 2" xfId="30235" xr:uid="{00000000-0005-0000-0000-000006130000}"/>
    <cellStyle name="Comma 2 3 3 6 2 2 2 4" xfId="30233" xr:uid="{00000000-0005-0000-0000-000007130000}"/>
    <cellStyle name="Comma 2 3 3 6 2 2 3" xfId="4947" xr:uid="{00000000-0005-0000-0000-000008130000}"/>
    <cellStyle name="Comma 2 3 3 6 2 2 3 2" xfId="11960" xr:uid="{00000000-0005-0000-0000-000009130000}"/>
    <cellStyle name="Comma 2 3 3 6 2 2 3 2 2" xfId="30237" xr:uid="{00000000-0005-0000-0000-00000A130000}"/>
    <cellStyle name="Comma 2 3 3 6 2 2 3 3" xfId="20979" xr:uid="{00000000-0005-0000-0000-00000B130000}"/>
    <cellStyle name="Comma 2 3 3 6 2 2 3 3 2" xfId="30238" xr:uid="{00000000-0005-0000-0000-00000C130000}"/>
    <cellStyle name="Comma 2 3 3 6 2 2 3 4" xfId="30236" xr:uid="{00000000-0005-0000-0000-00000D130000}"/>
    <cellStyle name="Comma 2 3 3 6 2 2 4" xfId="7288" xr:uid="{00000000-0005-0000-0000-00000E130000}"/>
    <cellStyle name="Comma 2 3 3 6 2 2 4 2" xfId="23322" xr:uid="{00000000-0005-0000-0000-00000F130000}"/>
    <cellStyle name="Comma 2 3 3 6 2 2 4 2 2" xfId="30240" xr:uid="{00000000-0005-0000-0000-000010130000}"/>
    <cellStyle name="Comma 2 3 3 6 2 2 4 3" xfId="30239" xr:uid="{00000000-0005-0000-0000-000011130000}"/>
    <cellStyle name="Comma 2 3 3 6 2 2 5" xfId="9593" xr:uid="{00000000-0005-0000-0000-000012130000}"/>
    <cellStyle name="Comma 2 3 3 6 2 2 5 2" xfId="30241" xr:uid="{00000000-0005-0000-0000-000013130000}"/>
    <cellStyle name="Comma 2 3 3 6 2 2 6" xfId="16293" xr:uid="{00000000-0005-0000-0000-000014130000}"/>
    <cellStyle name="Comma 2 3 3 6 2 2 6 2" xfId="30242" xr:uid="{00000000-0005-0000-0000-000015130000}"/>
    <cellStyle name="Comma 2 3 3 6 2 2 7" xfId="26016" xr:uid="{00000000-0005-0000-0000-000016130000}"/>
    <cellStyle name="Comma 2 3 3 6 2 2 7 2" xfId="30243" xr:uid="{00000000-0005-0000-0000-000017130000}"/>
    <cellStyle name="Comma 2 3 3 6 2 2 8" xfId="30232" xr:uid="{00000000-0005-0000-0000-000018130000}"/>
    <cellStyle name="Comma 2 3 3 6 2 3" xfId="1527" xr:uid="{00000000-0005-0000-0000-000019130000}"/>
    <cellStyle name="Comma 2 3 3 6 2 3 2" xfId="3870" xr:uid="{00000000-0005-0000-0000-00001A130000}"/>
    <cellStyle name="Comma 2 3 3 6 2 3 2 2" xfId="15215" xr:uid="{00000000-0005-0000-0000-00001B130000}"/>
    <cellStyle name="Comma 2 3 3 6 2 3 2 2 2" xfId="30246" xr:uid="{00000000-0005-0000-0000-00001C130000}"/>
    <cellStyle name="Comma 2 3 3 6 2 3 2 3" xfId="18637" xr:uid="{00000000-0005-0000-0000-00001D130000}"/>
    <cellStyle name="Comma 2 3 3 6 2 3 2 3 2" xfId="30247" xr:uid="{00000000-0005-0000-0000-00001E130000}"/>
    <cellStyle name="Comma 2 3 3 6 2 3 2 4" xfId="30245" xr:uid="{00000000-0005-0000-0000-00001F130000}"/>
    <cellStyle name="Comma 2 3 3 6 2 3 3" xfId="4948" xr:uid="{00000000-0005-0000-0000-000020130000}"/>
    <cellStyle name="Comma 2 3 3 6 2 3 3 2" xfId="12872" xr:uid="{00000000-0005-0000-0000-000021130000}"/>
    <cellStyle name="Comma 2 3 3 6 2 3 3 2 2" xfId="30249" xr:uid="{00000000-0005-0000-0000-000022130000}"/>
    <cellStyle name="Comma 2 3 3 6 2 3 3 3" xfId="20980" xr:uid="{00000000-0005-0000-0000-000023130000}"/>
    <cellStyle name="Comma 2 3 3 6 2 3 3 3 2" xfId="30250" xr:uid="{00000000-0005-0000-0000-000024130000}"/>
    <cellStyle name="Comma 2 3 3 6 2 3 3 4" xfId="30248" xr:uid="{00000000-0005-0000-0000-000025130000}"/>
    <cellStyle name="Comma 2 3 3 6 2 3 4" xfId="7289" xr:uid="{00000000-0005-0000-0000-000026130000}"/>
    <cellStyle name="Comma 2 3 3 6 2 3 4 2" xfId="23323" xr:uid="{00000000-0005-0000-0000-000027130000}"/>
    <cellStyle name="Comma 2 3 3 6 2 3 4 2 2" xfId="30252" xr:uid="{00000000-0005-0000-0000-000028130000}"/>
    <cellStyle name="Comma 2 3 3 6 2 3 4 3" xfId="30251" xr:uid="{00000000-0005-0000-0000-000029130000}"/>
    <cellStyle name="Comma 2 3 3 6 2 3 5" xfId="9594" xr:uid="{00000000-0005-0000-0000-00002A130000}"/>
    <cellStyle name="Comma 2 3 3 6 2 3 5 2" xfId="30253" xr:uid="{00000000-0005-0000-0000-00002B130000}"/>
    <cellStyle name="Comma 2 3 3 6 2 3 6" xfId="16294" xr:uid="{00000000-0005-0000-0000-00002C130000}"/>
    <cellStyle name="Comma 2 3 3 6 2 3 6 2" xfId="30254" xr:uid="{00000000-0005-0000-0000-00002D130000}"/>
    <cellStyle name="Comma 2 3 3 6 2 3 7" xfId="26928" xr:uid="{00000000-0005-0000-0000-00002E130000}"/>
    <cellStyle name="Comma 2 3 3 6 2 3 7 2" xfId="30255" xr:uid="{00000000-0005-0000-0000-00002F130000}"/>
    <cellStyle name="Comma 2 3 3 6 2 3 8" xfId="30244" xr:uid="{00000000-0005-0000-0000-000030130000}"/>
    <cellStyle name="Comma 2 3 3 6 2 4" xfId="2430" xr:uid="{00000000-0005-0000-0000-000031130000}"/>
    <cellStyle name="Comma 2 3 3 6 2 4 2" xfId="13775" xr:uid="{00000000-0005-0000-0000-000032130000}"/>
    <cellStyle name="Comma 2 3 3 6 2 4 2 2" xfId="30257" xr:uid="{00000000-0005-0000-0000-000033130000}"/>
    <cellStyle name="Comma 2 3 3 6 2 4 3" xfId="18635" xr:uid="{00000000-0005-0000-0000-000034130000}"/>
    <cellStyle name="Comma 2 3 3 6 2 4 3 2" xfId="30258" xr:uid="{00000000-0005-0000-0000-000035130000}"/>
    <cellStyle name="Comma 2 3 3 6 2 4 4" xfId="30256" xr:uid="{00000000-0005-0000-0000-000036130000}"/>
    <cellStyle name="Comma 2 3 3 6 2 5" xfId="4946" xr:uid="{00000000-0005-0000-0000-000037130000}"/>
    <cellStyle name="Comma 2 3 3 6 2 5 2" xfId="11598" xr:uid="{00000000-0005-0000-0000-000038130000}"/>
    <cellStyle name="Comma 2 3 3 6 2 5 2 2" xfId="30260" xr:uid="{00000000-0005-0000-0000-000039130000}"/>
    <cellStyle name="Comma 2 3 3 6 2 5 3" xfId="20978" xr:uid="{00000000-0005-0000-0000-00003A130000}"/>
    <cellStyle name="Comma 2 3 3 6 2 5 3 2" xfId="30261" xr:uid="{00000000-0005-0000-0000-00003B130000}"/>
    <cellStyle name="Comma 2 3 3 6 2 5 4" xfId="30259" xr:uid="{00000000-0005-0000-0000-00003C130000}"/>
    <cellStyle name="Comma 2 3 3 6 2 6" xfId="7287" xr:uid="{00000000-0005-0000-0000-00003D130000}"/>
    <cellStyle name="Comma 2 3 3 6 2 6 2" xfId="23321" xr:uid="{00000000-0005-0000-0000-00003E130000}"/>
    <cellStyle name="Comma 2 3 3 6 2 6 2 2" xfId="30263" xr:uid="{00000000-0005-0000-0000-00003F130000}"/>
    <cellStyle name="Comma 2 3 3 6 2 6 3" xfId="30262" xr:uid="{00000000-0005-0000-0000-000040130000}"/>
    <cellStyle name="Comma 2 3 3 6 2 7" xfId="9592" xr:uid="{00000000-0005-0000-0000-000041130000}"/>
    <cellStyle name="Comma 2 3 3 6 2 7 2" xfId="30264" xr:uid="{00000000-0005-0000-0000-000042130000}"/>
    <cellStyle name="Comma 2 3 3 6 2 8" xfId="16292" xr:uid="{00000000-0005-0000-0000-000043130000}"/>
    <cellStyle name="Comma 2 3 3 6 2 8 2" xfId="30265" xr:uid="{00000000-0005-0000-0000-000044130000}"/>
    <cellStyle name="Comma 2 3 3 6 2 9" xfId="25654" xr:uid="{00000000-0005-0000-0000-000045130000}"/>
    <cellStyle name="Comma 2 3 3 6 2 9 2" xfId="30266" xr:uid="{00000000-0005-0000-0000-000046130000}"/>
    <cellStyle name="Comma 2 3 3 6 3" xfId="592" xr:uid="{00000000-0005-0000-0000-000047130000}"/>
    <cellStyle name="Comma 2 3 3 6 3 2" xfId="2935" xr:uid="{00000000-0005-0000-0000-000048130000}"/>
    <cellStyle name="Comma 2 3 3 6 3 2 2" xfId="14280" xr:uid="{00000000-0005-0000-0000-000049130000}"/>
    <cellStyle name="Comma 2 3 3 6 3 2 2 2" xfId="30269" xr:uid="{00000000-0005-0000-0000-00004A130000}"/>
    <cellStyle name="Comma 2 3 3 6 3 2 3" xfId="18638" xr:uid="{00000000-0005-0000-0000-00004B130000}"/>
    <cellStyle name="Comma 2 3 3 6 3 2 3 2" xfId="30270" xr:uid="{00000000-0005-0000-0000-00004C130000}"/>
    <cellStyle name="Comma 2 3 3 6 3 2 4" xfId="30268" xr:uid="{00000000-0005-0000-0000-00004D130000}"/>
    <cellStyle name="Comma 2 3 3 6 3 3" xfId="4949" xr:uid="{00000000-0005-0000-0000-00004E130000}"/>
    <cellStyle name="Comma 2 3 3 6 3 3 2" xfId="11937" xr:uid="{00000000-0005-0000-0000-00004F130000}"/>
    <cellStyle name="Comma 2 3 3 6 3 3 2 2" xfId="30272" xr:uid="{00000000-0005-0000-0000-000050130000}"/>
    <cellStyle name="Comma 2 3 3 6 3 3 3" xfId="20981" xr:uid="{00000000-0005-0000-0000-000051130000}"/>
    <cellStyle name="Comma 2 3 3 6 3 3 3 2" xfId="30273" xr:uid="{00000000-0005-0000-0000-000052130000}"/>
    <cellStyle name="Comma 2 3 3 6 3 3 4" xfId="30271" xr:uid="{00000000-0005-0000-0000-000053130000}"/>
    <cellStyle name="Comma 2 3 3 6 3 4" xfId="7290" xr:uid="{00000000-0005-0000-0000-000054130000}"/>
    <cellStyle name="Comma 2 3 3 6 3 4 2" xfId="23324" xr:uid="{00000000-0005-0000-0000-000055130000}"/>
    <cellStyle name="Comma 2 3 3 6 3 4 2 2" xfId="30275" xr:uid="{00000000-0005-0000-0000-000056130000}"/>
    <cellStyle name="Comma 2 3 3 6 3 4 3" xfId="30274" xr:uid="{00000000-0005-0000-0000-000057130000}"/>
    <cellStyle name="Comma 2 3 3 6 3 5" xfId="9595" xr:uid="{00000000-0005-0000-0000-000058130000}"/>
    <cellStyle name="Comma 2 3 3 6 3 5 2" xfId="30276" xr:uid="{00000000-0005-0000-0000-000059130000}"/>
    <cellStyle name="Comma 2 3 3 6 3 6" xfId="16295" xr:uid="{00000000-0005-0000-0000-00005A130000}"/>
    <cellStyle name="Comma 2 3 3 6 3 6 2" xfId="30277" xr:uid="{00000000-0005-0000-0000-00005B130000}"/>
    <cellStyle name="Comma 2 3 3 6 3 7" xfId="25993" xr:uid="{00000000-0005-0000-0000-00005C130000}"/>
    <cellStyle name="Comma 2 3 3 6 3 7 2" xfId="30278" xr:uid="{00000000-0005-0000-0000-00005D130000}"/>
    <cellStyle name="Comma 2 3 3 6 3 8" xfId="30267" xr:uid="{00000000-0005-0000-0000-00005E130000}"/>
    <cellStyle name="Comma 2 3 3 6 4" xfId="795" xr:uid="{00000000-0005-0000-0000-00005F130000}"/>
    <cellStyle name="Comma 2 3 3 6 4 2" xfId="3138" xr:uid="{00000000-0005-0000-0000-000060130000}"/>
    <cellStyle name="Comma 2 3 3 6 4 2 2" xfId="14483" xr:uid="{00000000-0005-0000-0000-000061130000}"/>
    <cellStyle name="Comma 2 3 3 6 4 2 2 2" xfId="30281" xr:uid="{00000000-0005-0000-0000-000062130000}"/>
    <cellStyle name="Comma 2 3 3 6 4 2 3" xfId="18639" xr:uid="{00000000-0005-0000-0000-000063130000}"/>
    <cellStyle name="Comma 2 3 3 6 4 2 3 2" xfId="30282" xr:uid="{00000000-0005-0000-0000-000064130000}"/>
    <cellStyle name="Comma 2 3 3 6 4 2 4" xfId="30280" xr:uid="{00000000-0005-0000-0000-000065130000}"/>
    <cellStyle name="Comma 2 3 3 6 4 3" xfId="4950" xr:uid="{00000000-0005-0000-0000-000066130000}"/>
    <cellStyle name="Comma 2 3 3 6 4 3 2" xfId="12140" xr:uid="{00000000-0005-0000-0000-000067130000}"/>
    <cellStyle name="Comma 2 3 3 6 4 3 2 2" xfId="30284" xr:uid="{00000000-0005-0000-0000-000068130000}"/>
    <cellStyle name="Comma 2 3 3 6 4 3 3" xfId="20982" xr:uid="{00000000-0005-0000-0000-000069130000}"/>
    <cellStyle name="Comma 2 3 3 6 4 3 3 2" xfId="30285" xr:uid="{00000000-0005-0000-0000-00006A130000}"/>
    <cellStyle name="Comma 2 3 3 6 4 3 4" xfId="30283" xr:uid="{00000000-0005-0000-0000-00006B130000}"/>
    <cellStyle name="Comma 2 3 3 6 4 4" xfId="7291" xr:uid="{00000000-0005-0000-0000-00006C130000}"/>
    <cellStyle name="Comma 2 3 3 6 4 4 2" xfId="23325" xr:uid="{00000000-0005-0000-0000-00006D130000}"/>
    <cellStyle name="Comma 2 3 3 6 4 4 2 2" xfId="30287" xr:uid="{00000000-0005-0000-0000-00006E130000}"/>
    <cellStyle name="Comma 2 3 3 6 4 4 3" xfId="30286" xr:uid="{00000000-0005-0000-0000-00006F130000}"/>
    <cellStyle name="Comma 2 3 3 6 4 5" xfId="9596" xr:uid="{00000000-0005-0000-0000-000070130000}"/>
    <cellStyle name="Comma 2 3 3 6 4 5 2" xfId="30288" xr:uid="{00000000-0005-0000-0000-000071130000}"/>
    <cellStyle name="Comma 2 3 3 6 4 6" xfId="16296" xr:uid="{00000000-0005-0000-0000-000072130000}"/>
    <cellStyle name="Comma 2 3 3 6 4 6 2" xfId="30289" xr:uid="{00000000-0005-0000-0000-000073130000}"/>
    <cellStyle name="Comma 2 3 3 6 4 7" xfId="26196" xr:uid="{00000000-0005-0000-0000-000074130000}"/>
    <cellStyle name="Comma 2 3 3 6 4 7 2" xfId="30290" xr:uid="{00000000-0005-0000-0000-000075130000}"/>
    <cellStyle name="Comma 2 3 3 6 4 8" xfId="30279" xr:uid="{00000000-0005-0000-0000-000076130000}"/>
    <cellStyle name="Comma 2 3 3 6 5" xfId="1131" xr:uid="{00000000-0005-0000-0000-000077130000}"/>
    <cellStyle name="Comma 2 3 3 6 5 2" xfId="3474" xr:uid="{00000000-0005-0000-0000-000078130000}"/>
    <cellStyle name="Comma 2 3 3 6 5 2 2" xfId="14819" xr:uid="{00000000-0005-0000-0000-000079130000}"/>
    <cellStyle name="Comma 2 3 3 6 5 2 2 2" xfId="30293" xr:uid="{00000000-0005-0000-0000-00007A130000}"/>
    <cellStyle name="Comma 2 3 3 6 5 2 3" xfId="18640" xr:uid="{00000000-0005-0000-0000-00007B130000}"/>
    <cellStyle name="Comma 2 3 3 6 5 2 3 2" xfId="30294" xr:uid="{00000000-0005-0000-0000-00007C130000}"/>
    <cellStyle name="Comma 2 3 3 6 5 2 4" xfId="30292" xr:uid="{00000000-0005-0000-0000-00007D130000}"/>
    <cellStyle name="Comma 2 3 3 6 5 3" xfId="4951" xr:uid="{00000000-0005-0000-0000-00007E130000}"/>
    <cellStyle name="Comma 2 3 3 6 5 3 2" xfId="12476" xr:uid="{00000000-0005-0000-0000-00007F130000}"/>
    <cellStyle name="Comma 2 3 3 6 5 3 2 2" xfId="30296" xr:uid="{00000000-0005-0000-0000-000080130000}"/>
    <cellStyle name="Comma 2 3 3 6 5 3 3" xfId="20983" xr:uid="{00000000-0005-0000-0000-000081130000}"/>
    <cellStyle name="Comma 2 3 3 6 5 3 3 2" xfId="30297" xr:uid="{00000000-0005-0000-0000-000082130000}"/>
    <cellStyle name="Comma 2 3 3 6 5 3 4" xfId="30295" xr:uid="{00000000-0005-0000-0000-000083130000}"/>
    <cellStyle name="Comma 2 3 3 6 5 4" xfId="7292" xr:uid="{00000000-0005-0000-0000-000084130000}"/>
    <cellStyle name="Comma 2 3 3 6 5 4 2" xfId="23326" xr:uid="{00000000-0005-0000-0000-000085130000}"/>
    <cellStyle name="Comma 2 3 3 6 5 4 2 2" xfId="30299" xr:uid="{00000000-0005-0000-0000-000086130000}"/>
    <cellStyle name="Comma 2 3 3 6 5 4 3" xfId="30298" xr:uid="{00000000-0005-0000-0000-000087130000}"/>
    <cellStyle name="Comma 2 3 3 6 5 5" xfId="9597" xr:uid="{00000000-0005-0000-0000-000088130000}"/>
    <cellStyle name="Comma 2 3 3 6 5 5 2" xfId="30300" xr:uid="{00000000-0005-0000-0000-000089130000}"/>
    <cellStyle name="Comma 2 3 3 6 5 6" xfId="16297" xr:uid="{00000000-0005-0000-0000-00008A130000}"/>
    <cellStyle name="Comma 2 3 3 6 5 6 2" xfId="30301" xr:uid="{00000000-0005-0000-0000-00008B130000}"/>
    <cellStyle name="Comma 2 3 3 6 5 7" xfId="26532" xr:uid="{00000000-0005-0000-0000-00008C130000}"/>
    <cellStyle name="Comma 2 3 3 6 5 7 2" xfId="30302" xr:uid="{00000000-0005-0000-0000-00008D130000}"/>
    <cellStyle name="Comma 2 3 3 6 5 8" xfId="30291" xr:uid="{00000000-0005-0000-0000-00008E130000}"/>
    <cellStyle name="Comma 2 3 3 6 6" xfId="1153" xr:uid="{00000000-0005-0000-0000-00008F130000}"/>
    <cellStyle name="Comma 2 3 3 6 6 2" xfId="3496" xr:uid="{00000000-0005-0000-0000-000090130000}"/>
    <cellStyle name="Comma 2 3 3 6 6 2 2" xfId="14841" xr:uid="{00000000-0005-0000-0000-000091130000}"/>
    <cellStyle name="Comma 2 3 3 6 6 2 2 2" xfId="30305" xr:uid="{00000000-0005-0000-0000-000092130000}"/>
    <cellStyle name="Comma 2 3 3 6 6 2 3" xfId="18641" xr:uid="{00000000-0005-0000-0000-000093130000}"/>
    <cellStyle name="Comma 2 3 3 6 6 2 3 2" xfId="30306" xr:uid="{00000000-0005-0000-0000-000094130000}"/>
    <cellStyle name="Comma 2 3 3 6 6 2 4" xfId="30304" xr:uid="{00000000-0005-0000-0000-000095130000}"/>
    <cellStyle name="Comma 2 3 3 6 6 3" xfId="4952" xr:uid="{00000000-0005-0000-0000-000096130000}"/>
    <cellStyle name="Comma 2 3 3 6 6 3 2" xfId="12498" xr:uid="{00000000-0005-0000-0000-000097130000}"/>
    <cellStyle name="Comma 2 3 3 6 6 3 2 2" xfId="30308" xr:uid="{00000000-0005-0000-0000-000098130000}"/>
    <cellStyle name="Comma 2 3 3 6 6 3 3" xfId="20984" xr:uid="{00000000-0005-0000-0000-000099130000}"/>
    <cellStyle name="Comma 2 3 3 6 6 3 3 2" xfId="30309" xr:uid="{00000000-0005-0000-0000-00009A130000}"/>
    <cellStyle name="Comma 2 3 3 6 6 3 4" xfId="30307" xr:uid="{00000000-0005-0000-0000-00009B130000}"/>
    <cellStyle name="Comma 2 3 3 6 6 4" xfId="7293" xr:uid="{00000000-0005-0000-0000-00009C130000}"/>
    <cellStyle name="Comma 2 3 3 6 6 4 2" xfId="23327" xr:uid="{00000000-0005-0000-0000-00009D130000}"/>
    <cellStyle name="Comma 2 3 3 6 6 4 2 2" xfId="30311" xr:uid="{00000000-0005-0000-0000-00009E130000}"/>
    <cellStyle name="Comma 2 3 3 6 6 4 3" xfId="30310" xr:uid="{00000000-0005-0000-0000-00009F130000}"/>
    <cellStyle name="Comma 2 3 3 6 6 5" xfId="9598" xr:uid="{00000000-0005-0000-0000-0000A0130000}"/>
    <cellStyle name="Comma 2 3 3 6 6 5 2" xfId="30312" xr:uid="{00000000-0005-0000-0000-0000A1130000}"/>
    <cellStyle name="Comma 2 3 3 6 6 6" xfId="16298" xr:uid="{00000000-0005-0000-0000-0000A2130000}"/>
    <cellStyle name="Comma 2 3 3 6 6 6 2" xfId="30313" xr:uid="{00000000-0005-0000-0000-0000A3130000}"/>
    <cellStyle name="Comma 2 3 3 6 6 7" xfId="26554" xr:uid="{00000000-0005-0000-0000-0000A4130000}"/>
    <cellStyle name="Comma 2 3 3 6 6 7 2" xfId="30314" xr:uid="{00000000-0005-0000-0000-0000A5130000}"/>
    <cellStyle name="Comma 2 3 3 6 6 8" xfId="30303" xr:uid="{00000000-0005-0000-0000-0000A6130000}"/>
    <cellStyle name="Comma 2 3 3 6 7" xfId="1332" xr:uid="{00000000-0005-0000-0000-0000A7130000}"/>
    <cellStyle name="Comma 2 3 3 6 7 2" xfId="3675" xr:uid="{00000000-0005-0000-0000-0000A8130000}"/>
    <cellStyle name="Comma 2 3 3 6 7 2 2" xfId="15020" xr:uid="{00000000-0005-0000-0000-0000A9130000}"/>
    <cellStyle name="Comma 2 3 3 6 7 2 2 2" xfId="30317" xr:uid="{00000000-0005-0000-0000-0000AA130000}"/>
    <cellStyle name="Comma 2 3 3 6 7 2 3" xfId="18642" xr:uid="{00000000-0005-0000-0000-0000AB130000}"/>
    <cellStyle name="Comma 2 3 3 6 7 2 3 2" xfId="30318" xr:uid="{00000000-0005-0000-0000-0000AC130000}"/>
    <cellStyle name="Comma 2 3 3 6 7 2 4" xfId="30316" xr:uid="{00000000-0005-0000-0000-0000AD130000}"/>
    <cellStyle name="Comma 2 3 3 6 7 3" xfId="4953" xr:uid="{00000000-0005-0000-0000-0000AE130000}"/>
    <cellStyle name="Comma 2 3 3 6 7 3 2" xfId="12677" xr:uid="{00000000-0005-0000-0000-0000AF130000}"/>
    <cellStyle name="Comma 2 3 3 6 7 3 2 2" xfId="30320" xr:uid="{00000000-0005-0000-0000-0000B0130000}"/>
    <cellStyle name="Comma 2 3 3 6 7 3 3" xfId="20985" xr:uid="{00000000-0005-0000-0000-0000B1130000}"/>
    <cellStyle name="Comma 2 3 3 6 7 3 3 2" xfId="30321" xr:uid="{00000000-0005-0000-0000-0000B2130000}"/>
    <cellStyle name="Comma 2 3 3 6 7 3 4" xfId="30319" xr:uid="{00000000-0005-0000-0000-0000B3130000}"/>
    <cellStyle name="Comma 2 3 3 6 7 4" xfId="7294" xr:uid="{00000000-0005-0000-0000-0000B4130000}"/>
    <cellStyle name="Comma 2 3 3 6 7 4 2" xfId="23328" xr:uid="{00000000-0005-0000-0000-0000B5130000}"/>
    <cellStyle name="Comma 2 3 3 6 7 4 2 2" xfId="30323" xr:uid="{00000000-0005-0000-0000-0000B6130000}"/>
    <cellStyle name="Comma 2 3 3 6 7 4 3" xfId="30322" xr:uid="{00000000-0005-0000-0000-0000B7130000}"/>
    <cellStyle name="Comma 2 3 3 6 7 5" xfId="9599" xr:uid="{00000000-0005-0000-0000-0000B8130000}"/>
    <cellStyle name="Comma 2 3 3 6 7 5 2" xfId="30324" xr:uid="{00000000-0005-0000-0000-0000B9130000}"/>
    <cellStyle name="Comma 2 3 3 6 7 6" xfId="16299" xr:uid="{00000000-0005-0000-0000-0000BA130000}"/>
    <cellStyle name="Comma 2 3 3 6 7 6 2" xfId="30325" xr:uid="{00000000-0005-0000-0000-0000BB130000}"/>
    <cellStyle name="Comma 2 3 3 6 7 7" xfId="26733" xr:uid="{00000000-0005-0000-0000-0000BC130000}"/>
    <cellStyle name="Comma 2 3 3 6 7 7 2" xfId="30326" xr:uid="{00000000-0005-0000-0000-0000BD130000}"/>
    <cellStyle name="Comma 2 3 3 6 7 8" xfId="30315" xr:uid="{00000000-0005-0000-0000-0000BE130000}"/>
    <cellStyle name="Comma 2 3 3 6 8" xfId="1526" xr:uid="{00000000-0005-0000-0000-0000BF130000}"/>
    <cellStyle name="Comma 2 3 3 6 8 2" xfId="3869" xr:uid="{00000000-0005-0000-0000-0000C0130000}"/>
    <cellStyle name="Comma 2 3 3 6 8 2 2" xfId="15214" xr:uid="{00000000-0005-0000-0000-0000C1130000}"/>
    <cellStyle name="Comma 2 3 3 6 8 2 2 2" xfId="30329" xr:uid="{00000000-0005-0000-0000-0000C2130000}"/>
    <cellStyle name="Comma 2 3 3 6 8 2 3" xfId="18643" xr:uid="{00000000-0005-0000-0000-0000C3130000}"/>
    <cellStyle name="Comma 2 3 3 6 8 2 3 2" xfId="30330" xr:uid="{00000000-0005-0000-0000-0000C4130000}"/>
    <cellStyle name="Comma 2 3 3 6 8 2 4" xfId="30328" xr:uid="{00000000-0005-0000-0000-0000C5130000}"/>
    <cellStyle name="Comma 2 3 3 6 8 3" xfId="4954" xr:uid="{00000000-0005-0000-0000-0000C6130000}"/>
    <cellStyle name="Comma 2 3 3 6 8 3 2" xfId="12871" xr:uid="{00000000-0005-0000-0000-0000C7130000}"/>
    <cellStyle name="Comma 2 3 3 6 8 3 2 2" xfId="30332" xr:uid="{00000000-0005-0000-0000-0000C8130000}"/>
    <cellStyle name="Comma 2 3 3 6 8 3 3" xfId="20986" xr:uid="{00000000-0005-0000-0000-0000C9130000}"/>
    <cellStyle name="Comma 2 3 3 6 8 3 3 2" xfId="30333" xr:uid="{00000000-0005-0000-0000-0000CA130000}"/>
    <cellStyle name="Comma 2 3 3 6 8 3 4" xfId="30331" xr:uid="{00000000-0005-0000-0000-0000CB130000}"/>
    <cellStyle name="Comma 2 3 3 6 8 4" xfId="7295" xr:uid="{00000000-0005-0000-0000-0000CC130000}"/>
    <cellStyle name="Comma 2 3 3 6 8 4 2" xfId="23329" xr:uid="{00000000-0005-0000-0000-0000CD130000}"/>
    <cellStyle name="Comma 2 3 3 6 8 4 2 2" xfId="30335" xr:uid="{00000000-0005-0000-0000-0000CE130000}"/>
    <cellStyle name="Comma 2 3 3 6 8 4 3" xfId="30334" xr:uid="{00000000-0005-0000-0000-0000CF130000}"/>
    <cellStyle name="Comma 2 3 3 6 8 5" xfId="9600" xr:uid="{00000000-0005-0000-0000-0000D0130000}"/>
    <cellStyle name="Comma 2 3 3 6 8 5 2" xfId="30336" xr:uid="{00000000-0005-0000-0000-0000D1130000}"/>
    <cellStyle name="Comma 2 3 3 6 8 6" xfId="16300" xr:uid="{00000000-0005-0000-0000-0000D2130000}"/>
    <cellStyle name="Comma 2 3 3 6 8 6 2" xfId="30337" xr:uid="{00000000-0005-0000-0000-0000D3130000}"/>
    <cellStyle name="Comma 2 3 3 6 8 7" xfId="26927" xr:uid="{00000000-0005-0000-0000-0000D4130000}"/>
    <cellStyle name="Comma 2 3 3 6 8 7 2" xfId="30338" xr:uid="{00000000-0005-0000-0000-0000D5130000}"/>
    <cellStyle name="Comma 2 3 3 6 8 8" xfId="30327" xr:uid="{00000000-0005-0000-0000-0000D6130000}"/>
    <cellStyle name="Comma 2 3 3 6 9" xfId="2030" xr:uid="{00000000-0005-0000-0000-0000D7130000}"/>
    <cellStyle name="Comma 2 3 3 6 9 2" xfId="4373" xr:uid="{00000000-0005-0000-0000-0000D8130000}"/>
    <cellStyle name="Comma 2 3 3 6 9 2 2" xfId="15718" xr:uid="{00000000-0005-0000-0000-0000D9130000}"/>
    <cellStyle name="Comma 2 3 3 6 9 2 2 2" xfId="30341" xr:uid="{00000000-0005-0000-0000-0000DA130000}"/>
    <cellStyle name="Comma 2 3 3 6 9 2 3" xfId="18644" xr:uid="{00000000-0005-0000-0000-0000DB130000}"/>
    <cellStyle name="Comma 2 3 3 6 9 2 3 2" xfId="30342" xr:uid="{00000000-0005-0000-0000-0000DC130000}"/>
    <cellStyle name="Comma 2 3 3 6 9 2 4" xfId="30340" xr:uid="{00000000-0005-0000-0000-0000DD130000}"/>
    <cellStyle name="Comma 2 3 3 6 9 3" xfId="4955" xr:uid="{00000000-0005-0000-0000-0000DE130000}"/>
    <cellStyle name="Comma 2 3 3 6 9 3 2" xfId="13375" xr:uid="{00000000-0005-0000-0000-0000DF130000}"/>
    <cellStyle name="Comma 2 3 3 6 9 3 2 2" xfId="30344" xr:uid="{00000000-0005-0000-0000-0000E0130000}"/>
    <cellStyle name="Comma 2 3 3 6 9 3 3" xfId="20987" xr:uid="{00000000-0005-0000-0000-0000E1130000}"/>
    <cellStyle name="Comma 2 3 3 6 9 3 3 2" xfId="30345" xr:uid="{00000000-0005-0000-0000-0000E2130000}"/>
    <cellStyle name="Comma 2 3 3 6 9 3 4" xfId="30343" xr:uid="{00000000-0005-0000-0000-0000E3130000}"/>
    <cellStyle name="Comma 2 3 3 6 9 4" xfId="7296" xr:uid="{00000000-0005-0000-0000-0000E4130000}"/>
    <cellStyle name="Comma 2 3 3 6 9 4 2" xfId="23330" xr:uid="{00000000-0005-0000-0000-0000E5130000}"/>
    <cellStyle name="Comma 2 3 3 6 9 4 2 2" xfId="30347" xr:uid="{00000000-0005-0000-0000-0000E6130000}"/>
    <cellStyle name="Comma 2 3 3 6 9 4 3" xfId="30346" xr:uid="{00000000-0005-0000-0000-0000E7130000}"/>
    <cellStyle name="Comma 2 3 3 6 9 5" xfId="9601" xr:uid="{00000000-0005-0000-0000-0000E8130000}"/>
    <cellStyle name="Comma 2 3 3 6 9 5 2" xfId="30348" xr:uid="{00000000-0005-0000-0000-0000E9130000}"/>
    <cellStyle name="Comma 2 3 3 6 9 6" xfId="16301" xr:uid="{00000000-0005-0000-0000-0000EA130000}"/>
    <cellStyle name="Comma 2 3 3 6 9 6 2" xfId="30349" xr:uid="{00000000-0005-0000-0000-0000EB130000}"/>
    <cellStyle name="Comma 2 3 3 6 9 7" xfId="27431" xr:uid="{00000000-0005-0000-0000-0000EC130000}"/>
    <cellStyle name="Comma 2 3 3 6 9 7 2" xfId="30350" xr:uid="{00000000-0005-0000-0000-0000ED130000}"/>
    <cellStyle name="Comma 2 3 3 6 9 8" xfId="30339" xr:uid="{00000000-0005-0000-0000-0000EE130000}"/>
    <cellStyle name="Comma 2 3 3 7" xfId="246" xr:uid="{00000000-0005-0000-0000-0000EF130000}"/>
    <cellStyle name="Comma 2 3 3 7 10" xfId="30351" xr:uid="{00000000-0005-0000-0000-0000F0130000}"/>
    <cellStyle name="Comma 2 3 3 7 2" xfId="608" xr:uid="{00000000-0005-0000-0000-0000F1130000}"/>
    <cellStyle name="Comma 2 3 3 7 2 2" xfId="2951" xr:uid="{00000000-0005-0000-0000-0000F2130000}"/>
    <cellStyle name="Comma 2 3 3 7 2 2 2" xfId="14296" xr:uid="{00000000-0005-0000-0000-0000F3130000}"/>
    <cellStyle name="Comma 2 3 3 7 2 2 2 2" xfId="30354" xr:uid="{00000000-0005-0000-0000-0000F4130000}"/>
    <cellStyle name="Comma 2 3 3 7 2 2 3" xfId="18646" xr:uid="{00000000-0005-0000-0000-0000F5130000}"/>
    <cellStyle name="Comma 2 3 3 7 2 2 3 2" xfId="30355" xr:uid="{00000000-0005-0000-0000-0000F6130000}"/>
    <cellStyle name="Comma 2 3 3 7 2 2 4" xfId="30353" xr:uid="{00000000-0005-0000-0000-0000F7130000}"/>
    <cellStyle name="Comma 2 3 3 7 2 3" xfId="4957" xr:uid="{00000000-0005-0000-0000-0000F8130000}"/>
    <cellStyle name="Comma 2 3 3 7 2 3 2" xfId="11953" xr:uid="{00000000-0005-0000-0000-0000F9130000}"/>
    <cellStyle name="Comma 2 3 3 7 2 3 2 2" xfId="30357" xr:uid="{00000000-0005-0000-0000-0000FA130000}"/>
    <cellStyle name="Comma 2 3 3 7 2 3 3" xfId="20989" xr:uid="{00000000-0005-0000-0000-0000FB130000}"/>
    <cellStyle name="Comma 2 3 3 7 2 3 3 2" xfId="30358" xr:uid="{00000000-0005-0000-0000-0000FC130000}"/>
    <cellStyle name="Comma 2 3 3 7 2 3 4" xfId="30356" xr:uid="{00000000-0005-0000-0000-0000FD130000}"/>
    <cellStyle name="Comma 2 3 3 7 2 4" xfId="7298" xr:uid="{00000000-0005-0000-0000-0000FE130000}"/>
    <cellStyle name="Comma 2 3 3 7 2 4 2" xfId="23332" xr:uid="{00000000-0005-0000-0000-0000FF130000}"/>
    <cellStyle name="Comma 2 3 3 7 2 4 2 2" xfId="30360" xr:uid="{00000000-0005-0000-0000-000000140000}"/>
    <cellStyle name="Comma 2 3 3 7 2 4 3" xfId="30359" xr:uid="{00000000-0005-0000-0000-000001140000}"/>
    <cellStyle name="Comma 2 3 3 7 2 5" xfId="9603" xr:uid="{00000000-0005-0000-0000-000002140000}"/>
    <cellStyle name="Comma 2 3 3 7 2 5 2" xfId="30361" xr:uid="{00000000-0005-0000-0000-000003140000}"/>
    <cellStyle name="Comma 2 3 3 7 2 6" xfId="16303" xr:uid="{00000000-0005-0000-0000-000004140000}"/>
    <cellStyle name="Comma 2 3 3 7 2 6 2" xfId="30362" xr:uid="{00000000-0005-0000-0000-000005140000}"/>
    <cellStyle name="Comma 2 3 3 7 2 7" xfId="26009" xr:uid="{00000000-0005-0000-0000-000006140000}"/>
    <cellStyle name="Comma 2 3 3 7 2 7 2" xfId="30363" xr:uid="{00000000-0005-0000-0000-000007140000}"/>
    <cellStyle name="Comma 2 3 3 7 2 8" xfId="30352" xr:uid="{00000000-0005-0000-0000-000008140000}"/>
    <cellStyle name="Comma 2 3 3 7 3" xfId="1528" xr:uid="{00000000-0005-0000-0000-000009140000}"/>
    <cellStyle name="Comma 2 3 3 7 3 2" xfId="3871" xr:uid="{00000000-0005-0000-0000-00000A140000}"/>
    <cellStyle name="Comma 2 3 3 7 3 2 2" xfId="15216" xr:uid="{00000000-0005-0000-0000-00000B140000}"/>
    <cellStyle name="Comma 2 3 3 7 3 2 2 2" xfId="30366" xr:uid="{00000000-0005-0000-0000-00000C140000}"/>
    <cellStyle name="Comma 2 3 3 7 3 2 3" xfId="18647" xr:uid="{00000000-0005-0000-0000-00000D140000}"/>
    <cellStyle name="Comma 2 3 3 7 3 2 3 2" xfId="30367" xr:uid="{00000000-0005-0000-0000-00000E140000}"/>
    <cellStyle name="Comma 2 3 3 7 3 2 4" xfId="30365" xr:uid="{00000000-0005-0000-0000-00000F140000}"/>
    <cellStyle name="Comma 2 3 3 7 3 3" xfId="4958" xr:uid="{00000000-0005-0000-0000-000010140000}"/>
    <cellStyle name="Comma 2 3 3 7 3 3 2" xfId="12873" xr:uid="{00000000-0005-0000-0000-000011140000}"/>
    <cellStyle name="Comma 2 3 3 7 3 3 2 2" xfId="30369" xr:uid="{00000000-0005-0000-0000-000012140000}"/>
    <cellStyle name="Comma 2 3 3 7 3 3 3" xfId="20990" xr:uid="{00000000-0005-0000-0000-000013140000}"/>
    <cellStyle name="Comma 2 3 3 7 3 3 3 2" xfId="30370" xr:uid="{00000000-0005-0000-0000-000014140000}"/>
    <cellStyle name="Comma 2 3 3 7 3 3 4" xfId="30368" xr:uid="{00000000-0005-0000-0000-000015140000}"/>
    <cellStyle name="Comma 2 3 3 7 3 4" xfId="7299" xr:uid="{00000000-0005-0000-0000-000016140000}"/>
    <cellStyle name="Comma 2 3 3 7 3 4 2" xfId="23333" xr:uid="{00000000-0005-0000-0000-000017140000}"/>
    <cellStyle name="Comma 2 3 3 7 3 4 2 2" xfId="30372" xr:uid="{00000000-0005-0000-0000-000018140000}"/>
    <cellStyle name="Comma 2 3 3 7 3 4 3" xfId="30371" xr:uid="{00000000-0005-0000-0000-000019140000}"/>
    <cellStyle name="Comma 2 3 3 7 3 5" xfId="9604" xr:uid="{00000000-0005-0000-0000-00001A140000}"/>
    <cellStyle name="Comma 2 3 3 7 3 5 2" xfId="30373" xr:uid="{00000000-0005-0000-0000-00001B140000}"/>
    <cellStyle name="Comma 2 3 3 7 3 6" xfId="16304" xr:uid="{00000000-0005-0000-0000-00001C140000}"/>
    <cellStyle name="Comma 2 3 3 7 3 6 2" xfId="30374" xr:uid="{00000000-0005-0000-0000-00001D140000}"/>
    <cellStyle name="Comma 2 3 3 7 3 7" xfId="26929" xr:uid="{00000000-0005-0000-0000-00001E140000}"/>
    <cellStyle name="Comma 2 3 3 7 3 7 2" xfId="30375" xr:uid="{00000000-0005-0000-0000-00001F140000}"/>
    <cellStyle name="Comma 2 3 3 7 3 8" xfId="30364" xr:uid="{00000000-0005-0000-0000-000020140000}"/>
    <cellStyle name="Comma 2 3 3 7 4" xfId="2431" xr:uid="{00000000-0005-0000-0000-000021140000}"/>
    <cellStyle name="Comma 2 3 3 7 4 2" xfId="13776" xr:uid="{00000000-0005-0000-0000-000022140000}"/>
    <cellStyle name="Comma 2 3 3 7 4 2 2" xfId="30377" xr:uid="{00000000-0005-0000-0000-000023140000}"/>
    <cellStyle name="Comma 2 3 3 7 4 3" xfId="18645" xr:uid="{00000000-0005-0000-0000-000024140000}"/>
    <cellStyle name="Comma 2 3 3 7 4 3 2" xfId="30378" xr:uid="{00000000-0005-0000-0000-000025140000}"/>
    <cellStyle name="Comma 2 3 3 7 4 4" xfId="30376" xr:uid="{00000000-0005-0000-0000-000026140000}"/>
    <cellStyle name="Comma 2 3 3 7 5" xfId="4956" xr:uid="{00000000-0005-0000-0000-000027140000}"/>
    <cellStyle name="Comma 2 3 3 7 5 2" xfId="11591" xr:uid="{00000000-0005-0000-0000-000028140000}"/>
    <cellStyle name="Comma 2 3 3 7 5 2 2" xfId="30380" xr:uid="{00000000-0005-0000-0000-000029140000}"/>
    <cellStyle name="Comma 2 3 3 7 5 3" xfId="20988" xr:uid="{00000000-0005-0000-0000-00002A140000}"/>
    <cellStyle name="Comma 2 3 3 7 5 3 2" xfId="30381" xr:uid="{00000000-0005-0000-0000-00002B140000}"/>
    <cellStyle name="Comma 2 3 3 7 5 4" xfId="30379" xr:uid="{00000000-0005-0000-0000-00002C140000}"/>
    <cellStyle name="Comma 2 3 3 7 6" xfId="7297" xr:uid="{00000000-0005-0000-0000-00002D140000}"/>
    <cellStyle name="Comma 2 3 3 7 6 2" xfId="23331" xr:uid="{00000000-0005-0000-0000-00002E140000}"/>
    <cellStyle name="Comma 2 3 3 7 6 2 2" xfId="30383" xr:uid="{00000000-0005-0000-0000-00002F140000}"/>
    <cellStyle name="Comma 2 3 3 7 6 3" xfId="30382" xr:uid="{00000000-0005-0000-0000-000030140000}"/>
    <cellStyle name="Comma 2 3 3 7 7" xfId="9602" xr:uid="{00000000-0005-0000-0000-000031140000}"/>
    <cellStyle name="Comma 2 3 3 7 7 2" xfId="30384" xr:uid="{00000000-0005-0000-0000-000032140000}"/>
    <cellStyle name="Comma 2 3 3 7 8" xfId="16302" xr:uid="{00000000-0005-0000-0000-000033140000}"/>
    <cellStyle name="Comma 2 3 3 7 8 2" xfId="30385" xr:uid="{00000000-0005-0000-0000-000034140000}"/>
    <cellStyle name="Comma 2 3 3 7 9" xfId="25647" xr:uid="{00000000-0005-0000-0000-000035140000}"/>
    <cellStyle name="Comma 2 3 3 7 9 2" xfId="30386" xr:uid="{00000000-0005-0000-0000-000036140000}"/>
    <cellStyle name="Comma 2 3 3 8" xfId="420" xr:uid="{00000000-0005-0000-0000-000037140000}"/>
    <cellStyle name="Comma 2 3 3 8 2" xfId="2763" xr:uid="{00000000-0005-0000-0000-000038140000}"/>
    <cellStyle name="Comma 2 3 3 8 2 2" xfId="14108" xr:uid="{00000000-0005-0000-0000-000039140000}"/>
    <cellStyle name="Comma 2 3 3 8 2 2 2" xfId="30389" xr:uid="{00000000-0005-0000-0000-00003A140000}"/>
    <cellStyle name="Comma 2 3 3 8 2 3" xfId="18648" xr:uid="{00000000-0005-0000-0000-00003B140000}"/>
    <cellStyle name="Comma 2 3 3 8 2 3 2" xfId="30390" xr:uid="{00000000-0005-0000-0000-00003C140000}"/>
    <cellStyle name="Comma 2 3 3 8 2 4" xfId="30388" xr:uid="{00000000-0005-0000-0000-00003D140000}"/>
    <cellStyle name="Comma 2 3 3 8 3" xfId="4959" xr:uid="{00000000-0005-0000-0000-00003E140000}"/>
    <cellStyle name="Comma 2 3 3 8 3 2" xfId="11765" xr:uid="{00000000-0005-0000-0000-00003F140000}"/>
    <cellStyle name="Comma 2 3 3 8 3 2 2" xfId="30392" xr:uid="{00000000-0005-0000-0000-000040140000}"/>
    <cellStyle name="Comma 2 3 3 8 3 3" xfId="20991" xr:uid="{00000000-0005-0000-0000-000041140000}"/>
    <cellStyle name="Comma 2 3 3 8 3 3 2" xfId="30393" xr:uid="{00000000-0005-0000-0000-000042140000}"/>
    <cellStyle name="Comma 2 3 3 8 3 4" xfId="30391" xr:uid="{00000000-0005-0000-0000-000043140000}"/>
    <cellStyle name="Comma 2 3 3 8 4" xfId="7300" xr:uid="{00000000-0005-0000-0000-000044140000}"/>
    <cellStyle name="Comma 2 3 3 8 4 2" xfId="23334" xr:uid="{00000000-0005-0000-0000-000045140000}"/>
    <cellStyle name="Comma 2 3 3 8 4 2 2" xfId="30395" xr:uid="{00000000-0005-0000-0000-000046140000}"/>
    <cellStyle name="Comma 2 3 3 8 4 3" xfId="30394" xr:uid="{00000000-0005-0000-0000-000047140000}"/>
    <cellStyle name="Comma 2 3 3 8 5" xfId="9605" xr:uid="{00000000-0005-0000-0000-000048140000}"/>
    <cellStyle name="Comma 2 3 3 8 5 2" xfId="30396" xr:uid="{00000000-0005-0000-0000-000049140000}"/>
    <cellStyle name="Comma 2 3 3 8 6" xfId="16305" xr:uid="{00000000-0005-0000-0000-00004A140000}"/>
    <cellStyle name="Comma 2 3 3 8 6 2" xfId="30397" xr:uid="{00000000-0005-0000-0000-00004B140000}"/>
    <cellStyle name="Comma 2 3 3 8 7" xfId="25821" xr:uid="{00000000-0005-0000-0000-00004C140000}"/>
    <cellStyle name="Comma 2 3 3 8 7 2" xfId="30398" xr:uid="{00000000-0005-0000-0000-00004D140000}"/>
    <cellStyle name="Comma 2 3 3 8 8" xfId="30387" xr:uid="{00000000-0005-0000-0000-00004E140000}"/>
    <cellStyle name="Comma 2 3 3 9" xfId="788" xr:uid="{00000000-0005-0000-0000-00004F140000}"/>
    <cellStyle name="Comma 2 3 3 9 2" xfId="3131" xr:uid="{00000000-0005-0000-0000-000050140000}"/>
    <cellStyle name="Comma 2 3 3 9 2 2" xfId="14476" xr:uid="{00000000-0005-0000-0000-000051140000}"/>
    <cellStyle name="Comma 2 3 3 9 2 2 2" xfId="30401" xr:uid="{00000000-0005-0000-0000-000052140000}"/>
    <cellStyle name="Comma 2 3 3 9 2 3" xfId="18649" xr:uid="{00000000-0005-0000-0000-000053140000}"/>
    <cellStyle name="Comma 2 3 3 9 2 3 2" xfId="30402" xr:uid="{00000000-0005-0000-0000-000054140000}"/>
    <cellStyle name="Comma 2 3 3 9 2 4" xfId="30400" xr:uid="{00000000-0005-0000-0000-000055140000}"/>
    <cellStyle name="Comma 2 3 3 9 3" xfId="4960" xr:uid="{00000000-0005-0000-0000-000056140000}"/>
    <cellStyle name="Comma 2 3 3 9 3 2" xfId="12133" xr:uid="{00000000-0005-0000-0000-000057140000}"/>
    <cellStyle name="Comma 2 3 3 9 3 2 2" xfId="30404" xr:uid="{00000000-0005-0000-0000-000058140000}"/>
    <cellStyle name="Comma 2 3 3 9 3 3" xfId="20992" xr:uid="{00000000-0005-0000-0000-000059140000}"/>
    <cellStyle name="Comma 2 3 3 9 3 3 2" xfId="30405" xr:uid="{00000000-0005-0000-0000-00005A140000}"/>
    <cellStyle name="Comma 2 3 3 9 3 4" xfId="30403" xr:uid="{00000000-0005-0000-0000-00005B140000}"/>
    <cellStyle name="Comma 2 3 3 9 4" xfId="7301" xr:uid="{00000000-0005-0000-0000-00005C140000}"/>
    <cellStyle name="Comma 2 3 3 9 4 2" xfId="23335" xr:uid="{00000000-0005-0000-0000-00005D140000}"/>
    <cellStyle name="Comma 2 3 3 9 4 2 2" xfId="30407" xr:uid="{00000000-0005-0000-0000-00005E140000}"/>
    <cellStyle name="Comma 2 3 3 9 4 3" xfId="30406" xr:uid="{00000000-0005-0000-0000-00005F140000}"/>
    <cellStyle name="Comma 2 3 3 9 5" xfId="9606" xr:uid="{00000000-0005-0000-0000-000060140000}"/>
    <cellStyle name="Comma 2 3 3 9 5 2" xfId="30408" xr:uid="{00000000-0005-0000-0000-000061140000}"/>
    <cellStyle name="Comma 2 3 3 9 6" xfId="16306" xr:uid="{00000000-0005-0000-0000-000062140000}"/>
    <cellStyle name="Comma 2 3 3 9 6 2" xfId="30409" xr:uid="{00000000-0005-0000-0000-000063140000}"/>
    <cellStyle name="Comma 2 3 3 9 7" xfId="26189" xr:uid="{00000000-0005-0000-0000-000064140000}"/>
    <cellStyle name="Comma 2 3 3 9 7 2" xfId="30410" xr:uid="{00000000-0005-0000-0000-000065140000}"/>
    <cellStyle name="Comma 2 3 3 9 8" xfId="30399" xr:uid="{00000000-0005-0000-0000-000066140000}"/>
    <cellStyle name="Comma 2 3 4" xfId="82" xr:uid="{00000000-0005-0000-0000-000067140000}"/>
    <cellStyle name="Comma 2 3 4 10" xfId="1529" xr:uid="{00000000-0005-0000-0000-000068140000}"/>
    <cellStyle name="Comma 2 3 4 10 2" xfId="3872" xr:uid="{00000000-0005-0000-0000-000069140000}"/>
    <cellStyle name="Comma 2 3 4 10 2 2" xfId="15217" xr:uid="{00000000-0005-0000-0000-00006A140000}"/>
    <cellStyle name="Comma 2 3 4 10 2 2 2" xfId="30414" xr:uid="{00000000-0005-0000-0000-00006B140000}"/>
    <cellStyle name="Comma 2 3 4 10 2 3" xfId="18651" xr:uid="{00000000-0005-0000-0000-00006C140000}"/>
    <cellStyle name="Comma 2 3 4 10 2 3 2" xfId="30415" xr:uid="{00000000-0005-0000-0000-00006D140000}"/>
    <cellStyle name="Comma 2 3 4 10 2 4" xfId="30413" xr:uid="{00000000-0005-0000-0000-00006E140000}"/>
    <cellStyle name="Comma 2 3 4 10 3" xfId="4962" xr:uid="{00000000-0005-0000-0000-00006F140000}"/>
    <cellStyle name="Comma 2 3 4 10 3 2" xfId="12874" xr:uid="{00000000-0005-0000-0000-000070140000}"/>
    <cellStyle name="Comma 2 3 4 10 3 2 2" xfId="30417" xr:uid="{00000000-0005-0000-0000-000071140000}"/>
    <cellStyle name="Comma 2 3 4 10 3 3" xfId="20994" xr:uid="{00000000-0005-0000-0000-000072140000}"/>
    <cellStyle name="Comma 2 3 4 10 3 3 2" xfId="30418" xr:uid="{00000000-0005-0000-0000-000073140000}"/>
    <cellStyle name="Comma 2 3 4 10 3 4" xfId="30416" xr:uid="{00000000-0005-0000-0000-000074140000}"/>
    <cellStyle name="Comma 2 3 4 10 4" xfId="7303" xr:uid="{00000000-0005-0000-0000-000075140000}"/>
    <cellStyle name="Comma 2 3 4 10 4 2" xfId="23337" xr:uid="{00000000-0005-0000-0000-000076140000}"/>
    <cellStyle name="Comma 2 3 4 10 4 2 2" xfId="30420" xr:uid="{00000000-0005-0000-0000-000077140000}"/>
    <cellStyle name="Comma 2 3 4 10 4 3" xfId="30419" xr:uid="{00000000-0005-0000-0000-000078140000}"/>
    <cellStyle name="Comma 2 3 4 10 5" xfId="9608" xr:uid="{00000000-0005-0000-0000-000079140000}"/>
    <cellStyle name="Comma 2 3 4 10 5 2" xfId="30421" xr:uid="{00000000-0005-0000-0000-00007A140000}"/>
    <cellStyle name="Comma 2 3 4 10 6" xfId="16308" xr:uid="{00000000-0005-0000-0000-00007B140000}"/>
    <cellStyle name="Comma 2 3 4 10 6 2" xfId="30422" xr:uid="{00000000-0005-0000-0000-00007C140000}"/>
    <cellStyle name="Comma 2 3 4 10 7" xfId="26930" xr:uid="{00000000-0005-0000-0000-00007D140000}"/>
    <cellStyle name="Comma 2 3 4 10 7 2" xfId="30423" xr:uid="{00000000-0005-0000-0000-00007E140000}"/>
    <cellStyle name="Comma 2 3 4 10 8" xfId="30412" xr:uid="{00000000-0005-0000-0000-00007F140000}"/>
    <cellStyle name="Comma 2 3 4 11" xfId="1885" xr:uid="{00000000-0005-0000-0000-000080140000}"/>
    <cellStyle name="Comma 2 3 4 11 2" xfId="4228" xr:uid="{00000000-0005-0000-0000-000081140000}"/>
    <cellStyle name="Comma 2 3 4 11 2 2" xfId="15573" xr:uid="{00000000-0005-0000-0000-000082140000}"/>
    <cellStyle name="Comma 2 3 4 11 2 2 2" xfId="30426" xr:uid="{00000000-0005-0000-0000-000083140000}"/>
    <cellStyle name="Comma 2 3 4 11 2 3" xfId="18652" xr:uid="{00000000-0005-0000-0000-000084140000}"/>
    <cellStyle name="Comma 2 3 4 11 2 3 2" xfId="30427" xr:uid="{00000000-0005-0000-0000-000085140000}"/>
    <cellStyle name="Comma 2 3 4 11 2 4" xfId="30425" xr:uid="{00000000-0005-0000-0000-000086140000}"/>
    <cellStyle name="Comma 2 3 4 11 3" xfId="4963" xr:uid="{00000000-0005-0000-0000-000087140000}"/>
    <cellStyle name="Comma 2 3 4 11 3 2" xfId="13230" xr:uid="{00000000-0005-0000-0000-000088140000}"/>
    <cellStyle name="Comma 2 3 4 11 3 2 2" xfId="30429" xr:uid="{00000000-0005-0000-0000-000089140000}"/>
    <cellStyle name="Comma 2 3 4 11 3 3" xfId="20995" xr:uid="{00000000-0005-0000-0000-00008A140000}"/>
    <cellStyle name="Comma 2 3 4 11 3 3 2" xfId="30430" xr:uid="{00000000-0005-0000-0000-00008B140000}"/>
    <cellStyle name="Comma 2 3 4 11 3 4" xfId="30428" xr:uid="{00000000-0005-0000-0000-00008C140000}"/>
    <cellStyle name="Comma 2 3 4 11 4" xfId="7304" xr:uid="{00000000-0005-0000-0000-00008D140000}"/>
    <cellStyle name="Comma 2 3 4 11 4 2" xfId="23338" xr:uid="{00000000-0005-0000-0000-00008E140000}"/>
    <cellStyle name="Comma 2 3 4 11 4 2 2" xfId="30432" xr:uid="{00000000-0005-0000-0000-00008F140000}"/>
    <cellStyle name="Comma 2 3 4 11 4 3" xfId="30431" xr:uid="{00000000-0005-0000-0000-000090140000}"/>
    <cellStyle name="Comma 2 3 4 11 5" xfId="9609" xr:uid="{00000000-0005-0000-0000-000091140000}"/>
    <cellStyle name="Comma 2 3 4 11 5 2" xfId="30433" xr:uid="{00000000-0005-0000-0000-000092140000}"/>
    <cellStyle name="Comma 2 3 4 11 6" xfId="16309" xr:uid="{00000000-0005-0000-0000-000093140000}"/>
    <cellStyle name="Comma 2 3 4 11 6 2" xfId="30434" xr:uid="{00000000-0005-0000-0000-000094140000}"/>
    <cellStyle name="Comma 2 3 4 11 7" xfId="27286" xr:uid="{00000000-0005-0000-0000-000095140000}"/>
    <cellStyle name="Comma 2 3 4 11 7 2" xfId="30435" xr:uid="{00000000-0005-0000-0000-000096140000}"/>
    <cellStyle name="Comma 2 3 4 11 8" xfId="30424" xr:uid="{00000000-0005-0000-0000-000097140000}"/>
    <cellStyle name="Comma 2 3 4 12" xfId="2054" xr:uid="{00000000-0005-0000-0000-000098140000}"/>
    <cellStyle name="Comma 2 3 4 12 2" xfId="4397" xr:uid="{00000000-0005-0000-0000-000099140000}"/>
    <cellStyle name="Comma 2 3 4 12 2 2" xfId="15742" xr:uid="{00000000-0005-0000-0000-00009A140000}"/>
    <cellStyle name="Comma 2 3 4 12 2 2 2" xfId="30438" xr:uid="{00000000-0005-0000-0000-00009B140000}"/>
    <cellStyle name="Comma 2 3 4 12 2 3" xfId="18653" xr:uid="{00000000-0005-0000-0000-00009C140000}"/>
    <cellStyle name="Comma 2 3 4 12 2 3 2" xfId="30439" xr:uid="{00000000-0005-0000-0000-00009D140000}"/>
    <cellStyle name="Comma 2 3 4 12 2 4" xfId="30437" xr:uid="{00000000-0005-0000-0000-00009E140000}"/>
    <cellStyle name="Comma 2 3 4 12 3" xfId="4964" xr:uid="{00000000-0005-0000-0000-00009F140000}"/>
    <cellStyle name="Comma 2 3 4 12 3 2" xfId="20996" xr:uid="{00000000-0005-0000-0000-0000A0140000}"/>
    <cellStyle name="Comma 2 3 4 12 3 2 2" xfId="30441" xr:uid="{00000000-0005-0000-0000-0000A1140000}"/>
    <cellStyle name="Comma 2 3 4 12 3 3" xfId="30440" xr:uid="{00000000-0005-0000-0000-0000A2140000}"/>
    <cellStyle name="Comma 2 3 4 12 4" xfId="7305" xr:uid="{00000000-0005-0000-0000-0000A3140000}"/>
    <cellStyle name="Comma 2 3 4 12 4 2" xfId="23339" xr:uid="{00000000-0005-0000-0000-0000A4140000}"/>
    <cellStyle name="Comma 2 3 4 12 4 2 2" xfId="30443" xr:uid="{00000000-0005-0000-0000-0000A5140000}"/>
    <cellStyle name="Comma 2 3 4 12 4 3" xfId="30442" xr:uid="{00000000-0005-0000-0000-0000A6140000}"/>
    <cellStyle name="Comma 2 3 4 12 5" xfId="13399" xr:uid="{00000000-0005-0000-0000-0000A7140000}"/>
    <cellStyle name="Comma 2 3 4 12 5 2" xfId="30444" xr:uid="{00000000-0005-0000-0000-0000A8140000}"/>
    <cellStyle name="Comma 2 3 4 12 6" xfId="16310" xr:uid="{00000000-0005-0000-0000-0000A9140000}"/>
    <cellStyle name="Comma 2 3 4 12 6 2" xfId="30445" xr:uid="{00000000-0005-0000-0000-0000AA140000}"/>
    <cellStyle name="Comma 2 3 4 12 7" xfId="27455" xr:uid="{00000000-0005-0000-0000-0000AB140000}"/>
    <cellStyle name="Comma 2 3 4 12 7 2" xfId="30446" xr:uid="{00000000-0005-0000-0000-0000AC140000}"/>
    <cellStyle name="Comma 2 3 4 12 8" xfId="30436" xr:uid="{00000000-0005-0000-0000-0000AD140000}"/>
    <cellStyle name="Comma 2 3 4 13" xfId="2235" xr:uid="{00000000-0005-0000-0000-0000AE140000}"/>
    <cellStyle name="Comma 2 3 4 13 2" xfId="4578" xr:uid="{00000000-0005-0000-0000-0000AF140000}"/>
    <cellStyle name="Comma 2 3 4 13 2 2" xfId="15923" xr:uid="{00000000-0005-0000-0000-0000B0140000}"/>
    <cellStyle name="Comma 2 3 4 13 2 2 2" xfId="30449" xr:uid="{00000000-0005-0000-0000-0000B1140000}"/>
    <cellStyle name="Comma 2 3 4 13 2 3" xfId="18654" xr:uid="{00000000-0005-0000-0000-0000B2140000}"/>
    <cellStyle name="Comma 2 3 4 13 2 3 2" xfId="30450" xr:uid="{00000000-0005-0000-0000-0000B3140000}"/>
    <cellStyle name="Comma 2 3 4 13 2 4" xfId="30448" xr:uid="{00000000-0005-0000-0000-0000B4140000}"/>
    <cellStyle name="Comma 2 3 4 13 3" xfId="4965" xr:uid="{00000000-0005-0000-0000-0000B5140000}"/>
    <cellStyle name="Comma 2 3 4 13 3 2" xfId="20997" xr:uid="{00000000-0005-0000-0000-0000B6140000}"/>
    <cellStyle name="Comma 2 3 4 13 3 2 2" xfId="30452" xr:uid="{00000000-0005-0000-0000-0000B7140000}"/>
    <cellStyle name="Comma 2 3 4 13 3 3" xfId="30451" xr:uid="{00000000-0005-0000-0000-0000B8140000}"/>
    <cellStyle name="Comma 2 3 4 13 4" xfId="7306" xr:uid="{00000000-0005-0000-0000-0000B9140000}"/>
    <cellStyle name="Comma 2 3 4 13 4 2" xfId="23340" xr:uid="{00000000-0005-0000-0000-0000BA140000}"/>
    <cellStyle name="Comma 2 3 4 13 4 2 2" xfId="30454" xr:uid="{00000000-0005-0000-0000-0000BB140000}"/>
    <cellStyle name="Comma 2 3 4 13 4 3" xfId="30453" xr:uid="{00000000-0005-0000-0000-0000BC140000}"/>
    <cellStyle name="Comma 2 3 4 13 5" xfId="13580" xr:uid="{00000000-0005-0000-0000-0000BD140000}"/>
    <cellStyle name="Comma 2 3 4 13 5 2" xfId="30455" xr:uid="{00000000-0005-0000-0000-0000BE140000}"/>
    <cellStyle name="Comma 2 3 4 13 6" xfId="16311" xr:uid="{00000000-0005-0000-0000-0000BF140000}"/>
    <cellStyle name="Comma 2 3 4 13 6 2" xfId="30456" xr:uid="{00000000-0005-0000-0000-0000C0140000}"/>
    <cellStyle name="Comma 2 3 4 13 7" xfId="27636" xr:uid="{00000000-0005-0000-0000-0000C1140000}"/>
    <cellStyle name="Comma 2 3 4 13 7 2" xfId="30457" xr:uid="{00000000-0005-0000-0000-0000C2140000}"/>
    <cellStyle name="Comma 2 3 4 13 8" xfId="30447" xr:uid="{00000000-0005-0000-0000-0000C3140000}"/>
    <cellStyle name="Comma 2 3 4 14" xfId="2432" xr:uid="{00000000-0005-0000-0000-0000C4140000}"/>
    <cellStyle name="Comma 2 3 4 14 2" xfId="13777" xr:uid="{00000000-0005-0000-0000-0000C5140000}"/>
    <cellStyle name="Comma 2 3 4 14 2 2" xfId="30459" xr:uid="{00000000-0005-0000-0000-0000C6140000}"/>
    <cellStyle name="Comma 2 3 4 14 3" xfId="18650" xr:uid="{00000000-0005-0000-0000-0000C7140000}"/>
    <cellStyle name="Comma 2 3 4 14 3 2" xfId="30460" xr:uid="{00000000-0005-0000-0000-0000C8140000}"/>
    <cellStyle name="Comma 2 3 4 14 4" xfId="30458" xr:uid="{00000000-0005-0000-0000-0000C9140000}"/>
    <cellStyle name="Comma 2 3 4 15" xfId="4961" xr:uid="{00000000-0005-0000-0000-0000CA140000}"/>
    <cellStyle name="Comma 2 3 4 15 2" xfId="11430" xr:uid="{00000000-0005-0000-0000-0000CB140000}"/>
    <cellStyle name="Comma 2 3 4 15 2 2" xfId="30462" xr:uid="{00000000-0005-0000-0000-0000CC140000}"/>
    <cellStyle name="Comma 2 3 4 15 3" xfId="20993" xr:uid="{00000000-0005-0000-0000-0000CD140000}"/>
    <cellStyle name="Comma 2 3 4 15 3 2" xfId="30463" xr:uid="{00000000-0005-0000-0000-0000CE140000}"/>
    <cellStyle name="Comma 2 3 4 15 4" xfId="30461" xr:uid="{00000000-0005-0000-0000-0000CF140000}"/>
    <cellStyle name="Comma 2 3 4 16" xfId="7302" xr:uid="{00000000-0005-0000-0000-0000D0140000}"/>
    <cellStyle name="Comma 2 3 4 16 2" xfId="23336" xr:uid="{00000000-0005-0000-0000-0000D1140000}"/>
    <cellStyle name="Comma 2 3 4 16 2 2" xfId="30465" xr:uid="{00000000-0005-0000-0000-0000D2140000}"/>
    <cellStyle name="Comma 2 3 4 16 3" xfId="30464" xr:uid="{00000000-0005-0000-0000-0000D3140000}"/>
    <cellStyle name="Comma 2 3 4 17" xfId="9607" xr:uid="{00000000-0005-0000-0000-0000D4140000}"/>
    <cellStyle name="Comma 2 3 4 17 2" xfId="30466" xr:uid="{00000000-0005-0000-0000-0000D5140000}"/>
    <cellStyle name="Comma 2 3 4 18" xfId="16307" xr:uid="{00000000-0005-0000-0000-0000D6140000}"/>
    <cellStyle name="Comma 2 3 4 18 2" xfId="30467" xr:uid="{00000000-0005-0000-0000-0000D7140000}"/>
    <cellStyle name="Comma 2 3 4 19" xfId="25486" xr:uid="{00000000-0005-0000-0000-0000D8140000}"/>
    <cellStyle name="Comma 2 3 4 19 2" xfId="30468" xr:uid="{00000000-0005-0000-0000-0000D9140000}"/>
    <cellStyle name="Comma 2 3 4 2" xfId="103" xr:uid="{00000000-0005-0000-0000-0000DA140000}"/>
    <cellStyle name="Comma 2 3 4 2 10" xfId="2055" xr:uid="{00000000-0005-0000-0000-0000DB140000}"/>
    <cellStyle name="Comma 2 3 4 2 10 2" xfId="4398" xr:uid="{00000000-0005-0000-0000-0000DC140000}"/>
    <cellStyle name="Comma 2 3 4 2 10 2 2" xfId="15743" xr:uid="{00000000-0005-0000-0000-0000DD140000}"/>
    <cellStyle name="Comma 2 3 4 2 10 2 2 2" xfId="30472" xr:uid="{00000000-0005-0000-0000-0000DE140000}"/>
    <cellStyle name="Comma 2 3 4 2 10 2 3" xfId="18656" xr:uid="{00000000-0005-0000-0000-0000DF140000}"/>
    <cellStyle name="Comma 2 3 4 2 10 2 3 2" xfId="30473" xr:uid="{00000000-0005-0000-0000-0000E0140000}"/>
    <cellStyle name="Comma 2 3 4 2 10 2 4" xfId="30471" xr:uid="{00000000-0005-0000-0000-0000E1140000}"/>
    <cellStyle name="Comma 2 3 4 2 10 3" xfId="4967" xr:uid="{00000000-0005-0000-0000-0000E2140000}"/>
    <cellStyle name="Comma 2 3 4 2 10 3 2" xfId="20999" xr:uid="{00000000-0005-0000-0000-0000E3140000}"/>
    <cellStyle name="Comma 2 3 4 2 10 3 2 2" xfId="30475" xr:uid="{00000000-0005-0000-0000-0000E4140000}"/>
    <cellStyle name="Comma 2 3 4 2 10 3 3" xfId="30474" xr:uid="{00000000-0005-0000-0000-0000E5140000}"/>
    <cellStyle name="Comma 2 3 4 2 10 4" xfId="7308" xr:uid="{00000000-0005-0000-0000-0000E6140000}"/>
    <cellStyle name="Comma 2 3 4 2 10 4 2" xfId="23342" xr:uid="{00000000-0005-0000-0000-0000E7140000}"/>
    <cellStyle name="Comma 2 3 4 2 10 4 2 2" xfId="30477" xr:uid="{00000000-0005-0000-0000-0000E8140000}"/>
    <cellStyle name="Comma 2 3 4 2 10 4 3" xfId="30476" xr:uid="{00000000-0005-0000-0000-0000E9140000}"/>
    <cellStyle name="Comma 2 3 4 2 10 5" xfId="13400" xr:uid="{00000000-0005-0000-0000-0000EA140000}"/>
    <cellStyle name="Comma 2 3 4 2 10 5 2" xfId="30478" xr:uid="{00000000-0005-0000-0000-0000EB140000}"/>
    <cellStyle name="Comma 2 3 4 2 10 6" xfId="16313" xr:uid="{00000000-0005-0000-0000-0000EC140000}"/>
    <cellStyle name="Comma 2 3 4 2 10 6 2" xfId="30479" xr:uid="{00000000-0005-0000-0000-0000ED140000}"/>
    <cellStyle name="Comma 2 3 4 2 10 7" xfId="27456" xr:uid="{00000000-0005-0000-0000-0000EE140000}"/>
    <cellStyle name="Comma 2 3 4 2 10 7 2" xfId="30480" xr:uid="{00000000-0005-0000-0000-0000EF140000}"/>
    <cellStyle name="Comma 2 3 4 2 10 8" xfId="30470" xr:uid="{00000000-0005-0000-0000-0000F0140000}"/>
    <cellStyle name="Comma 2 3 4 2 11" xfId="2236" xr:uid="{00000000-0005-0000-0000-0000F1140000}"/>
    <cellStyle name="Comma 2 3 4 2 11 2" xfId="4579" xr:uid="{00000000-0005-0000-0000-0000F2140000}"/>
    <cellStyle name="Comma 2 3 4 2 11 2 2" xfId="15924" xr:uid="{00000000-0005-0000-0000-0000F3140000}"/>
    <cellStyle name="Comma 2 3 4 2 11 2 2 2" xfId="30483" xr:uid="{00000000-0005-0000-0000-0000F4140000}"/>
    <cellStyle name="Comma 2 3 4 2 11 2 3" xfId="18657" xr:uid="{00000000-0005-0000-0000-0000F5140000}"/>
    <cellStyle name="Comma 2 3 4 2 11 2 3 2" xfId="30484" xr:uid="{00000000-0005-0000-0000-0000F6140000}"/>
    <cellStyle name="Comma 2 3 4 2 11 2 4" xfId="30482" xr:uid="{00000000-0005-0000-0000-0000F7140000}"/>
    <cellStyle name="Comma 2 3 4 2 11 3" xfId="4968" xr:uid="{00000000-0005-0000-0000-0000F8140000}"/>
    <cellStyle name="Comma 2 3 4 2 11 3 2" xfId="21000" xr:uid="{00000000-0005-0000-0000-0000F9140000}"/>
    <cellStyle name="Comma 2 3 4 2 11 3 2 2" xfId="30486" xr:uid="{00000000-0005-0000-0000-0000FA140000}"/>
    <cellStyle name="Comma 2 3 4 2 11 3 3" xfId="30485" xr:uid="{00000000-0005-0000-0000-0000FB140000}"/>
    <cellStyle name="Comma 2 3 4 2 11 4" xfId="7309" xr:uid="{00000000-0005-0000-0000-0000FC140000}"/>
    <cellStyle name="Comma 2 3 4 2 11 4 2" xfId="23343" xr:uid="{00000000-0005-0000-0000-0000FD140000}"/>
    <cellStyle name="Comma 2 3 4 2 11 4 2 2" xfId="30488" xr:uid="{00000000-0005-0000-0000-0000FE140000}"/>
    <cellStyle name="Comma 2 3 4 2 11 4 3" xfId="30487" xr:uid="{00000000-0005-0000-0000-0000FF140000}"/>
    <cellStyle name="Comma 2 3 4 2 11 5" xfId="13581" xr:uid="{00000000-0005-0000-0000-000000150000}"/>
    <cellStyle name="Comma 2 3 4 2 11 5 2" xfId="30489" xr:uid="{00000000-0005-0000-0000-000001150000}"/>
    <cellStyle name="Comma 2 3 4 2 11 6" xfId="16314" xr:uid="{00000000-0005-0000-0000-000002150000}"/>
    <cellStyle name="Comma 2 3 4 2 11 6 2" xfId="30490" xr:uid="{00000000-0005-0000-0000-000003150000}"/>
    <cellStyle name="Comma 2 3 4 2 11 7" xfId="27637" xr:uid="{00000000-0005-0000-0000-000004150000}"/>
    <cellStyle name="Comma 2 3 4 2 11 7 2" xfId="30491" xr:uid="{00000000-0005-0000-0000-000005150000}"/>
    <cellStyle name="Comma 2 3 4 2 11 8" xfId="30481" xr:uid="{00000000-0005-0000-0000-000006150000}"/>
    <cellStyle name="Comma 2 3 4 2 12" xfId="2433" xr:uid="{00000000-0005-0000-0000-000007150000}"/>
    <cellStyle name="Comma 2 3 4 2 12 2" xfId="13778" xr:uid="{00000000-0005-0000-0000-000008150000}"/>
    <cellStyle name="Comma 2 3 4 2 12 2 2" xfId="30493" xr:uid="{00000000-0005-0000-0000-000009150000}"/>
    <cellStyle name="Comma 2 3 4 2 12 3" xfId="18655" xr:uid="{00000000-0005-0000-0000-00000A150000}"/>
    <cellStyle name="Comma 2 3 4 2 12 3 2" xfId="30494" xr:uid="{00000000-0005-0000-0000-00000B150000}"/>
    <cellStyle name="Comma 2 3 4 2 12 4" xfId="30492" xr:uid="{00000000-0005-0000-0000-00000C150000}"/>
    <cellStyle name="Comma 2 3 4 2 13" xfId="4966" xr:uid="{00000000-0005-0000-0000-00000D150000}"/>
    <cellStyle name="Comma 2 3 4 2 13 2" xfId="11451" xr:uid="{00000000-0005-0000-0000-00000E150000}"/>
    <cellStyle name="Comma 2 3 4 2 13 2 2" xfId="30496" xr:uid="{00000000-0005-0000-0000-00000F150000}"/>
    <cellStyle name="Comma 2 3 4 2 13 3" xfId="20998" xr:uid="{00000000-0005-0000-0000-000010150000}"/>
    <cellStyle name="Comma 2 3 4 2 13 3 2" xfId="30497" xr:uid="{00000000-0005-0000-0000-000011150000}"/>
    <cellStyle name="Comma 2 3 4 2 13 4" xfId="30495" xr:uid="{00000000-0005-0000-0000-000012150000}"/>
    <cellStyle name="Comma 2 3 4 2 14" xfId="7307" xr:uid="{00000000-0005-0000-0000-000013150000}"/>
    <cellStyle name="Comma 2 3 4 2 14 2" xfId="23341" xr:uid="{00000000-0005-0000-0000-000014150000}"/>
    <cellStyle name="Comma 2 3 4 2 14 2 2" xfId="30499" xr:uid="{00000000-0005-0000-0000-000015150000}"/>
    <cellStyle name="Comma 2 3 4 2 14 3" xfId="30498" xr:uid="{00000000-0005-0000-0000-000016150000}"/>
    <cellStyle name="Comma 2 3 4 2 15" xfId="9610" xr:uid="{00000000-0005-0000-0000-000017150000}"/>
    <cellStyle name="Comma 2 3 4 2 15 2" xfId="30500" xr:uid="{00000000-0005-0000-0000-000018150000}"/>
    <cellStyle name="Comma 2 3 4 2 16" xfId="16312" xr:uid="{00000000-0005-0000-0000-000019150000}"/>
    <cellStyle name="Comma 2 3 4 2 16 2" xfId="30501" xr:uid="{00000000-0005-0000-0000-00001A150000}"/>
    <cellStyle name="Comma 2 3 4 2 17" xfId="25507" xr:uid="{00000000-0005-0000-0000-00001B150000}"/>
    <cellStyle name="Comma 2 3 4 2 17 2" xfId="30502" xr:uid="{00000000-0005-0000-0000-00001C150000}"/>
    <cellStyle name="Comma 2 3 4 2 18" xfId="30469" xr:uid="{00000000-0005-0000-0000-00001D150000}"/>
    <cellStyle name="Comma 2 3 4 2 2" xfId="255" xr:uid="{00000000-0005-0000-0000-00001E150000}"/>
    <cellStyle name="Comma 2 3 4 2 2 10" xfId="30503" xr:uid="{00000000-0005-0000-0000-00001F150000}"/>
    <cellStyle name="Comma 2 3 4 2 2 2" xfId="617" xr:uid="{00000000-0005-0000-0000-000020150000}"/>
    <cellStyle name="Comma 2 3 4 2 2 2 2" xfId="2960" xr:uid="{00000000-0005-0000-0000-000021150000}"/>
    <cellStyle name="Comma 2 3 4 2 2 2 2 2" xfId="14305" xr:uid="{00000000-0005-0000-0000-000022150000}"/>
    <cellStyle name="Comma 2 3 4 2 2 2 2 2 2" xfId="30506" xr:uid="{00000000-0005-0000-0000-000023150000}"/>
    <cellStyle name="Comma 2 3 4 2 2 2 2 3" xfId="18659" xr:uid="{00000000-0005-0000-0000-000024150000}"/>
    <cellStyle name="Comma 2 3 4 2 2 2 2 3 2" xfId="30507" xr:uid="{00000000-0005-0000-0000-000025150000}"/>
    <cellStyle name="Comma 2 3 4 2 2 2 2 4" xfId="30505" xr:uid="{00000000-0005-0000-0000-000026150000}"/>
    <cellStyle name="Comma 2 3 4 2 2 2 3" xfId="4970" xr:uid="{00000000-0005-0000-0000-000027150000}"/>
    <cellStyle name="Comma 2 3 4 2 2 2 3 2" xfId="11962" xr:uid="{00000000-0005-0000-0000-000028150000}"/>
    <cellStyle name="Comma 2 3 4 2 2 2 3 2 2" xfId="30509" xr:uid="{00000000-0005-0000-0000-000029150000}"/>
    <cellStyle name="Comma 2 3 4 2 2 2 3 3" xfId="21002" xr:uid="{00000000-0005-0000-0000-00002A150000}"/>
    <cellStyle name="Comma 2 3 4 2 2 2 3 3 2" xfId="30510" xr:uid="{00000000-0005-0000-0000-00002B150000}"/>
    <cellStyle name="Comma 2 3 4 2 2 2 3 4" xfId="30508" xr:uid="{00000000-0005-0000-0000-00002C150000}"/>
    <cellStyle name="Comma 2 3 4 2 2 2 4" xfId="7311" xr:uid="{00000000-0005-0000-0000-00002D150000}"/>
    <cellStyle name="Comma 2 3 4 2 2 2 4 2" xfId="23345" xr:uid="{00000000-0005-0000-0000-00002E150000}"/>
    <cellStyle name="Comma 2 3 4 2 2 2 4 2 2" xfId="30512" xr:uid="{00000000-0005-0000-0000-00002F150000}"/>
    <cellStyle name="Comma 2 3 4 2 2 2 4 3" xfId="30511" xr:uid="{00000000-0005-0000-0000-000030150000}"/>
    <cellStyle name="Comma 2 3 4 2 2 2 5" xfId="9612" xr:uid="{00000000-0005-0000-0000-000031150000}"/>
    <cellStyle name="Comma 2 3 4 2 2 2 5 2" xfId="30513" xr:uid="{00000000-0005-0000-0000-000032150000}"/>
    <cellStyle name="Comma 2 3 4 2 2 2 6" xfId="16316" xr:uid="{00000000-0005-0000-0000-000033150000}"/>
    <cellStyle name="Comma 2 3 4 2 2 2 6 2" xfId="30514" xr:uid="{00000000-0005-0000-0000-000034150000}"/>
    <cellStyle name="Comma 2 3 4 2 2 2 7" xfId="26018" xr:uid="{00000000-0005-0000-0000-000035150000}"/>
    <cellStyle name="Comma 2 3 4 2 2 2 7 2" xfId="30515" xr:uid="{00000000-0005-0000-0000-000036150000}"/>
    <cellStyle name="Comma 2 3 4 2 2 2 8" xfId="30504" xr:uid="{00000000-0005-0000-0000-000037150000}"/>
    <cellStyle name="Comma 2 3 4 2 2 3" xfId="1531" xr:uid="{00000000-0005-0000-0000-000038150000}"/>
    <cellStyle name="Comma 2 3 4 2 2 3 2" xfId="3874" xr:uid="{00000000-0005-0000-0000-000039150000}"/>
    <cellStyle name="Comma 2 3 4 2 2 3 2 2" xfId="15219" xr:uid="{00000000-0005-0000-0000-00003A150000}"/>
    <cellStyle name="Comma 2 3 4 2 2 3 2 2 2" xfId="30518" xr:uid="{00000000-0005-0000-0000-00003B150000}"/>
    <cellStyle name="Comma 2 3 4 2 2 3 2 3" xfId="18660" xr:uid="{00000000-0005-0000-0000-00003C150000}"/>
    <cellStyle name="Comma 2 3 4 2 2 3 2 3 2" xfId="30519" xr:uid="{00000000-0005-0000-0000-00003D150000}"/>
    <cellStyle name="Comma 2 3 4 2 2 3 2 4" xfId="30517" xr:uid="{00000000-0005-0000-0000-00003E150000}"/>
    <cellStyle name="Comma 2 3 4 2 2 3 3" xfId="4971" xr:uid="{00000000-0005-0000-0000-00003F150000}"/>
    <cellStyle name="Comma 2 3 4 2 2 3 3 2" xfId="12876" xr:uid="{00000000-0005-0000-0000-000040150000}"/>
    <cellStyle name="Comma 2 3 4 2 2 3 3 2 2" xfId="30521" xr:uid="{00000000-0005-0000-0000-000041150000}"/>
    <cellStyle name="Comma 2 3 4 2 2 3 3 3" xfId="21003" xr:uid="{00000000-0005-0000-0000-000042150000}"/>
    <cellStyle name="Comma 2 3 4 2 2 3 3 3 2" xfId="30522" xr:uid="{00000000-0005-0000-0000-000043150000}"/>
    <cellStyle name="Comma 2 3 4 2 2 3 3 4" xfId="30520" xr:uid="{00000000-0005-0000-0000-000044150000}"/>
    <cellStyle name="Comma 2 3 4 2 2 3 4" xfId="7312" xr:uid="{00000000-0005-0000-0000-000045150000}"/>
    <cellStyle name="Comma 2 3 4 2 2 3 4 2" xfId="23346" xr:uid="{00000000-0005-0000-0000-000046150000}"/>
    <cellStyle name="Comma 2 3 4 2 2 3 4 2 2" xfId="30524" xr:uid="{00000000-0005-0000-0000-000047150000}"/>
    <cellStyle name="Comma 2 3 4 2 2 3 4 3" xfId="30523" xr:uid="{00000000-0005-0000-0000-000048150000}"/>
    <cellStyle name="Comma 2 3 4 2 2 3 5" xfId="9613" xr:uid="{00000000-0005-0000-0000-000049150000}"/>
    <cellStyle name="Comma 2 3 4 2 2 3 5 2" xfId="30525" xr:uid="{00000000-0005-0000-0000-00004A150000}"/>
    <cellStyle name="Comma 2 3 4 2 2 3 6" xfId="16317" xr:uid="{00000000-0005-0000-0000-00004B150000}"/>
    <cellStyle name="Comma 2 3 4 2 2 3 6 2" xfId="30526" xr:uid="{00000000-0005-0000-0000-00004C150000}"/>
    <cellStyle name="Comma 2 3 4 2 2 3 7" xfId="26932" xr:uid="{00000000-0005-0000-0000-00004D150000}"/>
    <cellStyle name="Comma 2 3 4 2 2 3 7 2" xfId="30527" xr:uid="{00000000-0005-0000-0000-00004E150000}"/>
    <cellStyle name="Comma 2 3 4 2 2 3 8" xfId="30516" xr:uid="{00000000-0005-0000-0000-00004F150000}"/>
    <cellStyle name="Comma 2 3 4 2 2 4" xfId="2434" xr:uid="{00000000-0005-0000-0000-000050150000}"/>
    <cellStyle name="Comma 2 3 4 2 2 4 2" xfId="13779" xr:uid="{00000000-0005-0000-0000-000051150000}"/>
    <cellStyle name="Comma 2 3 4 2 2 4 2 2" xfId="30529" xr:uid="{00000000-0005-0000-0000-000052150000}"/>
    <cellStyle name="Comma 2 3 4 2 2 4 3" xfId="18658" xr:uid="{00000000-0005-0000-0000-000053150000}"/>
    <cellStyle name="Comma 2 3 4 2 2 4 3 2" xfId="30530" xr:uid="{00000000-0005-0000-0000-000054150000}"/>
    <cellStyle name="Comma 2 3 4 2 2 4 4" xfId="30528" xr:uid="{00000000-0005-0000-0000-000055150000}"/>
    <cellStyle name="Comma 2 3 4 2 2 5" xfId="4969" xr:uid="{00000000-0005-0000-0000-000056150000}"/>
    <cellStyle name="Comma 2 3 4 2 2 5 2" xfId="11600" xr:uid="{00000000-0005-0000-0000-000057150000}"/>
    <cellStyle name="Comma 2 3 4 2 2 5 2 2" xfId="30532" xr:uid="{00000000-0005-0000-0000-000058150000}"/>
    <cellStyle name="Comma 2 3 4 2 2 5 3" xfId="21001" xr:uid="{00000000-0005-0000-0000-000059150000}"/>
    <cellStyle name="Comma 2 3 4 2 2 5 3 2" xfId="30533" xr:uid="{00000000-0005-0000-0000-00005A150000}"/>
    <cellStyle name="Comma 2 3 4 2 2 5 4" xfId="30531" xr:uid="{00000000-0005-0000-0000-00005B150000}"/>
    <cellStyle name="Comma 2 3 4 2 2 6" xfId="7310" xr:uid="{00000000-0005-0000-0000-00005C150000}"/>
    <cellStyle name="Comma 2 3 4 2 2 6 2" xfId="23344" xr:uid="{00000000-0005-0000-0000-00005D150000}"/>
    <cellStyle name="Comma 2 3 4 2 2 6 2 2" xfId="30535" xr:uid="{00000000-0005-0000-0000-00005E150000}"/>
    <cellStyle name="Comma 2 3 4 2 2 6 3" xfId="30534" xr:uid="{00000000-0005-0000-0000-00005F150000}"/>
    <cellStyle name="Comma 2 3 4 2 2 7" xfId="9611" xr:uid="{00000000-0005-0000-0000-000060150000}"/>
    <cellStyle name="Comma 2 3 4 2 2 7 2" xfId="30536" xr:uid="{00000000-0005-0000-0000-000061150000}"/>
    <cellStyle name="Comma 2 3 4 2 2 8" xfId="16315" xr:uid="{00000000-0005-0000-0000-000062150000}"/>
    <cellStyle name="Comma 2 3 4 2 2 8 2" xfId="30537" xr:uid="{00000000-0005-0000-0000-000063150000}"/>
    <cellStyle name="Comma 2 3 4 2 2 9" xfId="25656" xr:uid="{00000000-0005-0000-0000-000064150000}"/>
    <cellStyle name="Comma 2 3 4 2 2 9 2" xfId="30538" xr:uid="{00000000-0005-0000-0000-000065150000}"/>
    <cellStyle name="Comma 2 3 4 2 3" xfId="468" xr:uid="{00000000-0005-0000-0000-000066150000}"/>
    <cellStyle name="Comma 2 3 4 2 3 2" xfId="2811" xr:uid="{00000000-0005-0000-0000-000067150000}"/>
    <cellStyle name="Comma 2 3 4 2 3 2 2" xfId="14156" xr:uid="{00000000-0005-0000-0000-000068150000}"/>
    <cellStyle name="Comma 2 3 4 2 3 2 2 2" xfId="30541" xr:uid="{00000000-0005-0000-0000-000069150000}"/>
    <cellStyle name="Comma 2 3 4 2 3 2 3" xfId="18661" xr:uid="{00000000-0005-0000-0000-00006A150000}"/>
    <cellStyle name="Comma 2 3 4 2 3 2 3 2" xfId="30542" xr:uid="{00000000-0005-0000-0000-00006B150000}"/>
    <cellStyle name="Comma 2 3 4 2 3 2 4" xfId="30540" xr:uid="{00000000-0005-0000-0000-00006C150000}"/>
    <cellStyle name="Comma 2 3 4 2 3 3" xfId="4972" xr:uid="{00000000-0005-0000-0000-00006D150000}"/>
    <cellStyle name="Comma 2 3 4 2 3 3 2" xfId="11813" xr:uid="{00000000-0005-0000-0000-00006E150000}"/>
    <cellStyle name="Comma 2 3 4 2 3 3 2 2" xfId="30544" xr:uid="{00000000-0005-0000-0000-00006F150000}"/>
    <cellStyle name="Comma 2 3 4 2 3 3 3" xfId="21004" xr:uid="{00000000-0005-0000-0000-000070150000}"/>
    <cellStyle name="Comma 2 3 4 2 3 3 3 2" xfId="30545" xr:uid="{00000000-0005-0000-0000-000071150000}"/>
    <cellStyle name="Comma 2 3 4 2 3 3 4" xfId="30543" xr:uid="{00000000-0005-0000-0000-000072150000}"/>
    <cellStyle name="Comma 2 3 4 2 3 4" xfId="7313" xr:uid="{00000000-0005-0000-0000-000073150000}"/>
    <cellStyle name="Comma 2 3 4 2 3 4 2" xfId="23347" xr:uid="{00000000-0005-0000-0000-000074150000}"/>
    <cellStyle name="Comma 2 3 4 2 3 4 2 2" xfId="30547" xr:uid="{00000000-0005-0000-0000-000075150000}"/>
    <cellStyle name="Comma 2 3 4 2 3 4 3" xfId="30546" xr:uid="{00000000-0005-0000-0000-000076150000}"/>
    <cellStyle name="Comma 2 3 4 2 3 5" xfId="9614" xr:uid="{00000000-0005-0000-0000-000077150000}"/>
    <cellStyle name="Comma 2 3 4 2 3 5 2" xfId="30548" xr:uid="{00000000-0005-0000-0000-000078150000}"/>
    <cellStyle name="Comma 2 3 4 2 3 6" xfId="16318" xr:uid="{00000000-0005-0000-0000-000079150000}"/>
    <cellStyle name="Comma 2 3 4 2 3 6 2" xfId="30549" xr:uid="{00000000-0005-0000-0000-00007A150000}"/>
    <cellStyle name="Comma 2 3 4 2 3 7" xfId="25869" xr:uid="{00000000-0005-0000-0000-00007B150000}"/>
    <cellStyle name="Comma 2 3 4 2 3 7 2" xfId="30550" xr:uid="{00000000-0005-0000-0000-00007C150000}"/>
    <cellStyle name="Comma 2 3 4 2 3 8" xfId="30539" xr:uid="{00000000-0005-0000-0000-00007D150000}"/>
    <cellStyle name="Comma 2 3 4 2 4" xfId="797" xr:uid="{00000000-0005-0000-0000-00007E150000}"/>
    <cellStyle name="Comma 2 3 4 2 4 2" xfId="3140" xr:uid="{00000000-0005-0000-0000-00007F150000}"/>
    <cellStyle name="Comma 2 3 4 2 4 2 2" xfId="14485" xr:uid="{00000000-0005-0000-0000-000080150000}"/>
    <cellStyle name="Comma 2 3 4 2 4 2 2 2" xfId="30553" xr:uid="{00000000-0005-0000-0000-000081150000}"/>
    <cellStyle name="Comma 2 3 4 2 4 2 3" xfId="18662" xr:uid="{00000000-0005-0000-0000-000082150000}"/>
    <cellStyle name="Comma 2 3 4 2 4 2 3 2" xfId="30554" xr:uid="{00000000-0005-0000-0000-000083150000}"/>
    <cellStyle name="Comma 2 3 4 2 4 2 4" xfId="30552" xr:uid="{00000000-0005-0000-0000-000084150000}"/>
    <cellStyle name="Comma 2 3 4 2 4 3" xfId="4973" xr:uid="{00000000-0005-0000-0000-000085150000}"/>
    <cellStyle name="Comma 2 3 4 2 4 3 2" xfId="12142" xr:uid="{00000000-0005-0000-0000-000086150000}"/>
    <cellStyle name="Comma 2 3 4 2 4 3 2 2" xfId="30556" xr:uid="{00000000-0005-0000-0000-000087150000}"/>
    <cellStyle name="Comma 2 3 4 2 4 3 3" xfId="21005" xr:uid="{00000000-0005-0000-0000-000088150000}"/>
    <cellStyle name="Comma 2 3 4 2 4 3 3 2" xfId="30557" xr:uid="{00000000-0005-0000-0000-000089150000}"/>
    <cellStyle name="Comma 2 3 4 2 4 3 4" xfId="30555" xr:uid="{00000000-0005-0000-0000-00008A150000}"/>
    <cellStyle name="Comma 2 3 4 2 4 4" xfId="7314" xr:uid="{00000000-0005-0000-0000-00008B150000}"/>
    <cellStyle name="Comma 2 3 4 2 4 4 2" xfId="23348" xr:uid="{00000000-0005-0000-0000-00008C150000}"/>
    <cellStyle name="Comma 2 3 4 2 4 4 2 2" xfId="30559" xr:uid="{00000000-0005-0000-0000-00008D150000}"/>
    <cellStyle name="Comma 2 3 4 2 4 4 3" xfId="30558" xr:uid="{00000000-0005-0000-0000-00008E150000}"/>
    <cellStyle name="Comma 2 3 4 2 4 5" xfId="9615" xr:uid="{00000000-0005-0000-0000-00008F150000}"/>
    <cellStyle name="Comma 2 3 4 2 4 5 2" xfId="30560" xr:uid="{00000000-0005-0000-0000-000090150000}"/>
    <cellStyle name="Comma 2 3 4 2 4 6" xfId="16319" xr:uid="{00000000-0005-0000-0000-000091150000}"/>
    <cellStyle name="Comma 2 3 4 2 4 6 2" xfId="30561" xr:uid="{00000000-0005-0000-0000-000092150000}"/>
    <cellStyle name="Comma 2 3 4 2 4 7" xfId="26198" xr:uid="{00000000-0005-0000-0000-000093150000}"/>
    <cellStyle name="Comma 2 3 4 2 4 7 2" xfId="30562" xr:uid="{00000000-0005-0000-0000-000094150000}"/>
    <cellStyle name="Comma 2 3 4 2 4 8" xfId="30551" xr:uid="{00000000-0005-0000-0000-000095150000}"/>
    <cellStyle name="Comma 2 3 4 2 5" xfId="1007" xr:uid="{00000000-0005-0000-0000-000096150000}"/>
    <cellStyle name="Comma 2 3 4 2 5 2" xfId="3350" xr:uid="{00000000-0005-0000-0000-000097150000}"/>
    <cellStyle name="Comma 2 3 4 2 5 2 2" xfId="14695" xr:uid="{00000000-0005-0000-0000-000098150000}"/>
    <cellStyle name="Comma 2 3 4 2 5 2 2 2" xfId="30565" xr:uid="{00000000-0005-0000-0000-000099150000}"/>
    <cellStyle name="Comma 2 3 4 2 5 2 3" xfId="18663" xr:uid="{00000000-0005-0000-0000-00009A150000}"/>
    <cellStyle name="Comma 2 3 4 2 5 2 3 2" xfId="30566" xr:uid="{00000000-0005-0000-0000-00009B150000}"/>
    <cellStyle name="Comma 2 3 4 2 5 2 4" xfId="30564" xr:uid="{00000000-0005-0000-0000-00009C150000}"/>
    <cellStyle name="Comma 2 3 4 2 5 3" xfId="4974" xr:uid="{00000000-0005-0000-0000-00009D150000}"/>
    <cellStyle name="Comma 2 3 4 2 5 3 2" xfId="12352" xr:uid="{00000000-0005-0000-0000-00009E150000}"/>
    <cellStyle name="Comma 2 3 4 2 5 3 2 2" xfId="30568" xr:uid="{00000000-0005-0000-0000-00009F150000}"/>
    <cellStyle name="Comma 2 3 4 2 5 3 3" xfId="21006" xr:uid="{00000000-0005-0000-0000-0000A0150000}"/>
    <cellStyle name="Comma 2 3 4 2 5 3 3 2" xfId="30569" xr:uid="{00000000-0005-0000-0000-0000A1150000}"/>
    <cellStyle name="Comma 2 3 4 2 5 3 4" xfId="30567" xr:uid="{00000000-0005-0000-0000-0000A2150000}"/>
    <cellStyle name="Comma 2 3 4 2 5 4" xfId="7315" xr:uid="{00000000-0005-0000-0000-0000A3150000}"/>
    <cellStyle name="Comma 2 3 4 2 5 4 2" xfId="23349" xr:uid="{00000000-0005-0000-0000-0000A4150000}"/>
    <cellStyle name="Comma 2 3 4 2 5 4 2 2" xfId="30571" xr:uid="{00000000-0005-0000-0000-0000A5150000}"/>
    <cellStyle name="Comma 2 3 4 2 5 4 3" xfId="30570" xr:uid="{00000000-0005-0000-0000-0000A6150000}"/>
    <cellStyle name="Comma 2 3 4 2 5 5" xfId="9616" xr:uid="{00000000-0005-0000-0000-0000A7150000}"/>
    <cellStyle name="Comma 2 3 4 2 5 5 2" xfId="30572" xr:uid="{00000000-0005-0000-0000-0000A8150000}"/>
    <cellStyle name="Comma 2 3 4 2 5 6" xfId="16320" xr:uid="{00000000-0005-0000-0000-0000A9150000}"/>
    <cellStyle name="Comma 2 3 4 2 5 6 2" xfId="30573" xr:uid="{00000000-0005-0000-0000-0000AA150000}"/>
    <cellStyle name="Comma 2 3 4 2 5 7" xfId="26408" xr:uid="{00000000-0005-0000-0000-0000AB150000}"/>
    <cellStyle name="Comma 2 3 4 2 5 7 2" xfId="30574" xr:uid="{00000000-0005-0000-0000-0000AC150000}"/>
    <cellStyle name="Comma 2 3 4 2 5 8" xfId="30563" xr:uid="{00000000-0005-0000-0000-0000AD150000}"/>
    <cellStyle name="Comma 2 3 4 2 6" xfId="1155" xr:uid="{00000000-0005-0000-0000-0000AE150000}"/>
    <cellStyle name="Comma 2 3 4 2 6 2" xfId="3498" xr:uid="{00000000-0005-0000-0000-0000AF150000}"/>
    <cellStyle name="Comma 2 3 4 2 6 2 2" xfId="14843" xr:uid="{00000000-0005-0000-0000-0000B0150000}"/>
    <cellStyle name="Comma 2 3 4 2 6 2 2 2" xfId="30577" xr:uid="{00000000-0005-0000-0000-0000B1150000}"/>
    <cellStyle name="Comma 2 3 4 2 6 2 3" xfId="18664" xr:uid="{00000000-0005-0000-0000-0000B2150000}"/>
    <cellStyle name="Comma 2 3 4 2 6 2 3 2" xfId="30578" xr:uid="{00000000-0005-0000-0000-0000B3150000}"/>
    <cellStyle name="Comma 2 3 4 2 6 2 4" xfId="30576" xr:uid="{00000000-0005-0000-0000-0000B4150000}"/>
    <cellStyle name="Comma 2 3 4 2 6 3" xfId="4975" xr:uid="{00000000-0005-0000-0000-0000B5150000}"/>
    <cellStyle name="Comma 2 3 4 2 6 3 2" xfId="12500" xr:uid="{00000000-0005-0000-0000-0000B6150000}"/>
    <cellStyle name="Comma 2 3 4 2 6 3 2 2" xfId="30580" xr:uid="{00000000-0005-0000-0000-0000B7150000}"/>
    <cellStyle name="Comma 2 3 4 2 6 3 3" xfId="21007" xr:uid="{00000000-0005-0000-0000-0000B8150000}"/>
    <cellStyle name="Comma 2 3 4 2 6 3 3 2" xfId="30581" xr:uid="{00000000-0005-0000-0000-0000B9150000}"/>
    <cellStyle name="Comma 2 3 4 2 6 3 4" xfId="30579" xr:uid="{00000000-0005-0000-0000-0000BA150000}"/>
    <cellStyle name="Comma 2 3 4 2 6 4" xfId="7316" xr:uid="{00000000-0005-0000-0000-0000BB150000}"/>
    <cellStyle name="Comma 2 3 4 2 6 4 2" xfId="23350" xr:uid="{00000000-0005-0000-0000-0000BC150000}"/>
    <cellStyle name="Comma 2 3 4 2 6 4 2 2" xfId="30583" xr:uid="{00000000-0005-0000-0000-0000BD150000}"/>
    <cellStyle name="Comma 2 3 4 2 6 4 3" xfId="30582" xr:uid="{00000000-0005-0000-0000-0000BE150000}"/>
    <cellStyle name="Comma 2 3 4 2 6 5" xfId="9617" xr:uid="{00000000-0005-0000-0000-0000BF150000}"/>
    <cellStyle name="Comma 2 3 4 2 6 5 2" xfId="30584" xr:uid="{00000000-0005-0000-0000-0000C0150000}"/>
    <cellStyle name="Comma 2 3 4 2 6 6" xfId="16321" xr:uid="{00000000-0005-0000-0000-0000C1150000}"/>
    <cellStyle name="Comma 2 3 4 2 6 6 2" xfId="30585" xr:uid="{00000000-0005-0000-0000-0000C2150000}"/>
    <cellStyle name="Comma 2 3 4 2 6 7" xfId="26556" xr:uid="{00000000-0005-0000-0000-0000C3150000}"/>
    <cellStyle name="Comma 2 3 4 2 6 7 2" xfId="30586" xr:uid="{00000000-0005-0000-0000-0000C4150000}"/>
    <cellStyle name="Comma 2 3 4 2 6 8" xfId="30575" xr:uid="{00000000-0005-0000-0000-0000C5150000}"/>
    <cellStyle name="Comma 2 3 4 2 7" xfId="1334" xr:uid="{00000000-0005-0000-0000-0000C6150000}"/>
    <cellStyle name="Comma 2 3 4 2 7 2" xfId="3677" xr:uid="{00000000-0005-0000-0000-0000C7150000}"/>
    <cellStyle name="Comma 2 3 4 2 7 2 2" xfId="15022" xr:uid="{00000000-0005-0000-0000-0000C8150000}"/>
    <cellStyle name="Comma 2 3 4 2 7 2 2 2" xfId="30589" xr:uid="{00000000-0005-0000-0000-0000C9150000}"/>
    <cellStyle name="Comma 2 3 4 2 7 2 3" xfId="18665" xr:uid="{00000000-0005-0000-0000-0000CA150000}"/>
    <cellStyle name="Comma 2 3 4 2 7 2 3 2" xfId="30590" xr:uid="{00000000-0005-0000-0000-0000CB150000}"/>
    <cellStyle name="Comma 2 3 4 2 7 2 4" xfId="30588" xr:uid="{00000000-0005-0000-0000-0000CC150000}"/>
    <cellStyle name="Comma 2 3 4 2 7 3" xfId="4976" xr:uid="{00000000-0005-0000-0000-0000CD150000}"/>
    <cellStyle name="Comma 2 3 4 2 7 3 2" xfId="12679" xr:uid="{00000000-0005-0000-0000-0000CE150000}"/>
    <cellStyle name="Comma 2 3 4 2 7 3 2 2" xfId="30592" xr:uid="{00000000-0005-0000-0000-0000CF150000}"/>
    <cellStyle name="Comma 2 3 4 2 7 3 3" xfId="21008" xr:uid="{00000000-0005-0000-0000-0000D0150000}"/>
    <cellStyle name="Comma 2 3 4 2 7 3 3 2" xfId="30593" xr:uid="{00000000-0005-0000-0000-0000D1150000}"/>
    <cellStyle name="Comma 2 3 4 2 7 3 4" xfId="30591" xr:uid="{00000000-0005-0000-0000-0000D2150000}"/>
    <cellStyle name="Comma 2 3 4 2 7 4" xfId="7317" xr:uid="{00000000-0005-0000-0000-0000D3150000}"/>
    <cellStyle name="Comma 2 3 4 2 7 4 2" xfId="23351" xr:uid="{00000000-0005-0000-0000-0000D4150000}"/>
    <cellStyle name="Comma 2 3 4 2 7 4 2 2" xfId="30595" xr:uid="{00000000-0005-0000-0000-0000D5150000}"/>
    <cellStyle name="Comma 2 3 4 2 7 4 3" xfId="30594" xr:uid="{00000000-0005-0000-0000-0000D6150000}"/>
    <cellStyle name="Comma 2 3 4 2 7 5" xfId="9618" xr:uid="{00000000-0005-0000-0000-0000D7150000}"/>
    <cellStyle name="Comma 2 3 4 2 7 5 2" xfId="30596" xr:uid="{00000000-0005-0000-0000-0000D8150000}"/>
    <cellStyle name="Comma 2 3 4 2 7 6" xfId="16322" xr:uid="{00000000-0005-0000-0000-0000D9150000}"/>
    <cellStyle name="Comma 2 3 4 2 7 6 2" xfId="30597" xr:uid="{00000000-0005-0000-0000-0000DA150000}"/>
    <cellStyle name="Comma 2 3 4 2 7 7" xfId="26735" xr:uid="{00000000-0005-0000-0000-0000DB150000}"/>
    <cellStyle name="Comma 2 3 4 2 7 7 2" xfId="30598" xr:uid="{00000000-0005-0000-0000-0000DC150000}"/>
    <cellStyle name="Comma 2 3 4 2 7 8" xfId="30587" xr:uid="{00000000-0005-0000-0000-0000DD150000}"/>
    <cellStyle name="Comma 2 3 4 2 8" xfId="1530" xr:uid="{00000000-0005-0000-0000-0000DE150000}"/>
    <cellStyle name="Comma 2 3 4 2 8 2" xfId="3873" xr:uid="{00000000-0005-0000-0000-0000DF150000}"/>
    <cellStyle name="Comma 2 3 4 2 8 2 2" xfId="15218" xr:uid="{00000000-0005-0000-0000-0000E0150000}"/>
    <cellStyle name="Comma 2 3 4 2 8 2 2 2" xfId="30601" xr:uid="{00000000-0005-0000-0000-0000E1150000}"/>
    <cellStyle name="Comma 2 3 4 2 8 2 3" xfId="18666" xr:uid="{00000000-0005-0000-0000-0000E2150000}"/>
    <cellStyle name="Comma 2 3 4 2 8 2 3 2" xfId="30602" xr:uid="{00000000-0005-0000-0000-0000E3150000}"/>
    <cellStyle name="Comma 2 3 4 2 8 2 4" xfId="30600" xr:uid="{00000000-0005-0000-0000-0000E4150000}"/>
    <cellStyle name="Comma 2 3 4 2 8 3" xfId="4977" xr:uid="{00000000-0005-0000-0000-0000E5150000}"/>
    <cellStyle name="Comma 2 3 4 2 8 3 2" xfId="12875" xr:uid="{00000000-0005-0000-0000-0000E6150000}"/>
    <cellStyle name="Comma 2 3 4 2 8 3 2 2" xfId="30604" xr:uid="{00000000-0005-0000-0000-0000E7150000}"/>
    <cellStyle name="Comma 2 3 4 2 8 3 3" xfId="21009" xr:uid="{00000000-0005-0000-0000-0000E8150000}"/>
    <cellStyle name="Comma 2 3 4 2 8 3 3 2" xfId="30605" xr:uid="{00000000-0005-0000-0000-0000E9150000}"/>
    <cellStyle name="Comma 2 3 4 2 8 3 4" xfId="30603" xr:uid="{00000000-0005-0000-0000-0000EA150000}"/>
    <cellStyle name="Comma 2 3 4 2 8 4" xfId="7318" xr:uid="{00000000-0005-0000-0000-0000EB150000}"/>
    <cellStyle name="Comma 2 3 4 2 8 4 2" xfId="23352" xr:uid="{00000000-0005-0000-0000-0000EC150000}"/>
    <cellStyle name="Comma 2 3 4 2 8 4 2 2" xfId="30607" xr:uid="{00000000-0005-0000-0000-0000ED150000}"/>
    <cellStyle name="Comma 2 3 4 2 8 4 3" xfId="30606" xr:uid="{00000000-0005-0000-0000-0000EE150000}"/>
    <cellStyle name="Comma 2 3 4 2 8 5" xfId="9619" xr:uid="{00000000-0005-0000-0000-0000EF150000}"/>
    <cellStyle name="Comma 2 3 4 2 8 5 2" xfId="30608" xr:uid="{00000000-0005-0000-0000-0000F0150000}"/>
    <cellStyle name="Comma 2 3 4 2 8 6" xfId="16323" xr:uid="{00000000-0005-0000-0000-0000F1150000}"/>
    <cellStyle name="Comma 2 3 4 2 8 6 2" xfId="30609" xr:uid="{00000000-0005-0000-0000-0000F2150000}"/>
    <cellStyle name="Comma 2 3 4 2 8 7" xfId="26931" xr:uid="{00000000-0005-0000-0000-0000F3150000}"/>
    <cellStyle name="Comma 2 3 4 2 8 7 2" xfId="30610" xr:uid="{00000000-0005-0000-0000-0000F4150000}"/>
    <cellStyle name="Comma 2 3 4 2 8 8" xfId="30599" xr:uid="{00000000-0005-0000-0000-0000F5150000}"/>
    <cellStyle name="Comma 2 3 4 2 9" xfId="1906" xr:uid="{00000000-0005-0000-0000-0000F6150000}"/>
    <cellStyle name="Comma 2 3 4 2 9 2" xfId="4249" xr:uid="{00000000-0005-0000-0000-0000F7150000}"/>
    <cellStyle name="Comma 2 3 4 2 9 2 2" xfId="15594" xr:uid="{00000000-0005-0000-0000-0000F8150000}"/>
    <cellStyle name="Comma 2 3 4 2 9 2 2 2" xfId="30613" xr:uid="{00000000-0005-0000-0000-0000F9150000}"/>
    <cellStyle name="Comma 2 3 4 2 9 2 3" xfId="18667" xr:uid="{00000000-0005-0000-0000-0000FA150000}"/>
    <cellStyle name="Comma 2 3 4 2 9 2 3 2" xfId="30614" xr:uid="{00000000-0005-0000-0000-0000FB150000}"/>
    <cellStyle name="Comma 2 3 4 2 9 2 4" xfId="30612" xr:uid="{00000000-0005-0000-0000-0000FC150000}"/>
    <cellStyle name="Comma 2 3 4 2 9 3" xfId="4978" xr:uid="{00000000-0005-0000-0000-0000FD150000}"/>
    <cellStyle name="Comma 2 3 4 2 9 3 2" xfId="13251" xr:uid="{00000000-0005-0000-0000-0000FE150000}"/>
    <cellStyle name="Comma 2 3 4 2 9 3 2 2" xfId="30616" xr:uid="{00000000-0005-0000-0000-0000FF150000}"/>
    <cellStyle name="Comma 2 3 4 2 9 3 3" xfId="21010" xr:uid="{00000000-0005-0000-0000-000000160000}"/>
    <cellStyle name="Comma 2 3 4 2 9 3 3 2" xfId="30617" xr:uid="{00000000-0005-0000-0000-000001160000}"/>
    <cellStyle name="Comma 2 3 4 2 9 3 4" xfId="30615" xr:uid="{00000000-0005-0000-0000-000002160000}"/>
    <cellStyle name="Comma 2 3 4 2 9 4" xfId="7319" xr:uid="{00000000-0005-0000-0000-000003160000}"/>
    <cellStyle name="Comma 2 3 4 2 9 4 2" xfId="23353" xr:uid="{00000000-0005-0000-0000-000004160000}"/>
    <cellStyle name="Comma 2 3 4 2 9 4 2 2" xfId="30619" xr:uid="{00000000-0005-0000-0000-000005160000}"/>
    <cellStyle name="Comma 2 3 4 2 9 4 3" xfId="30618" xr:uid="{00000000-0005-0000-0000-000006160000}"/>
    <cellStyle name="Comma 2 3 4 2 9 5" xfId="9620" xr:uid="{00000000-0005-0000-0000-000007160000}"/>
    <cellStyle name="Comma 2 3 4 2 9 5 2" xfId="30620" xr:uid="{00000000-0005-0000-0000-000008160000}"/>
    <cellStyle name="Comma 2 3 4 2 9 6" xfId="16324" xr:uid="{00000000-0005-0000-0000-000009160000}"/>
    <cellStyle name="Comma 2 3 4 2 9 6 2" xfId="30621" xr:uid="{00000000-0005-0000-0000-00000A160000}"/>
    <cellStyle name="Comma 2 3 4 2 9 7" xfId="27307" xr:uid="{00000000-0005-0000-0000-00000B160000}"/>
    <cellStyle name="Comma 2 3 4 2 9 7 2" xfId="30622" xr:uid="{00000000-0005-0000-0000-00000C160000}"/>
    <cellStyle name="Comma 2 3 4 2 9 8" xfId="30611" xr:uid="{00000000-0005-0000-0000-00000D160000}"/>
    <cellStyle name="Comma 2 3 4 20" xfId="30411" xr:uid="{00000000-0005-0000-0000-00000E160000}"/>
    <cellStyle name="Comma 2 3 4 3" xfId="171" xr:uid="{00000000-0005-0000-0000-00000F160000}"/>
    <cellStyle name="Comma 2 3 4 3 10" xfId="2056" xr:uid="{00000000-0005-0000-0000-000010160000}"/>
    <cellStyle name="Comma 2 3 4 3 10 2" xfId="4399" xr:uid="{00000000-0005-0000-0000-000011160000}"/>
    <cellStyle name="Comma 2 3 4 3 10 2 2" xfId="15744" xr:uid="{00000000-0005-0000-0000-000012160000}"/>
    <cellStyle name="Comma 2 3 4 3 10 2 2 2" xfId="30626" xr:uid="{00000000-0005-0000-0000-000013160000}"/>
    <cellStyle name="Comma 2 3 4 3 10 2 3" xfId="18669" xr:uid="{00000000-0005-0000-0000-000014160000}"/>
    <cellStyle name="Comma 2 3 4 3 10 2 3 2" xfId="30627" xr:uid="{00000000-0005-0000-0000-000015160000}"/>
    <cellStyle name="Comma 2 3 4 3 10 2 4" xfId="30625" xr:uid="{00000000-0005-0000-0000-000016160000}"/>
    <cellStyle name="Comma 2 3 4 3 10 3" xfId="4980" xr:uid="{00000000-0005-0000-0000-000017160000}"/>
    <cellStyle name="Comma 2 3 4 3 10 3 2" xfId="21012" xr:uid="{00000000-0005-0000-0000-000018160000}"/>
    <cellStyle name="Comma 2 3 4 3 10 3 2 2" xfId="30629" xr:uid="{00000000-0005-0000-0000-000019160000}"/>
    <cellStyle name="Comma 2 3 4 3 10 3 3" xfId="30628" xr:uid="{00000000-0005-0000-0000-00001A160000}"/>
    <cellStyle name="Comma 2 3 4 3 10 4" xfId="7321" xr:uid="{00000000-0005-0000-0000-00001B160000}"/>
    <cellStyle name="Comma 2 3 4 3 10 4 2" xfId="23355" xr:uid="{00000000-0005-0000-0000-00001C160000}"/>
    <cellStyle name="Comma 2 3 4 3 10 4 2 2" xfId="30631" xr:uid="{00000000-0005-0000-0000-00001D160000}"/>
    <cellStyle name="Comma 2 3 4 3 10 4 3" xfId="30630" xr:uid="{00000000-0005-0000-0000-00001E160000}"/>
    <cellStyle name="Comma 2 3 4 3 10 5" xfId="13401" xr:uid="{00000000-0005-0000-0000-00001F160000}"/>
    <cellStyle name="Comma 2 3 4 3 10 5 2" xfId="30632" xr:uid="{00000000-0005-0000-0000-000020160000}"/>
    <cellStyle name="Comma 2 3 4 3 10 6" xfId="16326" xr:uid="{00000000-0005-0000-0000-000021160000}"/>
    <cellStyle name="Comma 2 3 4 3 10 6 2" xfId="30633" xr:uid="{00000000-0005-0000-0000-000022160000}"/>
    <cellStyle name="Comma 2 3 4 3 10 7" xfId="27457" xr:uid="{00000000-0005-0000-0000-000023160000}"/>
    <cellStyle name="Comma 2 3 4 3 10 7 2" xfId="30634" xr:uid="{00000000-0005-0000-0000-000024160000}"/>
    <cellStyle name="Comma 2 3 4 3 10 8" xfId="30624" xr:uid="{00000000-0005-0000-0000-000025160000}"/>
    <cellStyle name="Comma 2 3 4 3 11" xfId="2237" xr:uid="{00000000-0005-0000-0000-000026160000}"/>
    <cellStyle name="Comma 2 3 4 3 11 2" xfId="4580" xr:uid="{00000000-0005-0000-0000-000027160000}"/>
    <cellStyle name="Comma 2 3 4 3 11 2 2" xfId="15925" xr:uid="{00000000-0005-0000-0000-000028160000}"/>
    <cellStyle name="Comma 2 3 4 3 11 2 2 2" xfId="30637" xr:uid="{00000000-0005-0000-0000-000029160000}"/>
    <cellStyle name="Comma 2 3 4 3 11 2 3" xfId="18670" xr:uid="{00000000-0005-0000-0000-00002A160000}"/>
    <cellStyle name="Comma 2 3 4 3 11 2 3 2" xfId="30638" xr:uid="{00000000-0005-0000-0000-00002B160000}"/>
    <cellStyle name="Comma 2 3 4 3 11 2 4" xfId="30636" xr:uid="{00000000-0005-0000-0000-00002C160000}"/>
    <cellStyle name="Comma 2 3 4 3 11 3" xfId="4981" xr:uid="{00000000-0005-0000-0000-00002D160000}"/>
    <cellStyle name="Comma 2 3 4 3 11 3 2" xfId="21013" xr:uid="{00000000-0005-0000-0000-00002E160000}"/>
    <cellStyle name="Comma 2 3 4 3 11 3 2 2" xfId="30640" xr:uid="{00000000-0005-0000-0000-00002F160000}"/>
    <cellStyle name="Comma 2 3 4 3 11 3 3" xfId="30639" xr:uid="{00000000-0005-0000-0000-000030160000}"/>
    <cellStyle name="Comma 2 3 4 3 11 4" xfId="7322" xr:uid="{00000000-0005-0000-0000-000031160000}"/>
    <cellStyle name="Comma 2 3 4 3 11 4 2" xfId="23356" xr:uid="{00000000-0005-0000-0000-000032160000}"/>
    <cellStyle name="Comma 2 3 4 3 11 4 2 2" xfId="30642" xr:uid="{00000000-0005-0000-0000-000033160000}"/>
    <cellStyle name="Comma 2 3 4 3 11 4 3" xfId="30641" xr:uid="{00000000-0005-0000-0000-000034160000}"/>
    <cellStyle name="Comma 2 3 4 3 11 5" xfId="13582" xr:uid="{00000000-0005-0000-0000-000035160000}"/>
    <cellStyle name="Comma 2 3 4 3 11 5 2" xfId="30643" xr:uid="{00000000-0005-0000-0000-000036160000}"/>
    <cellStyle name="Comma 2 3 4 3 11 6" xfId="16327" xr:uid="{00000000-0005-0000-0000-000037160000}"/>
    <cellStyle name="Comma 2 3 4 3 11 6 2" xfId="30644" xr:uid="{00000000-0005-0000-0000-000038160000}"/>
    <cellStyle name="Comma 2 3 4 3 11 7" xfId="27638" xr:uid="{00000000-0005-0000-0000-000039160000}"/>
    <cellStyle name="Comma 2 3 4 3 11 7 2" xfId="30645" xr:uid="{00000000-0005-0000-0000-00003A160000}"/>
    <cellStyle name="Comma 2 3 4 3 11 8" xfId="30635" xr:uid="{00000000-0005-0000-0000-00003B160000}"/>
    <cellStyle name="Comma 2 3 4 3 12" xfId="2435" xr:uid="{00000000-0005-0000-0000-00003C160000}"/>
    <cellStyle name="Comma 2 3 4 3 12 2" xfId="13780" xr:uid="{00000000-0005-0000-0000-00003D160000}"/>
    <cellStyle name="Comma 2 3 4 3 12 2 2" xfId="30647" xr:uid="{00000000-0005-0000-0000-00003E160000}"/>
    <cellStyle name="Comma 2 3 4 3 12 3" xfId="18668" xr:uid="{00000000-0005-0000-0000-00003F160000}"/>
    <cellStyle name="Comma 2 3 4 3 12 3 2" xfId="30648" xr:uid="{00000000-0005-0000-0000-000040160000}"/>
    <cellStyle name="Comma 2 3 4 3 12 4" xfId="30646" xr:uid="{00000000-0005-0000-0000-000041160000}"/>
    <cellStyle name="Comma 2 3 4 3 13" xfId="4979" xr:uid="{00000000-0005-0000-0000-000042160000}"/>
    <cellStyle name="Comma 2 3 4 3 13 2" xfId="11519" xr:uid="{00000000-0005-0000-0000-000043160000}"/>
    <cellStyle name="Comma 2 3 4 3 13 2 2" xfId="30650" xr:uid="{00000000-0005-0000-0000-000044160000}"/>
    <cellStyle name="Comma 2 3 4 3 13 3" xfId="21011" xr:uid="{00000000-0005-0000-0000-000045160000}"/>
    <cellStyle name="Comma 2 3 4 3 13 3 2" xfId="30651" xr:uid="{00000000-0005-0000-0000-000046160000}"/>
    <cellStyle name="Comma 2 3 4 3 13 4" xfId="30649" xr:uid="{00000000-0005-0000-0000-000047160000}"/>
    <cellStyle name="Comma 2 3 4 3 14" xfId="7320" xr:uid="{00000000-0005-0000-0000-000048160000}"/>
    <cellStyle name="Comma 2 3 4 3 14 2" xfId="23354" xr:uid="{00000000-0005-0000-0000-000049160000}"/>
    <cellStyle name="Comma 2 3 4 3 14 2 2" xfId="30653" xr:uid="{00000000-0005-0000-0000-00004A160000}"/>
    <cellStyle name="Comma 2 3 4 3 14 3" xfId="30652" xr:uid="{00000000-0005-0000-0000-00004B160000}"/>
    <cellStyle name="Comma 2 3 4 3 15" xfId="9621" xr:uid="{00000000-0005-0000-0000-00004C160000}"/>
    <cellStyle name="Comma 2 3 4 3 15 2" xfId="30654" xr:uid="{00000000-0005-0000-0000-00004D160000}"/>
    <cellStyle name="Comma 2 3 4 3 16" xfId="16325" xr:uid="{00000000-0005-0000-0000-00004E160000}"/>
    <cellStyle name="Comma 2 3 4 3 16 2" xfId="30655" xr:uid="{00000000-0005-0000-0000-00004F160000}"/>
    <cellStyle name="Comma 2 3 4 3 17" xfId="25575" xr:uid="{00000000-0005-0000-0000-000050160000}"/>
    <cellStyle name="Comma 2 3 4 3 17 2" xfId="30656" xr:uid="{00000000-0005-0000-0000-000051160000}"/>
    <cellStyle name="Comma 2 3 4 3 18" xfId="30623" xr:uid="{00000000-0005-0000-0000-000052160000}"/>
    <cellStyle name="Comma 2 3 4 3 2" xfId="256" xr:uid="{00000000-0005-0000-0000-000053160000}"/>
    <cellStyle name="Comma 2 3 4 3 2 10" xfId="30657" xr:uid="{00000000-0005-0000-0000-000054160000}"/>
    <cellStyle name="Comma 2 3 4 3 2 2" xfId="618" xr:uid="{00000000-0005-0000-0000-000055160000}"/>
    <cellStyle name="Comma 2 3 4 3 2 2 2" xfId="2961" xr:uid="{00000000-0005-0000-0000-000056160000}"/>
    <cellStyle name="Comma 2 3 4 3 2 2 2 2" xfId="14306" xr:uid="{00000000-0005-0000-0000-000057160000}"/>
    <cellStyle name="Comma 2 3 4 3 2 2 2 2 2" xfId="30660" xr:uid="{00000000-0005-0000-0000-000058160000}"/>
    <cellStyle name="Comma 2 3 4 3 2 2 2 3" xfId="18672" xr:uid="{00000000-0005-0000-0000-000059160000}"/>
    <cellStyle name="Comma 2 3 4 3 2 2 2 3 2" xfId="30661" xr:uid="{00000000-0005-0000-0000-00005A160000}"/>
    <cellStyle name="Comma 2 3 4 3 2 2 2 4" xfId="30659" xr:uid="{00000000-0005-0000-0000-00005B160000}"/>
    <cellStyle name="Comma 2 3 4 3 2 2 3" xfId="4983" xr:uid="{00000000-0005-0000-0000-00005C160000}"/>
    <cellStyle name="Comma 2 3 4 3 2 2 3 2" xfId="11963" xr:uid="{00000000-0005-0000-0000-00005D160000}"/>
    <cellStyle name="Comma 2 3 4 3 2 2 3 2 2" xfId="30663" xr:uid="{00000000-0005-0000-0000-00005E160000}"/>
    <cellStyle name="Comma 2 3 4 3 2 2 3 3" xfId="21015" xr:uid="{00000000-0005-0000-0000-00005F160000}"/>
    <cellStyle name="Comma 2 3 4 3 2 2 3 3 2" xfId="30664" xr:uid="{00000000-0005-0000-0000-000060160000}"/>
    <cellStyle name="Comma 2 3 4 3 2 2 3 4" xfId="30662" xr:uid="{00000000-0005-0000-0000-000061160000}"/>
    <cellStyle name="Comma 2 3 4 3 2 2 4" xfId="7324" xr:uid="{00000000-0005-0000-0000-000062160000}"/>
    <cellStyle name="Comma 2 3 4 3 2 2 4 2" xfId="23358" xr:uid="{00000000-0005-0000-0000-000063160000}"/>
    <cellStyle name="Comma 2 3 4 3 2 2 4 2 2" xfId="30666" xr:uid="{00000000-0005-0000-0000-000064160000}"/>
    <cellStyle name="Comma 2 3 4 3 2 2 4 3" xfId="30665" xr:uid="{00000000-0005-0000-0000-000065160000}"/>
    <cellStyle name="Comma 2 3 4 3 2 2 5" xfId="9623" xr:uid="{00000000-0005-0000-0000-000066160000}"/>
    <cellStyle name="Comma 2 3 4 3 2 2 5 2" xfId="30667" xr:uid="{00000000-0005-0000-0000-000067160000}"/>
    <cellStyle name="Comma 2 3 4 3 2 2 6" xfId="16329" xr:uid="{00000000-0005-0000-0000-000068160000}"/>
    <cellStyle name="Comma 2 3 4 3 2 2 6 2" xfId="30668" xr:uid="{00000000-0005-0000-0000-000069160000}"/>
    <cellStyle name="Comma 2 3 4 3 2 2 7" xfId="26019" xr:uid="{00000000-0005-0000-0000-00006A160000}"/>
    <cellStyle name="Comma 2 3 4 3 2 2 7 2" xfId="30669" xr:uid="{00000000-0005-0000-0000-00006B160000}"/>
    <cellStyle name="Comma 2 3 4 3 2 2 8" xfId="30658" xr:uid="{00000000-0005-0000-0000-00006C160000}"/>
    <cellStyle name="Comma 2 3 4 3 2 3" xfId="1533" xr:uid="{00000000-0005-0000-0000-00006D160000}"/>
    <cellStyle name="Comma 2 3 4 3 2 3 2" xfId="3876" xr:uid="{00000000-0005-0000-0000-00006E160000}"/>
    <cellStyle name="Comma 2 3 4 3 2 3 2 2" xfId="15221" xr:uid="{00000000-0005-0000-0000-00006F160000}"/>
    <cellStyle name="Comma 2 3 4 3 2 3 2 2 2" xfId="30672" xr:uid="{00000000-0005-0000-0000-000070160000}"/>
    <cellStyle name="Comma 2 3 4 3 2 3 2 3" xfId="18673" xr:uid="{00000000-0005-0000-0000-000071160000}"/>
    <cellStyle name="Comma 2 3 4 3 2 3 2 3 2" xfId="30673" xr:uid="{00000000-0005-0000-0000-000072160000}"/>
    <cellStyle name="Comma 2 3 4 3 2 3 2 4" xfId="30671" xr:uid="{00000000-0005-0000-0000-000073160000}"/>
    <cellStyle name="Comma 2 3 4 3 2 3 3" xfId="4984" xr:uid="{00000000-0005-0000-0000-000074160000}"/>
    <cellStyle name="Comma 2 3 4 3 2 3 3 2" xfId="12878" xr:uid="{00000000-0005-0000-0000-000075160000}"/>
    <cellStyle name="Comma 2 3 4 3 2 3 3 2 2" xfId="30675" xr:uid="{00000000-0005-0000-0000-000076160000}"/>
    <cellStyle name="Comma 2 3 4 3 2 3 3 3" xfId="21016" xr:uid="{00000000-0005-0000-0000-000077160000}"/>
    <cellStyle name="Comma 2 3 4 3 2 3 3 3 2" xfId="30676" xr:uid="{00000000-0005-0000-0000-000078160000}"/>
    <cellStyle name="Comma 2 3 4 3 2 3 3 4" xfId="30674" xr:uid="{00000000-0005-0000-0000-000079160000}"/>
    <cellStyle name="Comma 2 3 4 3 2 3 4" xfId="7325" xr:uid="{00000000-0005-0000-0000-00007A160000}"/>
    <cellStyle name="Comma 2 3 4 3 2 3 4 2" xfId="23359" xr:uid="{00000000-0005-0000-0000-00007B160000}"/>
    <cellStyle name="Comma 2 3 4 3 2 3 4 2 2" xfId="30678" xr:uid="{00000000-0005-0000-0000-00007C160000}"/>
    <cellStyle name="Comma 2 3 4 3 2 3 4 3" xfId="30677" xr:uid="{00000000-0005-0000-0000-00007D160000}"/>
    <cellStyle name="Comma 2 3 4 3 2 3 5" xfId="9624" xr:uid="{00000000-0005-0000-0000-00007E160000}"/>
    <cellStyle name="Comma 2 3 4 3 2 3 5 2" xfId="30679" xr:uid="{00000000-0005-0000-0000-00007F160000}"/>
    <cellStyle name="Comma 2 3 4 3 2 3 6" xfId="16330" xr:uid="{00000000-0005-0000-0000-000080160000}"/>
    <cellStyle name="Comma 2 3 4 3 2 3 6 2" xfId="30680" xr:uid="{00000000-0005-0000-0000-000081160000}"/>
    <cellStyle name="Comma 2 3 4 3 2 3 7" xfId="26934" xr:uid="{00000000-0005-0000-0000-000082160000}"/>
    <cellStyle name="Comma 2 3 4 3 2 3 7 2" xfId="30681" xr:uid="{00000000-0005-0000-0000-000083160000}"/>
    <cellStyle name="Comma 2 3 4 3 2 3 8" xfId="30670" xr:uid="{00000000-0005-0000-0000-000084160000}"/>
    <cellStyle name="Comma 2 3 4 3 2 4" xfId="2436" xr:uid="{00000000-0005-0000-0000-000085160000}"/>
    <cellStyle name="Comma 2 3 4 3 2 4 2" xfId="13781" xr:uid="{00000000-0005-0000-0000-000086160000}"/>
    <cellStyle name="Comma 2 3 4 3 2 4 2 2" xfId="30683" xr:uid="{00000000-0005-0000-0000-000087160000}"/>
    <cellStyle name="Comma 2 3 4 3 2 4 3" xfId="18671" xr:uid="{00000000-0005-0000-0000-000088160000}"/>
    <cellStyle name="Comma 2 3 4 3 2 4 3 2" xfId="30684" xr:uid="{00000000-0005-0000-0000-000089160000}"/>
    <cellStyle name="Comma 2 3 4 3 2 4 4" xfId="30682" xr:uid="{00000000-0005-0000-0000-00008A160000}"/>
    <cellStyle name="Comma 2 3 4 3 2 5" xfId="4982" xr:uid="{00000000-0005-0000-0000-00008B160000}"/>
    <cellStyle name="Comma 2 3 4 3 2 5 2" xfId="11601" xr:uid="{00000000-0005-0000-0000-00008C160000}"/>
    <cellStyle name="Comma 2 3 4 3 2 5 2 2" xfId="30686" xr:uid="{00000000-0005-0000-0000-00008D160000}"/>
    <cellStyle name="Comma 2 3 4 3 2 5 3" xfId="21014" xr:uid="{00000000-0005-0000-0000-00008E160000}"/>
    <cellStyle name="Comma 2 3 4 3 2 5 3 2" xfId="30687" xr:uid="{00000000-0005-0000-0000-00008F160000}"/>
    <cellStyle name="Comma 2 3 4 3 2 5 4" xfId="30685" xr:uid="{00000000-0005-0000-0000-000090160000}"/>
    <cellStyle name="Comma 2 3 4 3 2 6" xfId="7323" xr:uid="{00000000-0005-0000-0000-000091160000}"/>
    <cellStyle name="Comma 2 3 4 3 2 6 2" xfId="23357" xr:uid="{00000000-0005-0000-0000-000092160000}"/>
    <cellStyle name="Comma 2 3 4 3 2 6 2 2" xfId="30689" xr:uid="{00000000-0005-0000-0000-000093160000}"/>
    <cellStyle name="Comma 2 3 4 3 2 6 3" xfId="30688" xr:uid="{00000000-0005-0000-0000-000094160000}"/>
    <cellStyle name="Comma 2 3 4 3 2 7" xfId="9622" xr:uid="{00000000-0005-0000-0000-000095160000}"/>
    <cellStyle name="Comma 2 3 4 3 2 7 2" xfId="30690" xr:uid="{00000000-0005-0000-0000-000096160000}"/>
    <cellStyle name="Comma 2 3 4 3 2 8" xfId="16328" xr:uid="{00000000-0005-0000-0000-000097160000}"/>
    <cellStyle name="Comma 2 3 4 3 2 8 2" xfId="30691" xr:uid="{00000000-0005-0000-0000-000098160000}"/>
    <cellStyle name="Comma 2 3 4 3 2 9" xfId="25657" xr:uid="{00000000-0005-0000-0000-000099160000}"/>
    <cellStyle name="Comma 2 3 4 3 2 9 2" xfId="30692" xr:uid="{00000000-0005-0000-0000-00009A160000}"/>
    <cellStyle name="Comma 2 3 4 3 3" xfId="536" xr:uid="{00000000-0005-0000-0000-00009B160000}"/>
    <cellStyle name="Comma 2 3 4 3 3 2" xfId="2879" xr:uid="{00000000-0005-0000-0000-00009C160000}"/>
    <cellStyle name="Comma 2 3 4 3 3 2 2" xfId="14224" xr:uid="{00000000-0005-0000-0000-00009D160000}"/>
    <cellStyle name="Comma 2 3 4 3 3 2 2 2" xfId="30695" xr:uid="{00000000-0005-0000-0000-00009E160000}"/>
    <cellStyle name="Comma 2 3 4 3 3 2 3" xfId="18674" xr:uid="{00000000-0005-0000-0000-00009F160000}"/>
    <cellStyle name="Comma 2 3 4 3 3 2 3 2" xfId="30696" xr:uid="{00000000-0005-0000-0000-0000A0160000}"/>
    <cellStyle name="Comma 2 3 4 3 3 2 4" xfId="30694" xr:uid="{00000000-0005-0000-0000-0000A1160000}"/>
    <cellStyle name="Comma 2 3 4 3 3 3" xfId="4985" xr:uid="{00000000-0005-0000-0000-0000A2160000}"/>
    <cellStyle name="Comma 2 3 4 3 3 3 2" xfId="11881" xr:uid="{00000000-0005-0000-0000-0000A3160000}"/>
    <cellStyle name="Comma 2 3 4 3 3 3 2 2" xfId="30698" xr:uid="{00000000-0005-0000-0000-0000A4160000}"/>
    <cellStyle name="Comma 2 3 4 3 3 3 3" xfId="21017" xr:uid="{00000000-0005-0000-0000-0000A5160000}"/>
    <cellStyle name="Comma 2 3 4 3 3 3 3 2" xfId="30699" xr:uid="{00000000-0005-0000-0000-0000A6160000}"/>
    <cellStyle name="Comma 2 3 4 3 3 3 4" xfId="30697" xr:uid="{00000000-0005-0000-0000-0000A7160000}"/>
    <cellStyle name="Comma 2 3 4 3 3 4" xfId="7326" xr:uid="{00000000-0005-0000-0000-0000A8160000}"/>
    <cellStyle name="Comma 2 3 4 3 3 4 2" xfId="23360" xr:uid="{00000000-0005-0000-0000-0000A9160000}"/>
    <cellStyle name="Comma 2 3 4 3 3 4 2 2" xfId="30701" xr:uid="{00000000-0005-0000-0000-0000AA160000}"/>
    <cellStyle name="Comma 2 3 4 3 3 4 3" xfId="30700" xr:uid="{00000000-0005-0000-0000-0000AB160000}"/>
    <cellStyle name="Comma 2 3 4 3 3 5" xfId="9625" xr:uid="{00000000-0005-0000-0000-0000AC160000}"/>
    <cellStyle name="Comma 2 3 4 3 3 5 2" xfId="30702" xr:uid="{00000000-0005-0000-0000-0000AD160000}"/>
    <cellStyle name="Comma 2 3 4 3 3 6" xfId="16331" xr:uid="{00000000-0005-0000-0000-0000AE160000}"/>
    <cellStyle name="Comma 2 3 4 3 3 6 2" xfId="30703" xr:uid="{00000000-0005-0000-0000-0000AF160000}"/>
    <cellStyle name="Comma 2 3 4 3 3 7" xfId="25937" xr:uid="{00000000-0005-0000-0000-0000B0160000}"/>
    <cellStyle name="Comma 2 3 4 3 3 7 2" xfId="30704" xr:uid="{00000000-0005-0000-0000-0000B1160000}"/>
    <cellStyle name="Comma 2 3 4 3 3 8" xfId="30693" xr:uid="{00000000-0005-0000-0000-0000B2160000}"/>
    <cellStyle name="Comma 2 3 4 3 4" xfId="798" xr:uid="{00000000-0005-0000-0000-0000B3160000}"/>
    <cellStyle name="Comma 2 3 4 3 4 2" xfId="3141" xr:uid="{00000000-0005-0000-0000-0000B4160000}"/>
    <cellStyle name="Comma 2 3 4 3 4 2 2" xfId="14486" xr:uid="{00000000-0005-0000-0000-0000B5160000}"/>
    <cellStyle name="Comma 2 3 4 3 4 2 2 2" xfId="30707" xr:uid="{00000000-0005-0000-0000-0000B6160000}"/>
    <cellStyle name="Comma 2 3 4 3 4 2 3" xfId="18675" xr:uid="{00000000-0005-0000-0000-0000B7160000}"/>
    <cellStyle name="Comma 2 3 4 3 4 2 3 2" xfId="30708" xr:uid="{00000000-0005-0000-0000-0000B8160000}"/>
    <cellStyle name="Comma 2 3 4 3 4 2 4" xfId="30706" xr:uid="{00000000-0005-0000-0000-0000B9160000}"/>
    <cellStyle name="Comma 2 3 4 3 4 3" xfId="4986" xr:uid="{00000000-0005-0000-0000-0000BA160000}"/>
    <cellStyle name="Comma 2 3 4 3 4 3 2" xfId="12143" xr:uid="{00000000-0005-0000-0000-0000BB160000}"/>
    <cellStyle name="Comma 2 3 4 3 4 3 2 2" xfId="30710" xr:uid="{00000000-0005-0000-0000-0000BC160000}"/>
    <cellStyle name="Comma 2 3 4 3 4 3 3" xfId="21018" xr:uid="{00000000-0005-0000-0000-0000BD160000}"/>
    <cellStyle name="Comma 2 3 4 3 4 3 3 2" xfId="30711" xr:uid="{00000000-0005-0000-0000-0000BE160000}"/>
    <cellStyle name="Comma 2 3 4 3 4 3 4" xfId="30709" xr:uid="{00000000-0005-0000-0000-0000BF160000}"/>
    <cellStyle name="Comma 2 3 4 3 4 4" xfId="7327" xr:uid="{00000000-0005-0000-0000-0000C0160000}"/>
    <cellStyle name="Comma 2 3 4 3 4 4 2" xfId="23361" xr:uid="{00000000-0005-0000-0000-0000C1160000}"/>
    <cellStyle name="Comma 2 3 4 3 4 4 2 2" xfId="30713" xr:uid="{00000000-0005-0000-0000-0000C2160000}"/>
    <cellStyle name="Comma 2 3 4 3 4 4 3" xfId="30712" xr:uid="{00000000-0005-0000-0000-0000C3160000}"/>
    <cellStyle name="Comma 2 3 4 3 4 5" xfId="9626" xr:uid="{00000000-0005-0000-0000-0000C4160000}"/>
    <cellStyle name="Comma 2 3 4 3 4 5 2" xfId="30714" xr:uid="{00000000-0005-0000-0000-0000C5160000}"/>
    <cellStyle name="Comma 2 3 4 3 4 6" xfId="16332" xr:uid="{00000000-0005-0000-0000-0000C6160000}"/>
    <cellStyle name="Comma 2 3 4 3 4 6 2" xfId="30715" xr:uid="{00000000-0005-0000-0000-0000C7160000}"/>
    <cellStyle name="Comma 2 3 4 3 4 7" xfId="26199" xr:uid="{00000000-0005-0000-0000-0000C8160000}"/>
    <cellStyle name="Comma 2 3 4 3 4 7 2" xfId="30716" xr:uid="{00000000-0005-0000-0000-0000C9160000}"/>
    <cellStyle name="Comma 2 3 4 3 4 8" xfId="30705" xr:uid="{00000000-0005-0000-0000-0000CA160000}"/>
    <cellStyle name="Comma 2 3 4 3 5" xfId="1075" xr:uid="{00000000-0005-0000-0000-0000CB160000}"/>
    <cellStyle name="Comma 2 3 4 3 5 2" xfId="3418" xr:uid="{00000000-0005-0000-0000-0000CC160000}"/>
    <cellStyle name="Comma 2 3 4 3 5 2 2" xfId="14763" xr:uid="{00000000-0005-0000-0000-0000CD160000}"/>
    <cellStyle name="Comma 2 3 4 3 5 2 2 2" xfId="30719" xr:uid="{00000000-0005-0000-0000-0000CE160000}"/>
    <cellStyle name="Comma 2 3 4 3 5 2 3" xfId="18676" xr:uid="{00000000-0005-0000-0000-0000CF160000}"/>
    <cellStyle name="Comma 2 3 4 3 5 2 3 2" xfId="30720" xr:uid="{00000000-0005-0000-0000-0000D0160000}"/>
    <cellStyle name="Comma 2 3 4 3 5 2 4" xfId="30718" xr:uid="{00000000-0005-0000-0000-0000D1160000}"/>
    <cellStyle name="Comma 2 3 4 3 5 3" xfId="4987" xr:uid="{00000000-0005-0000-0000-0000D2160000}"/>
    <cellStyle name="Comma 2 3 4 3 5 3 2" xfId="12420" xr:uid="{00000000-0005-0000-0000-0000D3160000}"/>
    <cellStyle name="Comma 2 3 4 3 5 3 2 2" xfId="30722" xr:uid="{00000000-0005-0000-0000-0000D4160000}"/>
    <cellStyle name="Comma 2 3 4 3 5 3 3" xfId="21019" xr:uid="{00000000-0005-0000-0000-0000D5160000}"/>
    <cellStyle name="Comma 2 3 4 3 5 3 3 2" xfId="30723" xr:uid="{00000000-0005-0000-0000-0000D6160000}"/>
    <cellStyle name="Comma 2 3 4 3 5 3 4" xfId="30721" xr:uid="{00000000-0005-0000-0000-0000D7160000}"/>
    <cellStyle name="Comma 2 3 4 3 5 4" xfId="7328" xr:uid="{00000000-0005-0000-0000-0000D8160000}"/>
    <cellStyle name="Comma 2 3 4 3 5 4 2" xfId="23362" xr:uid="{00000000-0005-0000-0000-0000D9160000}"/>
    <cellStyle name="Comma 2 3 4 3 5 4 2 2" xfId="30725" xr:uid="{00000000-0005-0000-0000-0000DA160000}"/>
    <cellStyle name="Comma 2 3 4 3 5 4 3" xfId="30724" xr:uid="{00000000-0005-0000-0000-0000DB160000}"/>
    <cellStyle name="Comma 2 3 4 3 5 5" xfId="9627" xr:uid="{00000000-0005-0000-0000-0000DC160000}"/>
    <cellStyle name="Comma 2 3 4 3 5 5 2" xfId="30726" xr:uid="{00000000-0005-0000-0000-0000DD160000}"/>
    <cellStyle name="Comma 2 3 4 3 5 6" xfId="16333" xr:uid="{00000000-0005-0000-0000-0000DE160000}"/>
    <cellStyle name="Comma 2 3 4 3 5 6 2" xfId="30727" xr:uid="{00000000-0005-0000-0000-0000DF160000}"/>
    <cellStyle name="Comma 2 3 4 3 5 7" xfId="26476" xr:uid="{00000000-0005-0000-0000-0000E0160000}"/>
    <cellStyle name="Comma 2 3 4 3 5 7 2" xfId="30728" xr:uid="{00000000-0005-0000-0000-0000E1160000}"/>
    <cellStyle name="Comma 2 3 4 3 5 8" xfId="30717" xr:uid="{00000000-0005-0000-0000-0000E2160000}"/>
    <cellStyle name="Comma 2 3 4 3 6" xfId="1156" xr:uid="{00000000-0005-0000-0000-0000E3160000}"/>
    <cellStyle name="Comma 2 3 4 3 6 2" xfId="3499" xr:uid="{00000000-0005-0000-0000-0000E4160000}"/>
    <cellStyle name="Comma 2 3 4 3 6 2 2" xfId="14844" xr:uid="{00000000-0005-0000-0000-0000E5160000}"/>
    <cellStyle name="Comma 2 3 4 3 6 2 2 2" xfId="30731" xr:uid="{00000000-0005-0000-0000-0000E6160000}"/>
    <cellStyle name="Comma 2 3 4 3 6 2 3" xfId="18677" xr:uid="{00000000-0005-0000-0000-0000E7160000}"/>
    <cellStyle name="Comma 2 3 4 3 6 2 3 2" xfId="30732" xr:uid="{00000000-0005-0000-0000-0000E8160000}"/>
    <cellStyle name="Comma 2 3 4 3 6 2 4" xfId="30730" xr:uid="{00000000-0005-0000-0000-0000E9160000}"/>
    <cellStyle name="Comma 2 3 4 3 6 3" xfId="4988" xr:uid="{00000000-0005-0000-0000-0000EA160000}"/>
    <cellStyle name="Comma 2 3 4 3 6 3 2" xfId="12501" xr:uid="{00000000-0005-0000-0000-0000EB160000}"/>
    <cellStyle name="Comma 2 3 4 3 6 3 2 2" xfId="30734" xr:uid="{00000000-0005-0000-0000-0000EC160000}"/>
    <cellStyle name="Comma 2 3 4 3 6 3 3" xfId="21020" xr:uid="{00000000-0005-0000-0000-0000ED160000}"/>
    <cellStyle name="Comma 2 3 4 3 6 3 3 2" xfId="30735" xr:uid="{00000000-0005-0000-0000-0000EE160000}"/>
    <cellStyle name="Comma 2 3 4 3 6 3 4" xfId="30733" xr:uid="{00000000-0005-0000-0000-0000EF160000}"/>
    <cellStyle name="Comma 2 3 4 3 6 4" xfId="7329" xr:uid="{00000000-0005-0000-0000-0000F0160000}"/>
    <cellStyle name="Comma 2 3 4 3 6 4 2" xfId="23363" xr:uid="{00000000-0005-0000-0000-0000F1160000}"/>
    <cellStyle name="Comma 2 3 4 3 6 4 2 2" xfId="30737" xr:uid="{00000000-0005-0000-0000-0000F2160000}"/>
    <cellStyle name="Comma 2 3 4 3 6 4 3" xfId="30736" xr:uid="{00000000-0005-0000-0000-0000F3160000}"/>
    <cellStyle name="Comma 2 3 4 3 6 5" xfId="9628" xr:uid="{00000000-0005-0000-0000-0000F4160000}"/>
    <cellStyle name="Comma 2 3 4 3 6 5 2" xfId="30738" xr:uid="{00000000-0005-0000-0000-0000F5160000}"/>
    <cellStyle name="Comma 2 3 4 3 6 6" xfId="16334" xr:uid="{00000000-0005-0000-0000-0000F6160000}"/>
    <cellStyle name="Comma 2 3 4 3 6 6 2" xfId="30739" xr:uid="{00000000-0005-0000-0000-0000F7160000}"/>
    <cellStyle name="Comma 2 3 4 3 6 7" xfId="26557" xr:uid="{00000000-0005-0000-0000-0000F8160000}"/>
    <cellStyle name="Comma 2 3 4 3 6 7 2" xfId="30740" xr:uid="{00000000-0005-0000-0000-0000F9160000}"/>
    <cellStyle name="Comma 2 3 4 3 6 8" xfId="30729" xr:uid="{00000000-0005-0000-0000-0000FA160000}"/>
    <cellStyle name="Comma 2 3 4 3 7" xfId="1335" xr:uid="{00000000-0005-0000-0000-0000FB160000}"/>
    <cellStyle name="Comma 2 3 4 3 7 2" xfId="3678" xr:uid="{00000000-0005-0000-0000-0000FC160000}"/>
    <cellStyle name="Comma 2 3 4 3 7 2 2" xfId="15023" xr:uid="{00000000-0005-0000-0000-0000FD160000}"/>
    <cellStyle name="Comma 2 3 4 3 7 2 2 2" xfId="30743" xr:uid="{00000000-0005-0000-0000-0000FE160000}"/>
    <cellStyle name="Comma 2 3 4 3 7 2 3" xfId="18678" xr:uid="{00000000-0005-0000-0000-0000FF160000}"/>
    <cellStyle name="Comma 2 3 4 3 7 2 3 2" xfId="30744" xr:uid="{00000000-0005-0000-0000-000000170000}"/>
    <cellStyle name="Comma 2 3 4 3 7 2 4" xfId="30742" xr:uid="{00000000-0005-0000-0000-000001170000}"/>
    <cellStyle name="Comma 2 3 4 3 7 3" xfId="4989" xr:uid="{00000000-0005-0000-0000-000002170000}"/>
    <cellStyle name="Comma 2 3 4 3 7 3 2" xfId="12680" xr:uid="{00000000-0005-0000-0000-000003170000}"/>
    <cellStyle name="Comma 2 3 4 3 7 3 2 2" xfId="30746" xr:uid="{00000000-0005-0000-0000-000004170000}"/>
    <cellStyle name="Comma 2 3 4 3 7 3 3" xfId="21021" xr:uid="{00000000-0005-0000-0000-000005170000}"/>
    <cellStyle name="Comma 2 3 4 3 7 3 3 2" xfId="30747" xr:uid="{00000000-0005-0000-0000-000006170000}"/>
    <cellStyle name="Comma 2 3 4 3 7 3 4" xfId="30745" xr:uid="{00000000-0005-0000-0000-000007170000}"/>
    <cellStyle name="Comma 2 3 4 3 7 4" xfId="7330" xr:uid="{00000000-0005-0000-0000-000008170000}"/>
    <cellStyle name="Comma 2 3 4 3 7 4 2" xfId="23364" xr:uid="{00000000-0005-0000-0000-000009170000}"/>
    <cellStyle name="Comma 2 3 4 3 7 4 2 2" xfId="30749" xr:uid="{00000000-0005-0000-0000-00000A170000}"/>
    <cellStyle name="Comma 2 3 4 3 7 4 3" xfId="30748" xr:uid="{00000000-0005-0000-0000-00000B170000}"/>
    <cellStyle name="Comma 2 3 4 3 7 5" xfId="9629" xr:uid="{00000000-0005-0000-0000-00000C170000}"/>
    <cellStyle name="Comma 2 3 4 3 7 5 2" xfId="30750" xr:uid="{00000000-0005-0000-0000-00000D170000}"/>
    <cellStyle name="Comma 2 3 4 3 7 6" xfId="16335" xr:uid="{00000000-0005-0000-0000-00000E170000}"/>
    <cellStyle name="Comma 2 3 4 3 7 6 2" xfId="30751" xr:uid="{00000000-0005-0000-0000-00000F170000}"/>
    <cellStyle name="Comma 2 3 4 3 7 7" xfId="26736" xr:uid="{00000000-0005-0000-0000-000010170000}"/>
    <cellStyle name="Comma 2 3 4 3 7 7 2" xfId="30752" xr:uid="{00000000-0005-0000-0000-000011170000}"/>
    <cellStyle name="Comma 2 3 4 3 7 8" xfId="30741" xr:uid="{00000000-0005-0000-0000-000012170000}"/>
    <cellStyle name="Comma 2 3 4 3 8" xfId="1532" xr:uid="{00000000-0005-0000-0000-000013170000}"/>
    <cellStyle name="Comma 2 3 4 3 8 2" xfId="3875" xr:uid="{00000000-0005-0000-0000-000014170000}"/>
    <cellStyle name="Comma 2 3 4 3 8 2 2" xfId="15220" xr:uid="{00000000-0005-0000-0000-000015170000}"/>
    <cellStyle name="Comma 2 3 4 3 8 2 2 2" xfId="30755" xr:uid="{00000000-0005-0000-0000-000016170000}"/>
    <cellStyle name="Comma 2 3 4 3 8 2 3" xfId="18679" xr:uid="{00000000-0005-0000-0000-000017170000}"/>
    <cellStyle name="Comma 2 3 4 3 8 2 3 2" xfId="30756" xr:uid="{00000000-0005-0000-0000-000018170000}"/>
    <cellStyle name="Comma 2 3 4 3 8 2 4" xfId="30754" xr:uid="{00000000-0005-0000-0000-000019170000}"/>
    <cellStyle name="Comma 2 3 4 3 8 3" xfId="4990" xr:uid="{00000000-0005-0000-0000-00001A170000}"/>
    <cellStyle name="Comma 2 3 4 3 8 3 2" xfId="12877" xr:uid="{00000000-0005-0000-0000-00001B170000}"/>
    <cellStyle name="Comma 2 3 4 3 8 3 2 2" xfId="30758" xr:uid="{00000000-0005-0000-0000-00001C170000}"/>
    <cellStyle name="Comma 2 3 4 3 8 3 3" xfId="21022" xr:uid="{00000000-0005-0000-0000-00001D170000}"/>
    <cellStyle name="Comma 2 3 4 3 8 3 3 2" xfId="30759" xr:uid="{00000000-0005-0000-0000-00001E170000}"/>
    <cellStyle name="Comma 2 3 4 3 8 3 4" xfId="30757" xr:uid="{00000000-0005-0000-0000-00001F170000}"/>
    <cellStyle name="Comma 2 3 4 3 8 4" xfId="7331" xr:uid="{00000000-0005-0000-0000-000020170000}"/>
    <cellStyle name="Comma 2 3 4 3 8 4 2" xfId="23365" xr:uid="{00000000-0005-0000-0000-000021170000}"/>
    <cellStyle name="Comma 2 3 4 3 8 4 2 2" xfId="30761" xr:uid="{00000000-0005-0000-0000-000022170000}"/>
    <cellStyle name="Comma 2 3 4 3 8 4 3" xfId="30760" xr:uid="{00000000-0005-0000-0000-000023170000}"/>
    <cellStyle name="Comma 2 3 4 3 8 5" xfId="9630" xr:uid="{00000000-0005-0000-0000-000024170000}"/>
    <cellStyle name="Comma 2 3 4 3 8 5 2" xfId="30762" xr:uid="{00000000-0005-0000-0000-000025170000}"/>
    <cellStyle name="Comma 2 3 4 3 8 6" xfId="16336" xr:uid="{00000000-0005-0000-0000-000026170000}"/>
    <cellStyle name="Comma 2 3 4 3 8 6 2" xfId="30763" xr:uid="{00000000-0005-0000-0000-000027170000}"/>
    <cellStyle name="Comma 2 3 4 3 8 7" xfId="26933" xr:uid="{00000000-0005-0000-0000-000028170000}"/>
    <cellStyle name="Comma 2 3 4 3 8 7 2" xfId="30764" xr:uid="{00000000-0005-0000-0000-000029170000}"/>
    <cellStyle name="Comma 2 3 4 3 8 8" xfId="30753" xr:uid="{00000000-0005-0000-0000-00002A170000}"/>
    <cellStyle name="Comma 2 3 4 3 9" xfId="1974" xr:uid="{00000000-0005-0000-0000-00002B170000}"/>
    <cellStyle name="Comma 2 3 4 3 9 2" xfId="4317" xr:uid="{00000000-0005-0000-0000-00002C170000}"/>
    <cellStyle name="Comma 2 3 4 3 9 2 2" xfId="15662" xr:uid="{00000000-0005-0000-0000-00002D170000}"/>
    <cellStyle name="Comma 2 3 4 3 9 2 2 2" xfId="30767" xr:uid="{00000000-0005-0000-0000-00002E170000}"/>
    <cellStyle name="Comma 2 3 4 3 9 2 3" xfId="18680" xr:uid="{00000000-0005-0000-0000-00002F170000}"/>
    <cellStyle name="Comma 2 3 4 3 9 2 3 2" xfId="30768" xr:uid="{00000000-0005-0000-0000-000030170000}"/>
    <cellStyle name="Comma 2 3 4 3 9 2 4" xfId="30766" xr:uid="{00000000-0005-0000-0000-000031170000}"/>
    <cellStyle name="Comma 2 3 4 3 9 3" xfId="4991" xr:uid="{00000000-0005-0000-0000-000032170000}"/>
    <cellStyle name="Comma 2 3 4 3 9 3 2" xfId="13319" xr:uid="{00000000-0005-0000-0000-000033170000}"/>
    <cellStyle name="Comma 2 3 4 3 9 3 2 2" xfId="30770" xr:uid="{00000000-0005-0000-0000-000034170000}"/>
    <cellStyle name="Comma 2 3 4 3 9 3 3" xfId="21023" xr:uid="{00000000-0005-0000-0000-000035170000}"/>
    <cellStyle name="Comma 2 3 4 3 9 3 3 2" xfId="30771" xr:uid="{00000000-0005-0000-0000-000036170000}"/>
    <cellStyle name="Comma 2 3 4 3 9 3 4" xfId="30769" xr:uid="{00000000-0005-0000-0000-000037170000}"/>
    <cellStyle name="Comma 2 3 4 3 9 4" xfId="7332" xr:uid="{00000000-0005-0000-0000-000038170000}"/>
    <cellStyle name="Comma 2 3 4 3 9 4 2" xfId="23366" xr:uid="{00000000-0005-0000-0000-000039170000}"/>
    <cellStyle name="Comma 2 3 4 3 9 4 2 2" xfId="30773" xr:uid="{00000000-0005-0000-0000-00003A170000}"/>
    <cellStyle name="Comma 2 3 4 3 9 4 3" xfId="30772" xr:uid="{00000000-0005-0000-0000-00003B170000}"/>
    <cellStyle name="Comma 2 3 4 3 9 5" xfId="9631" xr:uid="{00000000-0005-0000-0000-00003C170000}"/>
    <cellStyle name="Comma 2 3 4 3 9 5 2" xfId="30774" xr:uid="{00000000-0005-0000-0000-00003D170000}"/>
    <cellStyle name="Comma 2 3 4 3 9 6" xfId="16337" xr:uid="{00000000-0005-0000-0000-00003E170000}"/>
    <cellStyle name="Comma 2 3 4 3 9 6 2" xfId="30775" xr:uid="{00000000-0005-0000-0000-00003F170000}"/>
    <cellStyle name="Comma 2 3 4 3 9 7" xfId="27375" xr:uid="{00000000-0005-0000-0000-000040170000}"/>
    <cellStyle name="Comma 2 3 4 3 9 7 2" xfId="30776" xr:uid="{00000000-0005-0000-0000-000041170000}"/>
    <cellStyle name="Comma 2 3 4 3 9 8" xfId="30765" xr:uid="{00000000-0005-0000-0000-000042170000}"/>
    <cellStyle name="Comma 2 3 4 4" xfId="254" xr:uid="{00000000-0005-0000-0000-000043170000}"/>
    <cellStyle name="Comma 2 3 4 4 10" xfId="30777" xr:uid="{00000000-0005-0000-0000-000044170000}"/>
    <cellStyle name="Comma 2 3 4 4 2" xfId="616" xr:uid="{00000000-0005-0000-0000-000045170000}"/>
    <cellStyle name="Comma 2 3 4 4 2 2" xfId="2959" xr:uid="{00000000-0005-0000-0000-000046170000}"/>
    <cellStyle name="Comma 2 3 4 4 2 2 2" xfId="14304" xr:uid="{00000000-0005-0000-0000-000047170000}"/>
    <cellStyle name="Comma 2 3 4 4 2 2 2 2" xfId="30780" xr:uid="{00000000-0005-0000-0000-000048170000}"/>
    <cellStyle name="Comma 2 3 4 4 2 2 3" xfId="18682" xr:uid="{00000000-0005-0000-0000-000049170000}"/>
    <cellStyle name="Comma 2 3 4 4 2 2 3 2" xfId="30781" xr:uid="{00000000-0005-0000-0000-00004A170000}"/>
    <cellStyle name="Comma 2 3 4 4 2 2 4" xfId="30779" xr:uid="{00000000-0005-0000-0000-00004B170000}"/>
    <cellStyle name="Comma 2 3 4 4 2 3" xfId="4993" xr:uid="{00000000-0005-0000-0000-00004C170000}"/>
    <cellStyle name="Comma 2 3 4 4 2 3 2" xfId="11961" xr:uid="{00000000-0005-0000-0000-00004D170000}"/>
    <cellStyle name="Comma 2 3 4 4 2 3 2 2" xfId="30783" xr:uid="{00000000-0005-0000-0000-00004E170000}"/>
    <cellStyle name="Comma 2 3 4 4 2 3 3" xfId="21025" xr:uid="{00000000-0005-0000-0000-00004F170000}"/>
    <cellStyle name="Comma 2 3 4 4 2 3 3 2" xfId="30784" xr:uid="{00000000-0005-0000-0000-000050170000}"/>
    <cellStyle name="Comma 2 3 4 4 2 3 4" xfId="30782" xr:uid="{00000000-0005-0000-0000-000051170000}"/>
    <cellStyle name="Comma 2 3 4 4 2 4" xfId="7334" xr:uid="{00000000-0005-0000-0000-000052170000}"/>
    <cellStyle name="Comma 2 3 4 4 2 4 2" xfId="23368" xr:uid="{00000000-0005-0000-0000-000053170000}"/>
    <cellStyle name="Comma 2 3 4 4 2 4 2 2" xfId="30786" xr:uid="{00000000-0005-0000-0000-000054170000}"/>
    <cellStyle name="Comma 2 3 4 4 2 4 3" xfId="30785" xr:uid="{00000000-0005-0000-0000-000055170000}"/>
    <cellStyle name="Comma 2 3 4 4 2 5" xfId="9633" xr:uid="{00000000-0005-0000-0000-000056170000}"/>
    <cellStyle name="Comma 2 3 4 4 2 5 2" xfId="30787" xr:uid="{00000000-0005-0000-0000-000057170000}"/>
    <cellStyle name="Comma 2 3 4 4 2 6" xfId="16339" xr:uid="{00000000-0005-0000-0000-000058170000}"/>
    <cellStyle name="Comma 2 3 4 4 2 6 2" xfId="30788" xr:uid="{00000000-0005-0000-0000-000059170000}"/>
    <cellStyle name="Comma 2 3 4 4 2 7" xfId="26017" xr:uid="{00000000-0005-0000-0000-00005A170000}"/>
    <cellStyle name="Comma 2 3 4 4 2 7 2" xfId="30789" xr:uid="{00000000-0005-0000-0000-00005B170000}"/>
    <cellStyle name="Comma 2 3 4 4 2 8" xfId="30778" xr:uid="{00000000-0005-0000-0000-00005C170000}"/>
    <cellStyle name="Comma 2 3 4 4 3" xfId="1534" xr:uid="{00000000-0005-0000-0000-00005D170000}"/>
    <cellStyle name="Comma 2 3 4 4 3 2" xfId="3877" xr:uid="{00000000-0005-0000-0000-00005E170000}"/>
    <cellStyle name="Comma 2 3 4 4 3 2 2" xfId="15222" xr:uid="{00000000-0005-0000-0000-00005F170000}"/>
    <cellStyle name="Comma 2 3 4 4 3 2 2 2" xfId="30792" xr:uid="{00000000-0005-0000-0000-000060170000}"/>
    <cellStyle name="Comma 2 3 4 4 3 2 3" xfId="18683" xr:uid="{00000000-0005-0000-0000-000061170000}"/>
    <cellStyle name="Comma 2 3 4 4 3 2 3 2" xfId="30793" xr:uid="{00000000-0005-0000-0000-000062170000}"/>
    <cellStyle name="Comma 2 3 4 4 3 2 4" xfId="30791" xr:uid="{00000000-0005-0000-0000-000063170000}"/>
    <cellStyle name="Comma 2 3 4 4 3 3" xfId="4994" xr:uid="{00000000-0005-0000-0000-000064170000}"/>
    <cellStyle name="Comma 2 3 4 4 3 3 2" xfId="12879" xr:uid="{00000000-0005-0000-0000-000065170000}"/>
    <cellStyle name="Comma 2 3 4 4 3 3 2 2" xfId="30795" xr:uid="{00000000-0005-0000-0000-000066170000}"/>
    <cellStyle name="Comma 2 3 4 4 3 3 3" xfId="21026" xr:uid="{00000000-0005-0000-0000-000067170000}"/>
    <cellStyle name="Comma 2 3 4 4 3 3 3 2" xfId="30796" xr:uid="{00000000-0005-0000-0000-000068170000}"/>
    <cellStyle name="Comma 2 3 4 4 3 3 4" xfId="30794" xr:uid="{00000000-0005-0000-0000-000069170000}"/>
    <cellStyle name="Comma 2 3 4 4 3 4" xfId="7335" xr:uid="{00000000-0005-0000-0000-00006A170000}"/>
    <cellStyle name="Comma 2 3 4 4 3 4 2" xfId="23369" xr:uid="{00000000-0005-0000-0000-00006B170000}"/>
    <cellStyle name="Comma 2 3 4 4 3 4 2 2" xfId="30798" xr:uid="{00000000-0005-0000-0000-00006C170000}"/>
    <cellStyle name="Comma 2 3 4 4 3 4 3" xfId="30797" xr:uid="{00000000-0005-0000-0000-00006D170000}"/>
    <cellStyle name="Comma 2 3 4 4 3 5" xfId="9634" xr:uid="{00000000-0005-0000-0000-00006E170000}"/>
    <cellStyle name="Comma 2 3 4 4 3 5 2" xfId="30799" xr:uid="{00000000-0005-0000-0000-00006F170000}"/>
    <cellStyle name="Comma 2 3 4 4 3 6" xfId="16340" xr:uid="{00000000-0005-0000-0000-000070170000}"/>
    <cellStyle name="Comma 2 3 4 4 3 6 2" xfId="30800" xr:uid="{00000000-0005-0000-0000-000071170000}"/>
    <cellStyle name="Comma 2 3 4 4 3 7" xfId="26935" xr:uid="{00000000-0005-0000-0000-000072170000}"/>
    <cellStyle name="Comma 2 3 4 4 3 7 2" xfId="30801" xr:uid="{00000000-0005-0000-0000-000073170000}"/>
    <cellStyle name="Comma 2 3 4 4 3 8" xfId="30790" xr:uid="{00000000-0005-0000-0000-000074170000}"/>
    <cellStyle name="Comma 2 3 4 4 4" xfId="2437" xr:uid="{00000000-0005-0000-0000-000075170000}"/>
    <cellStyle name="Comma 2 3 4 4 4 2" xfId="13782" xr:uid="{00000000-0005-0000-0000-000076170000}"/>
    <cellStyle name="Comma 2 3 4 4 4 2 2" xfId="30803" xr:uid="{00000000-0005-0000-0000-000077170000}"/>
    <cellStyle name="Comma 2 3 4 4 4 3" xfId="18681" xr:uid="{00000000-0005-0000-0000-000078170000}"/>
    <cellStyle name="Comma 2 3 4 4 4 3 2" xfId="30804" xr:uid="{00000000-0005-0000-0000-000079170000}"/>
    <cellStyle name="Comma 2 3 4 4 4 4" xfId="30802" xr:uid="{00000000-0005-0000-0000-00007A170000}"/>
    <cellStyle name="Comma 2 3 4 4 5" xfId="4992" xr:uid="{00000000-0005-0000-0000-00007B170000}"/>
    <cellStyle name="Comma 2 3 4 4 5 2" xfId="11599" xr:uid="{00000000-0005-0000-0000-00007C170000}"/>
    <cellStyle name="Comma 2 3 4 4 5 2 2" xfId="30806" xr:uid="{00000000-0005-0000-0000-00007D170000}"/>
    <cellStyle name="Comma 2 3 4 4 5 3" xfId="21024" xr:uid="{00000000-0005-0000-0000-00007E170000}"/>
    <cellStyle name="Comma 2 3 4 4 5 3 2" xfId="30807" xr:uid="{00000000-0005-0000-0000-00007F170000}"/>
    <cellStyle name="Comma 2 3 4 4 5 4" xfId="30805" xr:uid="{00000000-0005-0000-0000-000080170000}"/>
    <cellStyle name="Comma 2 3 4 4 6" xfId="7333" xr:uid="{00000000-0005-0000-0000-000081170000}"/>
    <cellStyle name="Comma 2 3 4 4 6 2" xfId="23367" xr:uid="{00000000-0005-0000-0000-000082170000}"/>
    <cellStyle name="Comma 2 3 4 4 6 2 2" xfId="30809" xr:uid="{00000000-0005-0000-0000-000083170000}"/>
    <cellStyle name="Comma 2 3 4 4 6 3" xfId="30808" xr:uid="{00000000-0005-0000-0000-000084170000}"/>
    <cellStyle name="Comma 2 3 4 4 7" xfId="9632" xr:uid="{00000000-0005-0000-0000-000085170000}"/>
    <cellStyle name="Comma 2 3 4 4 7 2" xfId="30810" xr:uid="{00000000-0005-0000-0000-000086170000}"/>
    <cellStyle name="Comma 2 3 4 4 8" xfId="16338" xr:uid="{00000000-0005-0000-0000-000087170000}"/>
    <cellStyle name="Comma 2 3 4 4 8 2" xfId="30811" xr:uid="{00000000-0005-0000-0000-000088170000}"/>
    <cellStyle name="Comma 2 3 4 4 9" xfId="25655" xr:uid="{00000000-0005-0000-0000-000089170000}"/>
    <cellStyle name="Comma 2 3 4 4 9 2" xfId="30812" xr:uid="{00000000-0005-0000-0000-00008A170000}"/>
    <cellStyle name="Comma 2 3 4 5" xfId="447" xr:uid="{00000000-0005-0000-0000-00008B170000}"/>
    <cellStyle name="Comma 2 3 4 5 2" xfId="2790" xr:uid="{00000000-0005-0000-0000-00008C170000}"/>
    <cellStyle name="Comma 2 3 4 5 2 2" xfId="14135" xr:uid="{00000000-0005-0000-0000-00008D170000}"/>
    <cellStyle name="Comma 2 3 4 5 2 2 2" xfId="30815" xr:uid="{00000000-0005-0000-0000-00008E170000}"/>
    <cellStyle name="Comma 2 3 4 5 2 3" xfId="18684" xr:uid="{00000000-0005-0000-0000-00008F170000}"/>
    <cellStyle name="Comma 2 3 4 5 2 3 2" xfId="30816" xr:uid="{00000000-0005-0000-0000-000090170000}"/>
    <cellStyle name="Comma 2 3 4 5 2 4" xfId="30814" xr:uid="{00000000-0005-0000-0000-000091170000}"/>
    <cellStyle name="Comma 2 3 4 5 3" xfId="4995" xr:uid="{00000000-0005-0000-0000-000092170000}"/>
    <cellStyle name="Comma 2 3 4 5 3 2" xfId="11792" xr:uid="{00000000-0005-0000-0000-000093170000}"/>
    <cellStyle name="Comma 2 3 4 5 3 2 2" xfId="30818" xr:uid="{00000000-0005-0000-0000-000094170000}"/>
    <cellStyle name="Comma 2 3 4 5 3 3" xfId="21027" xr:uid="{00000000-0005-0000-0000-000095170000}"/>
    <cellStyle name="Comma 2 3 4 5 3 3 2" xfId="30819" xr:uid="{00000000-0005-0000-0000-000096170000}"/>
    <cellStyle name="Comma 2 3 4 5 3 4" xfId="30817" xr:uid="{00000000-0005-0000-0000-000097170000}"/>
    <cellStyle name="Comma 2 3 4 5 4" xfId="7336" xr:uid="{00000000-0005-0000-0000-000098170000}"/>
    <cellStyle name="Comma 2 3 4 5 4 2" xfId="23370" xr:uid="{00000000-0005-0000-0000-000099170000}"/>
    <cellStyle name="Comma 2 3 4 5 4 2 2" xfId="30821" xr:uid="{00000000-0005-0000-0000-00009A170000}"/>
    <cellStyle name="Comma 2 3 4 5 4 3" xfId="30820" xr:uid="{00000000-0005-0000-0000-00009B170000}"/>
    <cellStyle name="Comma 2 3 4 5 5" xfId="9635" xr:uid="{00000000-0005-0000-0000-00009C170000}"/>
    <cellStyle name="Comma 2 3 4 5 5 2" xfId="30822" xr:uid="{00000000-0005-0000-0000-00009D170000}"/>
    <cellStyle name="Comma 2 3 4 5 6" xfId="16341" xr:uid="{00000000-0005-0000-0000-00009E170000}"/>
    <cellStyle name="Comma 2 3 4 5 6 2" xfId="30823" xr:uid="{00000000-0005-0000-0000-00009F170000}"/>
    <cellStyle name="Comma 2 3 4 5 7" xfId="25848" xr:uid="{00000000-0005-0000-0000-0000A0170000}"/>
    <cellStyle name="Comma 2 3 4 5 7 2" xfId="30824" xr:uid="{00000000-0005-0000-0000-0000A1170000}"/>
    <cellStyle name="Comma 2 3 4 5 8" xfId="30813" xr:uid="{00000000-0005-0000-0000-0000A2170000}"/>
    <cellStyle name="Comma 2 3 4 6" xfId="796" xr:uid="{00000000-0005-0000-0000-0000A3170000}"/>
    <cellStyle name="Comma 2 3 4 6 2" xfId="3139" xr:uid="{00000000-0005-0000-0000-0000A4170000}"/>
    <cellStyle name="Comma 2 3 4 6 2 2" xfId="14484" xr:uid="{00000000-0005-0000-0000-0000A5170000}"/>
    <cellStyle name="Comma 2 3 4 6 2 2 2" xfId="30827" xr:uid="{00000000-0005-0000-0000-0000A6170000}"/>
    <cellStyle name="Comma 2 3 4 6 2 3" xfId="18685" xr:uid="{00000000-0005-0000-0000-0000A7170000}"/>
    <cellStyle name="Comma 2 3 4 6 2 3 2" xfId="30828" xr:uid="{00000000-0005-0000-0000-0000A8170000}"/>
    <cellStyle name="Comma 2 3 4 6 2 4" xfId="30826" xr:uid="{00000000-0005-0000-0000-0000A9170000}"/>
    <cellStyle name="Comma 2 3 4 6 3" xfId="4996" xr:uid="{00000000-0005-0000-0000-0000AA170000}"/>
    <cellStyle name="Comma 2 3 4 6 3 2" xfId="12141" xr:uid="{00000000-0005-0000-0000-0000AB170000}"/>
    <cellStyle name="Comma 2 3 4 6 3 2 2" xfId="30830" xr:uid="{00000000-0005-0000-0000-0000AC170000}"/>
    <cellStyle name="Comma 2 3 4 6 3 3" xfId="21028" xr:uid="{00000000-0005-0000-0000-0000AD170000}"/>
    <cellStyle name="Comma 2 3 4 6 3 3 2" xfId="30831" xr:uid="{00000000-0005-0000-0000-0000AE170000}"/>
    <cellStyle name="Comma 2 3 4 6 3 4" xfId="30829" xr:uid="{00000000-0005-0000-0000-0000AF170000}"/>
    <cellStyle name="Comma 2 3 4 6 4" xfId="7337" xr:uid="{00000000-0005-0000-0000-0000B0170000}"/>
    <cellStyle name="Comma 2 3 4 6 4 2" xfId="23371" xr:uid="{00000000-0005-0000-0000-0000B1170000}"/>
    <cellStyle name="Comma 2 3 4 6 4 2 2" xfId="30833" xr:uid="{00000000-0005-0000-0000-0000B2170000}"/>
    <cellStyle name="Comma 2 3 4 6 4 3" xfId="30832" xr:uid="{00000000-0005-0000-0000-0000B3170000}"/>
    <cellStyle name="Comma 2 3 4 6 5" xfId="9636" xr:uid="{00000000-0005-0000-0000-0000B4170000}"/>
    <cellStyle name="Comma 2 3 4 6 5 2" xfId="30834" xr:uid="{00000000-0005-0000-0000-0000B5170000}"/>
    <cellStyle name="Comma 2 3 4 6 6" xfId="16342" xr:uid="{00000000-0005-0000-0000-0000B6170000}"/>
    <cellStyle name="Comma 2 3 4 6 6 2" xfId="30835" xr:uid="{00000000-0005-0000-0000-0000B7170000}"/>
    <cellStyle name="Comma 2 3 4 6 7" xfId="26197" xr:uid="{00000000-0005-0000-0000-0000B8170000}"/>
    <cellStyle name="Comma 2 3 4 6 7 2" xfId="30836" xr:uid="{00000000-0005-0000-0000-0000B9170000}"/>
    <cellStyle name="Comma 2 3 4 6 8" xfId="30825" xr:uid="{00000000-0005-0000-0000-0000BA170000}"/>
    <cellStyle name="Comma 2 3 4 7" xfId="986" xr:uid="{00000000-0005-0000-0000-0000BB170000}"/>
    <cellStyle name="Comma 2 3 4 7 2" xfId="3329" xr:uid="{00000000-0005-0000-0000-0000BC170000}"/>
    <cellStyle name="Comma 2 3 4 7 2 2" xfId="14674" xr:uid="{00000000-0005-0000-0000-0000BD170000}"/>
    <cellStyle name="Comma 2 3 4 7 2 2 2" xfId="30839" xr:uid="{00000000-0005-0000-0000-0000BE170000}"/>
    <cellStyle name="Comma 2 3 4 7 2 3" xfId="18686" xr:uid="{00000000-0005-0000-0000-0000BF170000}"/>
    <cellStyle name="Comma 2 3 4 7 2 3 2" xfId="30840" xr:uid="{00000000-0005-0000-0000-0000C0170000}"/>
    <cellStyle name="Comma 2 3 4 7 2 4" xfId="30838" xr:uid="{00000000-0005-0000-0000-0000C1170000}"/>
    <cellStyle name="Comma 2 3 4 7 3" xfId="4997" xr:uid="{00000000-0005-0000-0000-0000C2170000}"/>
    <cellStyle name="Comma 2 3 4 7 3 2" xfId="12331" xr:uid="{00000000-0005-0000-0000-0000C3170000}"/>
    <cellStyle name="Comma 2 3 4 7 3 2 2" xfId="30842" xr:uid="{00000000-0005-0000-0000-0000C4170000}"/>
    <cellStyle name="Comma 2 3 4 7 3 3" xfId="21029" xr:uid="{00000000-0005-0000-0000-0000C5170000}"/>
    <cellStyle name="Comma 2 3 4 7 3 3 2" xfId="30843" xr:uid="{00000000-0005-0000-0000-0000C6170000}"/>
    <cellStyle name="Comma 2 3 4 7 3 4" xfId="30841" xr:uid="{00000000-0005-0000-0000-0000C7170000}"/>
    <cellStyle name="Comma 2 3 4 7 4" xfId="7338" xr:uid="{00000000-0005-0000-0000-0000C8170000}"/>
    <cellStyle name="Comma 2 3 4 7 4 2" xfId="23372" xr:uid="{00000000-0005-0000-0000-0000C9170000}"/>
    <cellStyle name="Comma 2 3 4 7 4 2 2" xfId="30845" xr:uid="{00000000-0005-0000-0000-0000CA170000}"/>
    <cellStyle name="Comma 2 3 4 7 4 3" xfId="30844" xr:uid="{00000000-0005-0000-0000-0000CB170000}"/>
    <cellStyle name="Comma 2 3 4 7 5" xfId="9637" xr:uid="{00000000-0005-0000-0000-0000CC170000}"/>
    <cellStyle name="Comma 2 3 4 7 5 2" xfId="30846" xr:uid="{00000000-0005-0000-0000-0000CD170000}"/>
    <cellStyle name="Comma 2 3 4 7 6" xfId="16343" xr:uid="{00000000-0005-0000-0000-0000CE170000}"/>
    <cellStyle name="Comma 2 3 4 7 6 2" xfId="30847" xr:uid="{00000000-0005-0000-0000-0000CF170000}"/>
    <cellStyle name="Comma 2 3 4 7 7" xfId="26387" xr:uid="{00000000-0005-0000-0000-0000D0170000}"/>
    <cellStyle name="Comma 2 3 4 7 7 2" xfId="30848" xr:uid="{00000000-0005-0000-0000-0000D1170000}"/>
    <cellStyle name="Comma 2 3 4 7 8" xfId="30837" xr:uid="{00000000-0005-0000-0000-0000D2170000}"/>
    <cellStyle name="Comma 2 3 4 8" xfId="1154" xr:uid="{00000000-0005-0000-0000-0000D3170000}"/>
    <cellStyle name="Comma 2 3 4 8 2" xfId="3497" xr:uid="{00000000-0005-0000-0000-0000D4170000}"/>
    <cellStyle name="Comma 2 3 4 8 2 2" xfId="14842" xr:uid="{00000000-0005-0000-0000-0000D5170000}"/>
    <cellStyle name="Comma 2 3 4 8 2 2 2" xfId="30851" xr:uid="{00000000-0005-0000-0000-0000D6170000}"/>
    <cellStyle name="Comma 2 3 4 8 2 3" xfId="18687" xr:uid="{00000000-0005-0000-0000-0000D7170000}"/>
    <cellStyle name="Comma 2 3 4 8 2 3 2" xfId="30852" xr:uid="{00000000-0005-0000-0000-0000D8170000}"/>
    <cellStyle name="Comma 2 3 4 8 2 4" xfId="30850" xr:uid="{00000000-0005-0000-0000-0000D9170000}"/>
    <cellStyle name="Comma 2 3 4 8 3" xfId="4998" xr:uid="{00000000-0005-0000-0000-0000DA170000}"/>
    <cellStyle name="Comma 2 3 4 8 3 2" xfId="12499" xr:uid="{00000000-0005-0000-0000-0000DB170000}"/>
    <cellStyle name="Comma 2 3 4 8 3 2 2" xfId="30854" xr:uid="{00000000-0005-0000-0000-0000DC170000}"/>
    <cellStyle name="Comma 2 3 4 8 3 3" xfId="21030" xr:uid="{00000000-0005-0000-0000-0000DD170000}"/>
    <cellStyle name="Comma 2 3 4 8 3 3 2" xfId="30855" xr:uid="{00000000-0005-0000-0000-0000DE170000}"/>
    <cellStyle name="Comma 2 3 4 8 3 4" xfId="30853" xr:uid="{00000000-0005-0000-0000-0000DF170000}"/>
    <cellStyle name="Comma 2 3 4 8 4" xfId="7339" xr:uid="{00000000-0005-0000-0000-0000E0170000}"/>
    <cellStyle name="Comma 2 3 4 8 4 2" xfId="23373" xr:uid="{00000000-0005-0000-0000-0000E1170000}"/>
    <cellStyle name="Comma 2 3 4 8 4 2 2" xfId="30857" xr:uid="{00000000-0005-0000-0000-0000E2170000}"/>
    <cellStyle name="Comma 2 3 4 8 4 3" xfId="30856" xr:uid="{00000000-0005-0000-0000-0000E3170000}"/>
    <cellStyle name="Comma 2 3 4 8 5" xfId="9638" xr:uid="{00000000-0005-0000-0000-0000E4170000}"/>
    <cellStyle name="Comma 2 3 4 8 5 2" xfId="30858" xr:uid="{00000000-0005-0000-0000-0000E5170000}"/>
    <cellStyle name="Comma 2 3 4 8 6" xfId="16344" xr:uid="{00000000-0005-0000-0000-0000E6170000}"/>
    <cellStyle name="Comma 2 3 4 8 6 2" xfId="30859" xr:uid="{00000000-0005-0000-0000-0000E7170000}"/>
    <cellStyle name="Comma 2 3 4 8 7" xfId="26555" xr:uid="{00000000-0005-0000-0000-0000E8170000}"/>
    <cellStyle name="Comma 2 3 4 8 7 2" xfId="30860" xr:uid="{00000000-0005-0000-0000-0000E9170000}"/>
    <cellStyle name="Comma 2 3 4 8 8" xfId="30849" xr:uid="{00000000-0005-0000-0000-0000EA170000}"/>
    <cellStyle name="Comma 2 3 4 9" xfId="1333" xr:uid="{00000000-0005-0000-0000-0000EB170000}"/>
    <cellStyle name="Comma 2 3 4 9 2" xfId="3676" xr:uid="{00000000-0005-0000-0000-0000EC170000}"/>
    <cellStyle name="Comma 2 3 4 9 2 2" xfId="15021" xr:uid="{00000000-0005-0000-0000-0000ED170000}"/>
    <cellStyle name="Comma 2 3 4 9 2 2 2" xfId="30863" xr:uid="{00000000-0005-0000-0000-0000EE170000}"/>
    <cellStyle name="Comma 2 3 4 9 2 3" xfId="18688" xr:uid="{00000000-0005-0000-0000-0000EF170000}"/>
    <cellStyle name="Comma 2 3 4 9 2 3 2" xfId="30864" xr:uid="{00000000-0005-0000-0000-0000F0170000}"/>
    <cellStyle name="Comma 2 3 4 9 2 4" xfId="30862" xr:uid="{00000000-0005-0000-0000-0000F1170000}"/>
    <cellStyle name="Comma 2 3 4 9 3" xfId="4999" xr:uid="{00000000-0005-0000-0000-0000F2170000}"/>
    <cellStyle name="Comma 2 3 4 9 3 2" xfId="12678" xr:uid="{00000000-0005-0000-0000-0000F3170000}"/>
    <cellStyle name="Comma 2 3 4 9 3 2 2" xfId="30866" xr:uid="{00000000-0005-0000-0000-0000F4170000}"/>
    <cellStyle name="Comma 2 3 4 9 3 3" xfId="21031" xr:uid="{00000000-0005-0000-0000-0000F5170000}"/>
    <cellStyle name="Comma 2 3 4 9 3 3 2" xfId="30867" xr:uid="{00000000-0005-0000-0000-0000F6170000}"/>
    <cellStyle name="Comma 2 3 4 9 3 4" xfId="30865" xr:uid="{00000000-0005-0000-0000-0000F7170000}"/>
    <cellStyle name="Comma 2 3 4 9 4" xfId="7340" xr:uid="{00000000-0005-0000-0000-0000F8170000}"/>
    <cellStyle name="Comma 2 3 4 9 4 2" xfId="23374" xr:uid="{00000000-0005-0000-0000-0000F9170000}"/>
    <cellStyle name="Comma 2 3 4 9 4 2 2" xfId="30869" xr:uid="{00000000-0005-0000-0000-0000FA170000}"/>
    <cellStyle name="Comma 2 3 4 9 4 3" xfId="30868" xr:uid="{00000000-0005-0000-0000-0000FB170000}"/>
    <cellStyle name="Comma 2 3 4 9 5" xfId="9639" xr:uid="{00000000-0005-0000-0000-0000FC170000}"/>
    <cellStyle name="Comma 2 3 4 9 5 2" xfId="30870" xr:uid="{00000000-0005-0000-0000-0000FD170000}"/>
    <cellStyle name="Comma 2 3 4 9 6" xfId="16345" xr:uid="{00000000-0005-0000-0000-0000FE170000}"/>
    <cellStyle name="Comma 2 3 4 9 6 2" xfId="30871" xr:uid="{00000000-0005-0000-0000-0000FF170000}"/>
    <cellStyle name="Comma 2 3 4 9 7" xfId="26734" xr:uid="{00000000-0005-0000-0000-000000180000}"/>
    <cellStyle name="Comma 2 3 4 9 7 2" xfId="30872" xr:uid="{00000000-0005-0000-0000-000001180000}"/>
    <cellStyle name="Comma 2 3 4 9 8" xfId="30861" xr:uid="{00000000-0005-0000-0000-000002180000}"/>
    <cellStyle name="Comma 2 3 5" xfId="98" xr:uid="{00000000-0005-0000-0000-000003180000}"/>
    <cellStyle name="Comma 2 3 5 10" xfId="2057" xr:uid="{00000000-0005-0000-0000-000004180000}"/>
    <cellStyle name="Comma 2 3 5 10 2" xfId="4400" xr:uid="{00000000-0005-0000-0000-000005180000}"/>
    <cellStyle name="Comma 2 3 5 10 2 2" xfId="15745" xr:uid="{00000000-0005-0000-0000-000006180000}"/>
    <cellStyle name="Comma 2 3 5 10 2 2 2" xfId="30876" xr:uid="{00000000-0005-0000-0000-000007180000}"/>
    <cellStyle name="Comma 2 3 5 10 2 3" xfId="18690" xr:uid="{00000000-0005-0000-0000-000008180000}"/>
    <cellStyle name="Comma 2 3 5 10 2 3 2" xfId="30877" xr:uid="{00000000-0005-0000-0000-000009180000}"/>
    <cellStyle name="Comma 2 3 5 10 2 4" xfId="30875" xr:uid="{00000000-0005-0000-0000-00000A180000}"/>
    <cellStyle name="Comma 2 3 5 10 3" xfId="5001" xr:uid="{00000000-0005-0000-0000-00000B180000}"/>
    <cellStyle name="Comma 2 3 5 10 3 2" xfId="21033" xr:uid="{00000000-0005-0000-0000-00000C180000}"/>
    <cellStyle name="Comma 2 3 5 10 3 2 2" xfId="30879" xr:uid="{00000000-0005-0000-0000-00000D180000}"/>
    <cellStyle name="Comma 2 3 5 10 3 3" xfId="30878" xr:uid="{00000000-0005-0000-0000-00000E180000}"/>
    <cellStyle name="Comma 2 3 5 10 4" xfId="7342" xr:uid="{00000000-0005-0000-0000-00000F180000}"/>
    <cellStyle name="Comma 2 3 5 10 4 2" xfId="23376" xr:uid="{00000000-0005-0000-0000-000010180000}"/>
    <cellStyle name="Comma 2 3 5 10 4 2 2" xfId="30881" xr:uid="{00000000-0005-0000-0000-000011180000}"/>
    <cellStyle name="Comma 2 3 5 10 4 3" xfId="30880" xr:uid="{00000000-0005-0000-0000-000012180000}"/>
    <cellStyle name="Comma 2 3 5 10 5" xfId="13402" xr:uid="{00000000-0005-0000-0000-000013180000}"/>
    <cellStyle name="Comma 2 3 5 10 5 2" xfId="30882" xr:uid="{00000000-0005-0000-0000-000014180000}"/>
    <cellStyle name="Comma 2 3 5 10 6" xfId="16347" xr:uid="{00000000-0005-0000-0000-000015180000}"/>
    <cellStyle name="Comma 2 3 5 10 6 2" xfId="30883" xr:uid="{00000000-0005-0000-0000-000016180000}"/>
    <cellStyle name="Comma 2 3 5 10 7" xfId="27458" xr:uid="{00000000-0005-0000-0000-000017180000}"/>
    <cellStyle name="Comma 2 3 5 10 7 2" xfId="30884" xr:uid="{00000000-0005-0000-0000-000018180000}"/>
    <cellStyle name="Comma 2 3 5 10 8" xfId="30874" xr:uid="{00000000-0005-0000-0000-000019180000}"/>
    <cellStyle name="Comma 2 3 5 11" xfId="2238" xr:uid="{00000000-0005-0000-0000-00001A180000}"/>
    <cellStyle name="Comma 2 3 5 11 2" xfId="4581" xr:uid="{00000000-0005-0000-0000-00001B180000}"/>
    <cellStyle name="Comma 2 3 5 11 2 2" xfId="15926" xr:uid="{00000000-0005-0000-0000-00001C180000}"/>
    <cellStyle name="Comma 2 3 5 11 2 2 2" xfId="30887" xr:uid="{00000000-0005-0000-0000-00001D180000}"/>
    <cellStyle name="Comma 2 3 5 11 2 3" xfId="18691" xr:uid="{00000000-0005-0000-0000-00001E180000}"/>
    <cellStyle name="Comma 2 3 5 11 2 3 2" xfId="30888" xr:uid="{00000000-0005-0000-0000-00001F180000}"/>
    <cellStyle name="Comma 2 3 5 11 2 4" xfId="30886" xr:uid="{00000000-0005-0000-0000-000020180000}"/>
    <cellStyle name="Comma 2 3 5 11 3" xfId="5002" xr:uid="{00000000-0005-0000-0000-000021180000}"/>
    <cellStyle name="Comma 2 3 5 11 3 2" xfId="21034" xr:uid="{00000000-0005-0000-0000-000022180000}"/>
    <cellStyle name="Comma 2 3 5 11 3 2 2" xfId="30890" xr:uid="{00000000-0005-0000-0000-000023180000}"/>
    <cellStyle name="Comma 2 3 5 11 3 3" xfId="30889" xr:uid="{00000000-0005-0000-0000-000024180000}"/>
    <cellStyle name="Comma 2 3 5 11 4" xfId="7343" xr:uid="{00000000-0005-0000-0000-000025180000}"/>
    <cellStyle name="Comma 2 3 5 11 4 2" xfId="23377" xr:uid="{00000000-0005-0000-0000-000026180000}"/>
    <cellStyle name="Comma 2 3 5 11 4 2 2" xfId="30892" xr:uid="{00000000-0005-0000-0000-000027180000}"/>
    <cellStyle name="Comma 2 3 5 11 4 3" xfId="30891" xr:uid="{00000000-0005-0000-0000-000028180000}"/>
    <cellStyle name="Comma 2 3 5 11 5" xfId="13583" xr:uid="{00000000-0005-0000-0000-000029180000}"/>
    <cellStyle name="Comma 2 3 5 11 5 2" xfId="30893" xr:uid="{00000000-0005-0000-0000-00002A180000}"/>
    <cellStyle name="Comma 2 3 5 11 6" xfId="16348" xr:uid="{00000000-0005-0000-0000-00002B180000}"/>
    <cellStyle name="Comma 2 3 5 11 6 2" xfId="30894" xr:uid="{00000000-0005-0000-0000-00002C180000}"/>
    <cellStyle name="Comma 2 3 5 11 7" xfId="27639" xr:uid="{00000000-0005-0000-0000-00002D180000}"/>
    <cellStyle name="Comma 2 3 5 11 7 2" xfId="30895" xr:uid="{00000000-0005-0000-0000-00002E180000}"/>
    <cellStyle name="Comma 2 3 5 11 8" xfId="30885" xr:uid="{00000000-0005-0000-0000-00002F180000}"/>
    <cellStyle name="Comma 2 3 5 12" xfId="2438" xr:uid="{00000000-0005-0000-0000-000030180000}"/>
    <cellStyle name="Comma 2 3 5 12 2" xfId="13783" xr:uid="{00000000-0005-0000-0000-000031180000}"/>
    <cellStyle name="Comma 2 3 5 12 2 2" xfId="30897" xr:uid="{00000000-0005-0000-0000-000032180000}"/>
    <cellStyle name="Comma 2 3 5 12 3" xfId="18689" xr:uid="{00000000-0005-0000-0000-000033180000}"/>
    <cellStyle name="Comma 2 3 5 12 3 2" xfId="30898" xr:uid="{00000000-0005-0000-0000-000034180000}"/>
    <cellStyle name="Comma 2 3 5 12 4" xfId="30896" xr:uid="{00000000-0005-0000-0000-000035180000}"/>
    <cellStyle name="Comma 2 3 5 13" xfId="5000" xr:uid="{00000000-0005-0000-0000-000036180000}"/>
    <cellStyle name="Comma 2 3 5 13 2" xfId="11446" xr:uid="{00000000-0005-0000-0000-000037180000}"/>
    <cellStyle name="Comma 2 3 5 13 2 2" xfId="30900" xr:uid="{00000000-0005-0000-0000-000038180000}"/>
    <cellStyle name="Comma 2 3 5 13 3" xfId="21032" xr:uid="{00000000-0005-0000-0000-000039180000}"/>
    <cellStyle name="Comma 2 3 5 13 3 2" xfId="30901" xr:uid="{00000000-0005-0000-0000-00003A180000}"/>
    <cellStyle name="Comma 2 3 5 13 4" xfId="30899" xr:uid="{00000000-0005-0000-0000-00003B180000}"/>
    <cellStyle name="Comma 2 3 5 14" xfId="7341" xr:uid="{00000000-0005-0000-0000-00003C180000}"/>
    <cellStyle name="Comma 2 3 5 14 2" xfId="23375" xr:uid="{00000000-0005-0000-0000-00003D180000}"/>
    <cellStyle name="Comma 2 3 5 14 2 2" xfId="30903" xr:uid="{00000000-0005-0000-0000-00003E180000}"/>
    <cellStyle name="Comma 2 3 5 14 3" xfId="30902" xr:uid="{00000000-0005-0000-0000-00003F180000}"/>
    <cellStyle name="Comma 2 3 5 15" xfId="9640" xr:uid="{00000000-0005-0000-0000-000040180000}"/>
    <cellStyle name="Comma 2 3 5 15 2" xfId="30904" xr:uid="{00000000-0005-0000-0000-000041180000}"/>
    <cellStyle name="Comma 2 3 5 16" xfId="16346" xr:uid="{00000000-0005-0000-0000-000042180000}"/>
    <cellStyle name="Comma 2 3 5 16 2" xfId="30905" xr:uid="{00000000-0005-0000-0000-000043180000}"/>
    <cellStyle name="Comma 2 3 5 17" xfId="25502" xr:uid="{00000000-0005-0000-0000-000044180000}"/>
    <cellStyle name="Comma 2 3 5 17 2" xfId="30906" xr:uid="{00000000-0005-0000-0000-000045180000}"/>
    <cellStyle name="Comma 2 3 5 18" xfId="30873" xr:uid="{00000000-0005-0000-0000-000046180000}"/>
    <cellStyle name="Comma 2 3 5 2" xfId="257" xr:uid="{00000000-0005-0000-0000-000047180000}"/>
    <cellStyle name="Comma 2 3 5 2 10" xfId="30907" xr:uid="{00000000-0005-0000-0000-000048180000}"/>
    <cellStyle name="Comma 2 3 5 2 2" xfId="619" xr:uid="{00000000-0005-0000-0000-000049180000}"/>
    <cellStyle name="Comma 2 3 5 2 2 2" xfId="2962" xr:uid="{00000000-0005-0000-0000-00004A180000}"/>
    <cellStyle name="Comma 2 3 5 2 2 2 2" xfId="14307" xr:uid="{00000000-0005-0000-0000-00004B180000}"/>
    <cellStyle name="Comma 2 3 5 2 2 2 2 2" xfId="30910" xr:uid="{00000000-0005-0000-0000-00004C180000}"/>
    <cellStyle name="Comma 2 3 5 2 2 2 3" xfId="18693" xr:uid="{00000000-0005-0000-0000-00004D180000}"/>
    <cellStyle name="Comma 2 3 5 2 2 2 3 2" xfId="30911" xr:uid="{00000000-0005-0000-0000-00004E180000}"/>
    <cellStyle name="Comma 2 3 5 2 2 2 4" xfId="30909" xr:uid="{00000000-0005-0000-0000-00004F180000}"/>
    <cellStyle name="Comma 2 3 5 2 2 3" xfId="5004" xr:uid="{00000000-0005-0000-0000-000050180000}"/>
    <cellStyle name="Comma 2 3 5 2 2 3 2" xfId="11964" xr:uid="{00000000-0005-0000-0000-000051180000}"/>
    <cellStyle name="Comma 2 3 5 2 2 3 2 2" xfId="30913" xr:uid="{00000000-0005-0000-0000-000052180000}"/>
    <cellStyle name="Comma 2 3 5 2 2 3 3" xfId="21036" xr:uid="{00000000-0005-0000-0000-000053180000}"/>
    <cellStyle name="Comma 2 3 5 2 2 3 3 2" xfId="30914" xr:uid="{00000000-0005-0000-0000-000054180000}"/>
    <cellStyle name="Comma 2 3 5 2 2 3 4" xfId="30912" xr:uid="{00000000-0005-0000-0000-000055180000}"/>
    <cellStyle name="Comma 2 3 5 2 2 4" xfId="7345" xr:uid="{00000000-0005-0000-0000-000056180000}"/>
    <cellStyle name="Comma 2 3 5 2 2 4 2" xfId="23379" xr:uid="{00000000-0005-0000-0000-000057180000}"/>
    <cellStyle name="Comma 2 3 5 2 2 4 2 2" xfId="30916" xr:uid="{00000000-0005-0000-0000-000058180000}"/>
    <cellStyle name="Comma 2 3 5 2 2 4 3" xfId="30915" xr:uid="{00000000-0005-0000-0000-000059180000}"/>
    <cellStyle name="Comma 2 3 5 2 2 5" xfId="9642" xr:uid="{00000000-0005-0000-0000-00005A180000}"/>
    <cellStyle name="Comma 2 3 5 2 2 5 2" xfId="30917" xr:uid="{00000000-0005-0000-0000-00005B180000}"/>
    <cellStyle name="Comma 2 3 5 2 2 6" xfId="16350" xr:uid="{00000000-0005-0000-0000-00005C180000}"/>
    <cellStyle name="Comma 2 3 5 2 2 6 2" xfId="30918" xr:uid="{00000000-0005-0000-0000-00005D180000}"/>
    <cellStyle name="Comma 2 3 5 2 2 7" xfId="26020" xr:uid="{00000000-0005-0000-0000-00005E180000}"/>
    <cellStyle name="Comma 2 3 5 2 2 7 2" xfId="30919" xr:uid="{00000000-0005-0000-0000-00005F180000}"/>
    <cellStyle name="Comma 2 3 5 2 2 8" xfId="30908" xr:uid="{00000000-0005-0000-0000-000060180000}"/>
    <cellStyle name="Comma 2 3 5 2 3" xfId="1536" xr:uid="{00000000-0005-0000-0000-000061180000}"/>
    <cellStyle name="Comma 2 3 5 2 3 2" xfId="3879" xr:uid="{00000000-0005-0000-0000-000062180000}"/>
    <cellStyle name="Comma 2 3 5 2 3 2 2" xfId="15224" xr:uid="{00000000-0005-0000-0000-000063180000}"/>
    <cellStyle name="Comma 2 3 5 2 3 2 2 2" xfId="30922" xr:uid="{00000000-0005-0000-0000-000064180000}"/>
    <cellStyle name="Comma 2 3 5 2 3 2 3" xfId="18694" xr:uid="{00000000-0005-0000-0000-000065180000}"/>
    <cellStyle name="Comma 2 3 5 2 3 2 3 2" xfId="30923" xr:uid="{00000000-0005-0000-0000-000066180000}"/>
    <cellStyle name="Comma 2 3 5 2 3 2 4" xfId="30921" xr:uid="{00000000-0005-0000-0000-000067180000}"/>
    <cellStyle name="Comma 2 3 5 2 3 3" xfId="5005" xr:uid="{00000000-0005-0000-0000-000068180000}"/>
    <cellStyle name="Comma 2 3 5 2 3 3 2" xfId="12881" xr:uid="{00000000-0005-0000-0000-000069180000}"/>
    <cellStyle name="Comma 2 3 5 2 3 3 2 2" xfId="30925" xr:uid="{00000000-0005-0000-0000-00006A180000}"/>
    <cellStyle name="Comma 2 3 5 2 3 3 3" xfId="21037" xr:uid="{00000000-0005-0000-0000-00006B180000}"/>
    <cellStyle name="Comma 2 3 5 2 3 3 3 2" xfId="30926" xr:uid="{00000000-0005-0000-0000-00006C180000}"/>
    <cellStyle name="Comma 2 3 5 2 3 3 4" xfId="30924" xr:uid="{00000000-0005-0000-0000-00006D180000}"/>
    <cellStyle name="Comma 2 3 5 2 3 4" xfId="7346" xr:uid="{00000000-0005-0000-0000-00006E180000}"/>
    <cellStyle name="Comma 2 3 5 2 3 4 2" xfId="23380" xr:uid="{00000000-0005-0000-0000-00006F180000}"/>
    <cellStyle name="Comma 2 3 5 2 3 4 2 2" xfId="30928" xr:uid="{00000000-0005-0000-0000-000070180000}"/>
    <cellStyle name="Comma 2 3 5 2 3 4 3" xfId="30927" xr:uid="{00000000-0005-0000-0000-000071180000}"/>
    <cellStyle name="Comma 2 3 5 2 3 5" xfId="9643" xr:uid="{00000000-0005-0000-0000-000072180000}"/>
    <cellStyle name="Comma 2 3 5 2 3 5 2" xfId="30929" xr:uid="{00000000-0005-0000-0000-000073180000}"/>
    <cellStyle name="Comma 2 3 5 2 3 6" xfId="16351" xr:uid="{00000000-0005-0000-0000-000074180000}"/>
    <cellStyle name="Comma 2 3 5 2 3 6 2" xfId="30930" xr:uid="{00000000-0005-0000-0000-000075180000}"/>
    <cellStyle name="Comma 2 3 5 2 3 7" xfId="26937" xr:uid="{00000000-0005-0000-0000-000076180000}"/>
    <cellStyle name="Comma 2 3 5 2 3 7 2" xfId="30931" xr:uid="{00000000-0005-0000-0000-000077180000}"/>
    <cellStyle name="Comma 2 3 5 2 3 8" xfId="30920" xr:uid="{00000000-0005-0000-0000-000078180000}"/>
    <cellStyle name="Comma 2 3 5 2 4" xfId="2439" xr:uid="{00000000-0005-0000-0000-000079180000}"/>
    <cellStyle name="Comma 2 3 5 2 4 2" xfId="13784" xr:uid="{00000000-0005-0000-0000-00007A180000}"/>
    <cellStyle name="Comma 2 3 5 2 4 2 2" xfId="30933" xr:uid="{00000000-0005-0000-0000-00007B180000}"/>
    <cellStyle name="Comma 2 3 5 2 4 3" xfId="18692" xr:uid="{00000000-0005-0000-0000-00007C180000}"/>
    <cellStyle name="Comma 2 3 5 2 4 3 2" xfId="30934" xr:uid="{00000000-0005-0000-0000-00007D180000}"/>
    <cellStyle name="Comma 2 3 5 2 4 4" xfId="30932" xr:uid="{00000000-0005-0000-0000-00007E180000}"/>
    <cellStyle name="Comma 2 3 5 2 5" xfId="5003" xr:uid="{00000000-0005-0000-0000-00007F180000}"/>
    <cellStyle name="Comma 2 3 5 2 5 2" xfId="11602" xr:uid="{00000000-0005-0000-0000-000080180000}"/>
    <cellStyle name="Comma 2 3 5 2 5 2 2" xfId="30936" xr:uid="{00000000-0005-0000-0000-000081180000}"/>
    <cellStyle name="Comma 2 3 5 2 5 3" xfId="21035" xr:uid="{00000000-0005-0000-0000-000082180000}"/>
    <cellStyle name="Comma 2 3 5 2 5 3 2" xfId="30937" xr:uid="{00000000-0005-0000-0000-000083180000}"/>
    <cellStyle name="Comma 2 3 5 2 5 4" xfId="30935" xr:uid="{00000000-0005-0000-0000-000084180000}"/>
    <cellStyle name="Comma 2 3 5 2 6" xfId="7344" xr:uid="{00000000-0005-0000-0000-000085180000}"/>
    <cellStyle name="Comma 2 3 5 2 6 2" xfId="23378" xr:uid="{00000000-0005-0000-0000-000086180000}"/>
    <cellStyle name="Comma 2 3 5 2 6 2 2" xfId="30939" xr:uid="{00000000-0005-0000-0000-000087180000}"/>
    <cellStyle name="Comma 2 3 5 2 6 3" xfId="30938" xr:uid="{00000000-0005-0000-0000-000088180000}"/>
    <cellStyle name="Comma 2 3 5 2 7" xfId="9641" xr:uid="{00000000-0005-0000-0000-000089180000}"/>
    <cellStyle name="Comma 2 3 5 2 7 2" xfId="30940" xr:uid="{00000000-0005-0000-0000-00008A180000}"/>
    <cellStyle name="Comma 2 3 5 2 8" xfId="16349" xr:uid="{00000000-0005-0000-0000-00008B180000}"/>
    <cellStyle name="Comma 2 3 5 2 8 2" xfId="30941" xr:uid="{00000000-0005-0000-0000-00008C180000}"/>
    <cellStyle name="Comma 2 3 5 2 9" xfId="25658" xr:uid="{00000000-0005-0000-0000-00008D180000}"/>
    <cellStyle name="Comma 2 3 5 2 9 2" xfId="30942" xr:uid="{00000000-0005-0000-0000-00008E180000}"/>
    <cellStyle name="Comma 2 3 5 3" xfId="463" xr:uid="{00000000-0005-0000-0000-00008F180000}"/>
    <cellStyle name="Comma 2 3 5 3 2" xfId="2806" xr:uid="{00000000-0005-0000-0000-000090180000}"/>
    <cellStyle name="Comma 2 3 5 3 2 2" xfId="14151" xr:uid="{00000000-0005-0000-0000-000091180000}"/>
    <cellStyle name="Comma 2 3 5 3 2 2 2" xfId="30945" xr:uid="{00000000-0005-0000-0000-000092180000}"/>
    <cellStyle name="Comma 2 3 5 3 2 3" xfId="18695" xr:uid="{00000000-0005-0000-0000-000093180000}"/>
    <cellStyle name="Comma 2 3 5 3 2 3 2" xfId="30946" xr:uid="{00000000-0005-0000-0000-000094180000}"/>
    <cellStyle name="Comma 2 3 5 3 2 4" xfId="30944" xr:uid="{00000000-0005-0000-0000-000095180000}"/>
    <cellStyle name="Comma 2 3 5 3 3" xfId="5006" xr:uid="{00000000-0005-0000-0000-000096180000}"/>
    <cellStyle name="Comma 2 3 5 3 3 2" xfId="11808" xr:uid="{00000000-0005-0000-0000-000097180000}"/>
    <cellStyle name="Comma 2 3 5 3 3 2 2" xfId="30948" xr:uid="{00000000-0005-0000-0000-000098180000}"/>
    <cellStyle name="Comma 2 3 5 3 3 3" xfId="21038" xr:uid="{00000000-0005-0000-0000-000099180000}"/>
    <cellStyle name="Comma 2 3 5 3 3 3 2" xfId="30949" xr:uid="{00000000-0005-0000-0000-00009A180000}"/>
    <cellStyle name="Comma 2 3 5 3 3 4" xfId="30947" xr:uid="{00000000-0005-0000-0000-00009B180000}"/>
    <cellStyle name="Comma 2 3 5 3 4" xfId="7347" xr:uid="{00000000-0005-0000-0000-00009C180000}"/>
    <cellStyle name="Comma 2 3 5 3 4 2" xfId="23381" xr:uid="{00000000-0005-0000-0000-00009D180000}"/>
    <cellStyle name="Comma 2 3 5 3 4 2 2" xfId="30951" xr:uid="{00000000-0005-0000-0000-00009E180000}"/>
    <cellStyle name="Comma 2 3 5 3 4 3" xfId="30950" xr:uid="{00000000-0005-0000-0000-00009F180000}"/>
    <cellStyle name="Comma 2 3 5 3 5" xfId="9644" xr:uid="{00000000-0005-0000-0000-0000A0180000}"/>
    <cellStyle name="Comma 2 3 5 3 5 2" xfId="30952" xr:uid="{00000000-0005-0000-0000-0000A1180000}"/>
    <cellStyle name="Comma 2 3 5 3 6" xfId="16352" xr:uid="{00000000-0005-0000-0000-0000A2180000}"/>
    <cellStyle name="Comma 2 3 5 3 6 2" xfId="30953" xr:uid="{00000000-0005-0000-0000-0000A3180000}"/>
    <cellStyle name="Comma 2 3 5 3 7" xfId="25864" xr:uid="{00000000-0005-0000-0000-0000A4180000}"/>
    <cellStyle name="Comma 2 3 5 3 7 2" xfId="30954" xr:uid="{00000000-0005-0000-0000-0000A5180000}"/>
    <cellStyle name="Comma 2 3 5 3 8" xfId="30943" xr:uid="{00000000-0005-0000-0000-0000A6180000}"/>
    <cellStyle name="Comma 2 3 5 4" xfId="799" xr:uid="{00000000-0005-0000-0000-0000A7180000}"/>
    <cellStyle name="Comma 2 3 5 4 2" xfId="3142" xr:uid="{00000000-0005-0000-0000-0000A8180000}"/>
    <cellStyle name="Comma 2 3 5 4 2 2" xfId="14487" xr:uid="{00000000-0005-0000-0000-0000A9180000}"/>
    <cellStyle name="Comma 2 3 5 4 2 2 2" xfId="30957" xr:uid="{00000000-0005-0000-0000-0000AA180000}"/>
    <cellStyle name="Comma 2 3 5 4 2 3" xfId="18696" xr:uid="{00000000-0005-0000-0000-0000AB180000}"/>
    <cellStyle name="Comma 2 3 5 4 2 3 2" xfId="30958" xr:uid="{00000000-0005-0000-0000-0000AC180000}"/>
    <cellStyle name="Comma 2 3 5 4 2 4" xfId="30956" xr:uid="{00000000-0005-0000-0000-0000AD180000}"/>
    <cellStyle name="Comma 2 3 5 4 3" xfId="5007" xr:uid="{00000000-0005-0000-0000-0000AE180000}"/>
    <cellStyle name="Comma 2 3 5 4 3 2" xfId="12144" xr:uid="{00000000-0005-0000-0000-0000AF180000}"/>
    <cellStyle name="Comma 2 3 5 4 3 2 2" xfId="30960" xr:uid="{00000000-0005-0000-0000-0000B0180000}"/>
    <cellStyle name="Comma 2 3 5 4 3 3" xfId="21039" xr:uid="{00000000-0005-0000-0000-0000B1180000}"/>
    <cellStyle name="Comma 2 3 5 4 3 3 2" xfId="30961" xr:uid="{00000000-0005-0000-0000-0000B2180000}"/>
    <cellStyle name="Comma 2 3 5 4 3 4" xfId="30959" xr:uid="{00000000-0005-0000-0000-0000B3180000}"/>
    <cellStyle name="Comma 2 3 5 4 4" xfId="7348" xr:uid="{00000000-0005-0000-0000-0000B4180000}"/>
    <cellStyle name="Comma 2 3 5 4 4 2" xfId="23382" xr:uid="{00000000-0005-0000-0000-0000B5180000}"/>
    <cellStyle name="Comma 2 3 5 4 4 2 2" xfId="30963" xr:uid="{00000000-0005-0000-0000-0000B6180000}"/>
    <cellStyle name="Comma 2 3 5 4 4 3" xfId="30962" xr:uid="{00000000-0005-0000-0000-0000B7180000}"/>
    <cellStyle name="Comma 2 3 5 4 5" xfId="9645" xr:uid="{00000000-0005-0000-0000-0000B8180000}"/>
    <cellStyle name="Comma 2 3 5 4 5 2" xfId="30964" xr:uid="{00000000-0005-0000-0000-0000B9180000}"/>
    <cellStyle name="Comma 2 3 5 4 6" xfId="16353" xr:uid="{00000000-0005-0000-0000-0000BA180000}"/>
    <cellStyle name="Comma 2 3 5 4 6 2" xfId="30965" xr:uid="{00000000-0005-0000-0000-0000BB180000}"/>
    <cellStyle name="Comma 2 3 5 4 7" xfId="26200" xr:uid="{00000000-0005-0000-0000-0000BC180000}"/>
    <cellStyle name="Comma 2 3 5 4 7 2" xfId="30966" xr:uid="{00000000-0005-0000-0000-0000BD180000}"/>
    <cellStyle name="Comma 2 3 5 4 8" xfId="30955" xr:uid="{00000000-0005-0000-0000-0000BE180000}"/>
    <cellStyle name="Comma 2 3 5 5" xfId="1002" xr:uid="{00000000-0005-0000-0000-0000BF180000}"/>
    <cellStyle name="Comma 2 3 5 5 2" xfId="3345" xr:uid="{00000000-0005-0000-0000-0000C0180000}"/>
    <cellStyle name="Comma 2 3 5 5 2 2" xfId="14690" xr:uid="{00000000-0005-0000-0000-0000C1180000}"/>
    <cellStyle name="Comma 2 3 5 5 2 2 2" xfId="30969" xr:uid="{00000000-0005-0000-0000-0000C2180000}"/>
    <cellStyle name="Comma 2 3 5 5 2 3" xfId="18697" xr:uid="{00000000-0005-0000-0000-0000C3180000}"/>
    <cellStyle name="Comma 2 3 5 5 2 3 2" xfId="30970" xr:uid="{00000000-0005-0000-0000-0000C4180000}"/>
    <cellStyle name="Comma 2 3 5 5 2 4" xfId="30968" xr:uid="{00000000-0005-0000-0000-0000C5180000}"/>
    <cellStyle name="Comma 2 3 5 5 3" xfId="5008" xr:uid="{00000000-0005-0000-0000-0000C6180000}"/>
    <cellStyle name="Comma 2 3 5 5 3 2" xfId="12347" xr:uid="{00000000-0005-0000-0000-0000C7180000}"/>
    <cellStyle name="Comma 2 3 5 5 3 2 2" xfId="30972" xr:uid="{00000000-0005-0000-0000-0000C8180000}"/>
    <cellStyle name="Comma 2 3 5 5 3 3" xfId="21040" xr:uid="{00000000-0005-0000-0000-0000C9180000}"/>
    <cellStyle name="Comma 2 3 5 5 3 3 2" xfId="30973" xr:uid="{00000000-0005-0000-0000-0000CA180000}"/>
    <cellStyle name="Comma 2 3 5 5 3 4" xfId="30971" xr:uid="{00000000-0005-0000-0000-0000CB180000}"/>
    <cellStyle name="Comma 2 3 5 5 4" xfId="7349" xr:uid="{00000000-0005-0000-0000-0000CC180000}"/>
    <cellStyle name="Comma 2 3 5 5 4 2" xfId="23383" xr:uid="{00000000-0005-0000-0000-0000CD180000}"/>
    <cellStyle name="Comma 2 3 5 5 4 2 2" xfId="30975" xr:uid="{00000000-0005-0000-0000-0000CE180000}"/>
    <cellStyle name="Comma 2 3 5 5 4 3" xfId="30974" xr:uid="{00000000-0005-0000-0000-0000CF180000}"/>
    <cellStyle name="Comma 2 3 5 5 5" xfId="9646" xr:uid="{00000000-0005-0000-0000-0000D0180000}"/>
    <cellStyle name="Comma 2 3 5 5 5 2" xfId="30976" xr:uid="{00000000-0005-0000-0000-0000D1180000}"/>
    <cellStyle name="Comma 2 3 5 5 6" xfId="16354" xr:uid="{00000000-0005-0000-0000-0000D2180000}"/>
    <cellStyle name="Comma 2 3 5 5 6 2" xfId="30977" xr:uid="{00000000-0005-0000-0000-0000D3180000}"/>
    <cellStyle name="Comma 2 3 5 5 7" xfId="26403" xr:uid="{00000000-0005-0000-0000-0000D4180000}"/>
    <cellStyle name="Comma 2 3 5 5 7 2" xfId="30978" xr:uid="{00000000-0005-0000-0000-0000D5180000}"/>
    <cellStyle name="Comma 2 3 5 5 8" xfId="30967" xr:uid="{00000000-0005-0000-0000-0000D6180000}"/>
    <cellStyle name="Comma 2 3 5 6" xfId="1157" xr:uid="{00000000-0005-0000-0000-0000D7180000}"/>
    <cellStyle name="Comma 2 3 5 6 2" xfId="3500" xr:uid="{00000000-0005-0000-0000-0000D8180000}"/>
    <cellStyle name="Comma 2 3 5 6 2 2" xfId="14845" xr:uid="{00000000-0005-0000-0000-0000D9180000}"/>
    <cellStyle name="Comma 2 3 5 6 2 2 2" xfId="30981" xr:uid="{00000000-0005-0000-0000-0000DA180000}"/>
    <cellStyle name="Comma 2 3 5 6 2 3" xfId="18698" xr:uid="{00000000-0005-0000-0000-0000DB180000}"/>
    <cellStyle name="Comma 2 3 5 6 2 3 2" xfId="30982" xr:uid="{00000000-0005-0000-0000-0000DC180000}"/>
    <cellStyle name="Comma 2 3 5 6 2 4" xfId="30980" xr:uid="{00000000-0005-0000-0000-0000DD180000}"/>
    <cellStyle name="Comma 2 3 5 6 3" xfId="5009" xr:uid="{00000000-0005-0000-0000-0000DE180000}"/>
    <cellStyle name="Comma 2 3 5 6 3 2" xfId="12502" xr:uid="{00000000-0005-0000-0000-0000DF180000}"/>
    <cellStyle name="Comma 2 3 5 6 3 2 2" xfId="30984" xr:uid="{00000000-0005-0000-0000-0000E0180000}"/>
    <cellStyle name="Comma 2 3 5 6 3 3" xfId="21041" xr:uid="{00000000-0005-0000-0000-0000E1180000}"/>
    <cellStyle name="Comma 2 3 5 6 3 3 2" xfId="30985" xr:uid="{00000000-0005-0000-0000-0000E2180000}"/>
    <cellStyle name="Comma 2 3 5 6 3 4" xfId="30983" xr:uid="{00000000-0005-0000-0000-0000E3180000}"/>
    <cellStyle name="Comma 2 3 5 6 4" xfId="7350" xr:uid="{00000000-0005-0000-0000-0000E4180000}"/>
    <cellStyle name="Comma 2 3 5 6 4 2" xfId="23384" xr:uid="{00000000-0005-0000-0000-0000E5180000}"/>
    <cellStyle name="Comma 2 3 5 6 4 2 2" xfId="30987" xr:uid="{00000000-0005-0000-0000-0000E6180000}"/>
    <cellStyle name="Comma 2 3 5 6 4 3" xfId="30986" xr:uid="{00000000-0005-0000-0000-0000E7180000}"/>
    <cellStyle name="Comma 2 3 5 6 5" xfId="9647" xr:uid="{00000000-0005-0000-0000-0000E8180000}"/>
    <cellStyle name="Comma 2 3 5 6 5 2" xfId="30988" xr:uid="{00000000-0005-0000-0000-0000E9180000}"/>
    <cellStyle name="Comma 2 3 5 6 6" xfId="16355" xr:uid="{00000000-0005-0000-0000-0000EA180000}"/>
    <cellStyle name="Comma 2 3 5 6 6 2" xfId="30989" xr:uid="{00000000-0005-0000-0000-0000EB180000}"/>
    <cellStyle name="Comma 2 3 5 6 7" xfId="26558" xr:uid="{00000000-0005-0000-0000-0000EC180000}"/>
    <cellStyle name="Comma 2 3 5 6 7 2" xfId="30990" xr:uid="{00000000-0005-0000-0000-0000ED180000}"/>
    <cellStyle name="Comma 2 3 5 6 8" xfId="30979" xr:uid="{00000000-0005-0000-0000-0000EE180000}"/>
    <cellStyle name="Comma 2 3 5 7" xfId="1336" xr:uid="{00000000-0005-0000-0000-0000EF180000}"/>
    <cellStyle name="Comma 2 3 5 7 2" xfId="3679" xr:uid="{00000000-0005-0000-0000-0000F0180000}"/>
    <cellStyle name="Comma 2 3 5 7 2 2" xfId="15024" xr:uid="{00000000-0005-0000-0000-0000F1180000}"/>
    <cellStyle name="Comma 2 3 5 7 2 2 2" xfId="30993" xr:uid="{00000000-0005-0000-0000-0000F2180000}"/>
    <cellStyle name="Comma 2 3 5 7 2 3" xfId="18699" xr:uid="{00000000-0005-0000-0000-0000F3180000}"/>
    <cellStyle name="Comma 2 3 5 7 2 3 2" xfId="30994" xr:uid="{00000000-0005-0000-0000-0000F4180000}"/>
    <cellStyle name="Comma 2 3 5 7 2 4" xfId="30992" xr:uid="{00000000-0005-0000-0000-0000F5180000}"/>
    <cellStyle name="Comma 2 3 5 7 3" xfId="5010" xr:uid="{00000000-0005-0000-0000-0000F6180000}"/>
    <cellStyle name="Comma 2 3 5 7 3 2" xfId="12681" xr:uid="{00000000-0005-0000-0000-0000F7180000}"/>
    <cellStyle name="Comma 2 3 5 7 3 2 2" xfId="30996" xr:uid="{00000000-0005-0000-0000-0000F8180000}"/>
    <cellStyle name="Comma 2 3 5 7 3 3" xfId="21042" xr:uid="{00000000-0005-0000-0000-0000F9180000}"/>
    <cellStyle name="Comma 2 3 5 7 3 3 2" xfId="30997" xr:uid="{00000000-0005-0000-0000-0000FA180000}"/>
    <cellStyle name="Comma 2 3 5 7 3 4" xfId="30995" xr:uid="{00000000-0005-0000-0000-0000FB180000}"/>
    <cellStyle name="Comma 2 3 5 7 4" xfId="7351" xr:uid="{00000000-0005-0000-0000-0000FC180000}"/>
    <cellStyle name="Comma 2 3 5 7 4 2" xfId="23385" xr:uid="{00000000-0005-0000-0000-0000FD180000}"/>
    <cellStyle name="Comma 2 3 5 7 4 2 2" xfId="30999" xr:uid="{00000000-0005-0000-0000-0000FE180000}"/>
    <cellStyle name="Comma 2 3 5 7 4 3" xfId="30998" xr:uid="{00000000-0005-0000-0000-0000FF180000}"/>
    <cellStyle name="Comma 2 3 5 7 5" xfId="9648" xr:uid="{00000000-0005-0000-0000-000000190000}"/>
    <cellStyle name="Comma 2 3 5 7 5 2" xfId="31000" xr:uid="{00000000-0005-0000-0000-000001190000}"/>
    <cellStyle name="Comma 2 3 5 7 6" xfId="16356" xr:uid="{00000000-0005-0000-0000-000002190000}"/>
    <cellStyle name="Comma 2 3 5 7 6 2" xfId="31001" xr:uid="{00000000-0005-0000-0000-000003190000}"/>
    <cellStyle name="Comma 2 3 5 7 7" xfId="26737" xr:uid="{00000000-0005-0000-0000-000004190000}"/>
    <cellStyle name="Comma 2 3 5 7 7 2" xfId="31002" xr:uid="{00000000-0005-0000-0000-000005190000}"/>
    <cellStyle name="Comma 2 3 5 7 8" xfId="30991" xr:uid="{00000000-0005-0000-0000-000006190000}"/>
    <cellStyle name="Comma 2 3 5 8" xfId="1535" xr:uid="{00000000-0005-0000-0000-000007190000}"/>
    <cellStyle name="Comma 2 3 5 8 2" xfId="3878" xr:uid="{00000000-0005-0000-0000-000008190000}"/>
    <cellStyle name="Comma 2 3 5 8 2 2" xfId="15223" xr:uid="{00000000-0005-0000-0000-000009190000}"/>
    <cellStyle name="Comma 2 3 5 8 2 2 2" xfId="31005" xr:uid="{00000000-0005-0000-0000-00000A190000}"/>
    <cellStyle name="Comma 2 3 5 8 2 3" xfId="18700" xr:uid="{00000000-0005-0000-0000-00000B190000}"/>
    <cellStyle name="Comma 2 3 5 8 2 3 2" xfId="31006" xr:uid="{00000000-0005-0000-0000-00000C190000}"/>
    <cellStyle name="Comma 2 3 5 8 2 4" xfId="31004" xr:uid="{00000000-0005-0000-0000-00000D190000}"/>
    <cellStyle name="Comma 2 3 5 8 3" xfId="5011" xr:uid="{00000000-0005-0000-0000-00000E190000}"/>
    <cellStyle name="Comma 2 3 5 8 3 2" xfId="12880" xr:uid="{00000000-0005-0000-0000-00000F190000}"/>
    <cellStyle name="Comma 2 3 5 8 3 2 2" xfId="31008" xr:uid="{00000000-0005-0000-0000-000010190000}"/>
    <cellStyle name="Comma 2 3 5 8 3 3" xfId="21043" xr:uid="{00000000-0005-0000-0000-000011190000}"/>
    <cellStyle name="Comma 2 3 5 8 3 3 2" xfId="31009" xr:uid="{00000000-0005-0000-0000-000012190000}"/>
    <cellStyle name="Comma 2 3 5 8 3 4" xfId="31007" xr:uid="{00000000-0005-0000-0000-000013190000}"/>
    <cellStyle name="Comma 2 3 5 8 4" xfId="7352" xr:uid="{00000000-0005-0000-0000-000014190000}"/>
    <cellStyle name="Comma 2 3 5 8 4 2" xfId="23386" xr:uid="{00000000-0005-0000-0000-000015190000}"/>
    <cellStyle name="Comma 2 3 5 8 4 2 2" xfId="31011" xr:uid="{00000000-0005-0000-0000-000016190000}"/>
    <cellStyle name="Comma 2 3 5 8 4 3" xfId="31010" xr:uid="{00000000-0005-0000-0000-000017190000}"/>
    <cellStyle name="Comma 2 3 5 8 5" xfId="9649" xr:uid="{00000000-0005-0000-0000-000018190000}"/>
    <cellStyle name="Comma 2 3 5 8 5 2" xfId="31012" xr:uid="{00000000-0005-0000-0000-000019190000}"/>
    <cellStyle name="Comma 2 3 5 8 6" xfId="16357" xr:uid="{00000000-0005-0000-0000-00001A190000}"/>
    <cellStyle name="Comma 2 3 5 8 6 2" xfId="31013" xr:uid="{00000000-0005-0000-0000-00001B190000}"/>
    <cellStyle name="Comma 2 3 5 8 7" xfId="26936" xr:uid="{00000000-0005-0000-0000-00001C190000}"/>
    <cellStyle name="Comma 2 3 5 8 7 2" xfId="31014" xr:uid="{00000000-0005-0000-0000-00001D190000}"/>
    <cellStyle name="Comma 2 3 5 8 8" xfId="31003" xr:uid="{00000000-0005-0000-0000-00001E190000}"/>
    <cellStyle name="Comma 2 3 5 9" xfId="1901" xr:uid="{00000000-0005-0000-0000-00001F190000}"/>
    <cellStyle name="Comma 2 3 5 9 2" xfId="4244" xr:uid="{00000000-0005-0000-0000-000020190000}"/>
    <cellStyle name="Comma 2 3 5 9 2 2" xfId="15589" xr:uid="{00000000-0005-0000-0000-000021190000}"/>
    <cellStyle name="Comma 2 3 5 9 2 2 2" xfId="31017" xr:uid="{00000000-0005-0000-0000-000022190000}"/>
    <cellStyle name="Comma 2 3 5 9 2 3" xfId="18701" xr:uid="{00000000-0005-0000-0000-000023190000}"/>
    <cellStyle name="Comma 2 3 5 9 2 3 2" xfId="31018" xr:uid="{00000000-0005-0000-0000-000024190000}"/>
    <cellStyle name="Comma 2 3 5 9 2 4" xfId="31016" xr:uid="{00000000-0005-0000-0000-000025190000}"/>
    <cellStyle name="Comma 2 3 5 9 3" xfId="5012" xr:uid="{00000000-0005-0000-0000-000026190000}"/>
    <cellStyle name="Comma 2 3 5 9 3 2" xfId="13246" xr:uid="{00000000-0005-0000-0000-000027190000}"/>
    <cellStyle name="Comma 2 3 5 9 3 2 2" xfId="31020" xr:uid="{00000000-0005-0000-0000-000028190000}"/>
    <cellStyle name="Comma 2 3 5 9 3 3" xfId="21044" xr:uid="{00000000-0005-0000-0000-000029190000}"/>
    <cellStyle name="Comma 2 3 5 9 3 3 2" xfId="31021" xr:uid="{00000000-0005-0000-0000-00002A190000}"/>
    <cellStyle name="Comma 2 3 5 9 3 4" xfId="31019" xr:uid="{00000000-0005-0000-0000-00002B190000}"/>
    <cellStyle name="Comma 2 3 5 9 4" xfId="7353" xr:uid="{00000000-0005-0000-0000-00002C190000}"/>
    <cellStyle name="Comma 2 3 5 9 4 2" xfId="23387" xr:uid="{00000000-0005-0000-0000-00002D190000}"/>
    <cellStyle name="Comma 2 3 5 9 4 2 2" xfId="31023" xr:uid="{00000000-0005-0000-0000-00002E190000}"/>
    <cellStyle name="Comma 2 3 5 9 4 3" xfId="31022" xr:uid="{00000000-0005-0000-0000-00002F190000}"/>
    <cellStyle name="Comma 2 3 5 9 5" xfId="9650" xr:uid="{00000000-0005-0000-0000-000030190000}"/>
    <cellStyle name="Comma 2 3 5 9 5 2" xfId="31024" xr:uid="{00000000-0005-0000-0000-000031190000}"/>
    <cellStyle name="Comma 2 3 5 9 6" xfId="16358" xr:uid="{00000000-0005-0000-0000-000032190000}"/>
    <cellStyle name="Comma 2 3 5 9 6 2" xfId="31025" xr:uid="{00000000-0005-0000-0000-000033190000}"/>
    <cellStyle name="Comma 2 3 5 9 7" xfId="27302" xr:uid="{00000000-0005-0000-0000-000034190000}"/>
    <cellStyle name="Comma 2 3 5 9 7 2" xfId="31026" xr:uid="{00000000-0005-0000-0000-000035190000}"/>
    <cellStyle name="Comma 2 3 5 9 8" xfId="31015" xr:uid="{00000000-0005-0000-0000-000036190000}"/>
    <cellStyle name="Comma 2 3 6" xfId="143" xr:uid="{00000000-0005-0000-0000-000037190000}"/>
    <cellStyle name="Comma 2 3 6 10" xfId="2058" xr:uid="{00000000-0005-0000-0000-000038190000}"/>
    <cellStyle name="Comma 2 3 6 10 2" xfId="4401" xr:uid="{00000000-0005-0000-0000-000039190000}"/>
    <cellStyle name="Comma 2 3 6 10 2 2" xfId="15746" xr:uid="{00000000-0005-0000-0000-00003A190000}"/>
    <cellStyle name="Comma 2 3 6 10 2 2 2" xfId="31030" xr:uid="{00000000-0005-0000-0000-00003B190000}"/>
    <cellStyle name="Comma 2 3 6 10 2 3" xfId="18703" xr:uid="{00000000-0005-0000-0000-00003C190000}"/>
    <cellStyle name="Comma 2 3 6 10 2 3 2" xfId="31031" xr:uid="{00000000-0005-0000-0000-00003D190000}"/>
    <cellStyle name="Comma 2 3 6 10 2 4" xfId="31029" xr:uid="{00000000-0005-0000-0000-00003E190000}"/>
    <cellStyle name="Comma 2 3 6 10 3" xfId="5014" xr:uid="{00000000-0005-0000-0000-00003F190000}"/>
    <cellStyle name="Comma 2 3 6 10 3 2" xfId="21046" xr:uid="{00000000-0005-0000-0000-000040190000}"/>
    <cellStyle name="Comma 2 3 6 10 3 2 2" xfId="31033" xr:uid="{00000000-0005-0000-0000-000041190000}"/>
    <cellStyle name="Comma 2 3 6 10 3 3" xfId="31032" xr:uid="{00000000-0005-0000-0000-000042190000}"/>
    <cellStyle name="Comma 2 3 6 10 4" xfId="7355" xr:uid="{00000000-0005-0000-0000-000043190000}"/>
    <cellStyle name="Comma 2 3 6 10 4 2" xfId="23389" xr:uid="{00000000-0005-0000-0000-000044190000}"/>
    <cellStyle name="Comma 2 3 6 10 4 2 2" xfId="31035" xr:uid="{00000000-0005-0000-0000-000045190000}"/>
    <cellStyle name="Comma 2 3 6 10 4 3" xfId="31034" xr:uid="{00000000-0005-0000-0000-000046190000}"/>
    <cellStyle name="Comma 2 3 6 10 5" xfId="13403" xr:uid="{00000000-0005-0000-0000-000047190000}"/>
    <cellStyle name="Comma 2 3 6 10 5 2" xfId="31036" xr:uid="{00000000-0005-0000-0000-000048190000}"/>
    <cellStyle name="Comma 2 3 6 10 6" xfId="16360" xr:uid="{00000000-0005-0000-0000-000049190000}"/>
    <cellStyle name="Comma 2 3 6 10 6 2" xfId="31037" xr:uid="{00000000-0005-0000-0000-00004A190000}"/>
    <cellStyle name="Comma 2 3 6 10 7" xfId="27459" xr:uid="{00000000-0005-0000-0000-00004B190000}"/>
    <cellStyle name="Comma 2 3 6 10 7 2" xfId="31038" xr:uid="{00000000-0005-0000-0000-00004C190000}"/>
    <cellStyle name="Comma 2 3 6 10 8" xfId="31028" xr:uid="{00000000-0005-0000-0000-00004D190000}"/>
    <cellStyle name="Comma 2 3 6 11" xfId="2239" xr:uid="{00000000-0005-0000-0000-00004E190000}"/>
    <cellStyle name="Comma 2 3 6 11 2" xfId="4582" xr:uid="{00000000-0005-0000-0000-00004F190000}"/>
    <cellStyle name="Comma 2 3 6 11 2 2" xfId="15927" xr:uid="{00000000-0005-0000-0000-000050190000}"/>
    <cellStyle name="Comma 2 3 6 11 2 2 2" xfId="31041" xr:uid="{00000000-0005-0000-0000-000051190000}"/>
    <cellStyle name="Comma 2 3 6 11 2 3" xfId="18704" xr:uid="{00000000-0005-0000-0000-000052190000}"/>
    <cellStyle name="Comma 2 3 6 11 2 3 2" xfId="31042" xr:uid="{00000000-0005-0000-0000-000053190000}"/>
    <cellStyle name="Comma 2 3 6 11 2 4" xfId="31040" xr:uid="{00000000-0005-0000-0000-000054190000}"/>
    <cellStyle name="Comma 2 3 6 11 3" xfId="5015" xr:uid="{00000000-0005-0000-0000-000055190000}"/>
    <cellStyle name="Comma 2 3 6 11 3 2" xfId="21047" xr:uid="{00000000-0005-0000-0000-000056190000}"/>
    <cellStyle name="Comma 2 3 6 11 3 2 2" xfId="31044" xr:uid="{00000000-0005-0000-0000-000057190000}"/>
    <cellStyle name="Comma 2 3 6 11 3 3" xfId="31043" xr:uid="{00000000-0005-0000-0000-000058190000}"/>
    <cellStyle name="Comma 2 3 6 11 4" xfId="7356" xr:uid="{00000000-0005-0000-0000-000059190000}"/>
    <cellStyle name="Comma 2 3 6 11 4 2" xfId="23390" xr:uid="{00000000-0005-0000-0000-00005A190000}"/>
    <cellStyle name="Comma 2 3 6 11 4 2 2" xfId="31046" xr:uid="{00000000-0005-0000-0000-00005B190000}"/>
    <cellStyle name="Comma 2 3 6 11 4 3" xfId="31045" xr:uid="{00000000-0005-0000-0000-00005C190000}"/>
    <cellStyle name="Comma 2 3 6 11 5" xfId="13584" xr:uid="{00000000-0005-0000-0000-00005D190000}"/>
    <cellStyle name="Comma 2 3 6 11 5 2" xfId="31047" xr:uid="{00000000-0005-0000-0000-00005E190000}"/>
    <cellStyle name="Comma 2 3 6 11 6" xfId="16361" xr:uid="{00000000-0005-0000-0000-00005F190000}"/>
    <cellStyle name="Comma 2 3 6 11 6 2" xfId="31048" xr:uid="{00000000-0005-0000-0000-000060190000}"/>
    <cellStyle name="Comma 2 3 6 11 7" xfId="27640" xr:uid="{00000000-0005-0000-0000-000061190000}"/>
    <cellStyle name="Comma 2 3 6 11 7 2" xfId="31049" xr:uid="{00000000-0005-0000-0000-000062190000}"/>
    <cellStyle name="Comma 2 3 6 11 8" xfId="31039" xr:uid="{00000000-0005-0000-0000-000063190000}"/>
    <cellStyle name="Comma 2 3 6 12" xfId="2440" xr:uid="{00000000-0005-0000-0000-000064190000}"/>
    <cellStyle name="Comma 2 3 6 12 2" xfId="13785" xr:uid="{00000000-0005-0000-0000-000065190000}"/>
    <cellStyle name="Comma 2 3 6 12 2 2" xfId="31051" xr:uid="{00000000-0005-0000-0000-000066190000}"/>
    <cellStyle name="Comma 2 3 6 12 3" xfId="18702" xr:uid="{00000000-0005-0000-0000-000067190000}"/>
    <cellStyle name="Comma 2 3 6 12 3 2" xfId="31052" xr:uid="{00000000-0005-0000-0000-000068190000}"/>
    <cellStyle name="Comma 2 3 6 12 4" xfId="31050" xr:uid="{00000000-0005-0000-0000-000069190000}"/>
    <cellStyle name="Comma 2 3 6 13" xfId="5013" xr:uid="{00000000-0005-0000-0000-00006A190000}"/>
    <cellStyle name="Comma 2 3 6 13 2" xfId="11491" xr:uid="{00000000-0005-0000-0000-00006B190000}"/>
    <cellStyle name="Comma 2 3 6 13 2 2" xfId="31054" xr:uid="{00000000-0005-0000-0000-00006C190000}"/>
    <cellStyle name="Comma 2 3 6 13 3" xfId="21045" xr:uid="{00000000-0005-0000-0000-00006D190000}"/>
    <cellStyle name="Comma 2 3 6 13 3 2" xfId="31055" xr:uid="{00000000-0005-0000-0000-00006E190000}"/>
    <cellStyle name="Comma 2 3 6 13 4" xfId="31053" xr:uid="{00000000-0005-0000-0000-00006F190000}"/>
    <cellStyle name="Comma 2 3 6 14" xfId="7354" xr:uid="{00000000-0005-0000-0000-000070190000}"/>
    <cellStyle name="Comma 2 3 6 14 2" xfId="23388" xr:uid="{00000000-0005-0000-0000-000071190000}"/>
    <cellStyle name="Comma 2 3 6 14 2 2" xfId="31057" xr:uid="{00000000-0005-0000-0000-000072190000}"/>
    <cellStyle name="Comma 2 3 6 14 3" xfId="31056" xr:uid="{00000000-0005-0000-0000-000073190000}"/>
    <cellStyle name="Comma 2 3 6 15" xfId="9651" xr:uid="{00000000-0005-0000-0000-000074190000}"/>
    <cellStyle name="Comma 2 3 6 15 2" xfId="31058" xr:uid="{00000000-0005-0000-0000-000075190000}"/>
    <cellStyle name="Comma 2 3 6 16" xfId="16359" xr:uid="{00000000-0005-0000-0000-000076190000}"/>
    <cellStyle name="Comma 2 3 6 16 2" xfId="31059" xr:uid="{00000000-0005-0000-0000-000077190000}"/>
    <cellStyle name="Comma 2 3 6 17" xfId="25547" xr:uid="{00000000-0005-0000-0000-000078190000}"/>
    <cellStyle name="Comma 2 3 6 17 2" xfId="31060" xr:uid="{00000000-0005-0000-0000-000079190000}"/>
    <cellStyle name="Comma 2 3 6 18" xfId="31027" xr:uid="{00000000-0005-0000-0000-00007A190000}"/>
    <cellStyle name="Comma 2 3 6 2" xfId="258" xr:uid="{00000000-0005-0000-0000-00007B190000}"/>
    <cellStyle name="Comma 2 3 6 2 10" xfId="31061" xr:uid="{00000000-0005-0000-0000-00007C190000}"/>
    <cellStyle name="Comma 2 3 6 2 2" xfId="620" xr:uid="{00000000-0005-0000-0000-00007D190000}"/>
    <cellStyle name="Comma 2 3 6 2 2 2" xfId="2963" xr:uid="{00000000-0005-0000-0000-00007E190000}"/>
    <cellStyle name="Comma 2 3 6 2 2 2 2" xfId="14308" xr:uid="{00000000-0005-0000-0000-00007F190000}"/>
    <cellStyle name="Comma 2 3 6 2 2 2 2 2" xfId="31064" xr:uid="{00000000-0005-0000-0000-000080190000}"/>
    <cellStyle name="Comma 2 3 6 2 2 2 3" xfId="18706" xr:uid="{00000000-0005-0000-0000-000081190000}"/>
    <cellStyle name="Comma 2 3 6 2 2 2 3 2" xfId="31065" xr:uid="{00000000-0005-0000-0000-000082190000}"/>
    <cellStyle name="Comma 2 3 6 2 2 2 4" xfId="31063" xr:uid="{00000000-0005-0000-0000-000083190000}"/>
    <cellStyle name="Comma 2 3 6 2 2 3" xfId="5017" xr:uid="{00000000-0005-0000-0000-000084190000}"/>
    <cellStyle name="Comma 2 3 6 2 2 3 2" xfId="11965" xr:uid="{00000000-0005-0000-0000-000085190000}"/>
    <cellStyle name="Comma 2 3 6 2 2 3 2 2" xfId="31067" xr:uid="{00000000-0005-0000-0000-000086190000}"/>
    <cellStyle name="Comma 2 3 6 2 2 3 3" xfId="21049" xr:uid="{00000000-0005-0000-0000-000087190000}"/>
    <cellStyle name="Comma 2 3 6 2 2 3 3 2" xfId="31068" xr:uid="{00000000-0005-0000-0000-000088190000}"/>
    <cellStyle name="Comma 2 3 6 2 2 3 4" xfId="31066" xr:uid="{00000000-0005-0000-0000-000089190000}"/>
    <cellStyle name="Comma 2 3 6 2 2 4" xfId="7358" xr:uid="{00000000-0005-0000-0000-00008A190000}"/>
    <cellStyle name="Comma 2 3 6 2 2 4 2" xfId="23392" xr:uid="{00000000-0005-0000-0000-00008B190000}"/>
    <cellStyle name="Comma 2 3 6 2 2 4 2 2" xfId="31070" xr:uid="{00000000-0005-0000-0000-00008C190000}"/>
    <cellStyle name="Comma 2 3 6 2 2 4 3" xfId="31069" xr:uid="{00000000-0005-0000-0000-00008D190000}"/>
    <cellStyle name="Comma 2 3 6 2 2 5" xfId="9653" xr:uid="{00000000-0005-0000-0000-00008E190000}"/>
    <cellStyle name="Comma 2 3 6 2 2 5 2" xfId="31071" xr:uid="{00000000-0005-0000-0000-00008F190000}"/>
    <cellStyle name="Comma 2 3 6 2 2 6" xfId="16363" xr:uid="{00000000-0005-0000-0000-000090190000}"/>
    <cellStyle name="Comma 2 3 6 2 2 6 2" xfId="31072" xr:uid="{00000000-0005-0000-0000-000091190000}"/>
    <cellStyle name="Comma 2 3 6 2 2 7" xfId="26021" xr:uid="{00000000-0005-0000-0000-000092190000}"/>
    <cellStyle name="Comma 2 3 6 2 2 7 2" xfId="31073" xr:uid="{00000000-0005-0000-0000-000093190000}"/>
    <cellStyle name="Comma 2 3 6 2 2 8" xfId="31062" xr:uid="{00000000-0005-0000-0000-000094190000}"/>
    <cellStyle name="Comma 2 3 6 2 3" xfId="1538" xr:uid="{00000000-0005-0000-0000-000095190000}"/>
    <cellStyle name="Comma 2 3 6 2 3 2" xfId="3881" xr:uid="{00000000-0005-0000-0000-000096190000}"/>
    <cellStyle name="Comma 2 3 6 2 3 2 2" xfId="15226" xr:uid="{00000000-0005-0000-0000-000097190000}"/>
    <cellStyle name="Comma 2 3 6 2 3 2 2 2" xfId="31076" xr:uid="{00000000-0005-0000-0000-000098190000}"/>
    <cellStyle name="Comma 2 3 6 2 3 2 3" xfId="18707" xr:uid="{00000000-0005-0000-0000-000099190000}"/>
    <cellStyle name="Comma 2 3 6 2 3 2 3 2" xfId="31077" xr:uid="{00000000-0005-0000-0000-00009A190000}"/>
    <cellStyle name="Comma 2 3 6 2 3 2 4" xfId="31075" xr:uid="{00000000-0005-0000-0000-00009B190000}"/>
    <cellStyle name="Comma 2 3 6 2 3 3" xfId="5018" xr:uid="{00000000-0005-0000-0000-00009C190000}"/>
    <cellStyle name="Comma 2 3 6 2 3 3 2" xfId="12883" xr:uid="{00000000-0005-0000-0000-00009D190000}"/>
    <cellStyle name="Comma 2 3 6 2 3 3 2 2" xfId="31079" xr:uid="{00000000-0005-0000-0000-00009E190000}"/>
    <cellStyle name="Comma 2 3 6 2 3 3 3" xfId="21050" xr:uid="{00000000-0005-0000-0000-00009F190000}"/>
    <cellStyle name="Comma 2 3 6 2 3 3 3 2" xfId="31080" xr:uid="{00000000-0005-0000-0000-0000A0190000}"/>
    <cellStyle name="Comma 2 3 6 2 3 3 4" xfId="31078" xr:uid="{00000000-0005-0000-0000-0000A1190000}"/>
    <cellStyle name="Comma 2 3 6 2 3 4" xfId="7359" xr:uid="{00000000-0005-0000-0000-0000A2190000}"/>
    <cellStyle name="Comma 2 3 6 2 3 4 2" xfId="23393" xr:uid="{00000000-0005-0000-0000-0000A3190000}"/>
    <cellStyle name="Comma 2 3 6 2 3 4 2 2" xfId="31082" xr:uid="{00000000-0005-0000-0000-0000A4190000}"/>
    <cellStyle name="Comma 2 3 6 2 3 4 3" xfId="31081" xr:uid="{00000000-0005-0000-0000-0000A5190000}"/>
    <cellStyle name="Comma 2 3 6 2 3 5" xfId="9654" xr:uid="{00000000-0005-0000-0000-0000A6190000}"/>
    <cellStyle name="Comma 2 3 6 2 3 5 2" xfId="31083" xr:uid="{00000000-0005-0000-0000-0000A7190000}"/>
    <cellStyle name="Comma 2 3 6 2 3 6" xfId="16364" xr:uid="{00000000-0005-0000-0000-0000A8190000}"/>
    <cellStyle name="Comma 2 3 6 2 3 6 2" xfId="31084" xr:uid="{00000000-0005-0000-0000-0000A9190000}"/>
    <cellStyle name="Comma 2 3 6 2 3 7" xfId="26939" xr:uid="{00000000-0005-0000-0000-0000AA190000}"/>
    <cellStyle name="Comma 2 3 6 2 3 7 2" xfId="31085" xr:uid="{00000000-0005-0000-0000-0000AB190000}"/>
    <cellStyle name="Comma 2 3 6 2 3 8" xfId="31074" xr:uid="{00000000-0005-0000-0000-0000AC190000}"/>
    <cellStyle name="Comma 2 3 6 2 4" xfId="2441" xr:uid="{00000000-0005-0000-0000-0000AD190000}"/>
    <cellStyle name="Comma 2 3 6 2 4 2" xfId="13786" xr:uid="{00000000-0005-0000-0000-0000AE190000}"/>
    <cellStyle name="Comma 2 3 6 2 4 2 2" xfId="31087" xr:uid="{00000000-0005-0000-0000-0000AF190000}"/>
    <cellStyle name="Comma 2 3 6 2 4 3" xfId="18705" xr:uid="{00000000-0005-0000-0000-0000B0190000}"/>
    <cellStyle name="Comma 2 3 6 2 4 3 2" xfId="31088" xr:uid="{00000000-0005-0000-0000-0000B1190000}"/>
    <cellStyle name="Comma 2 3 6 2 4 4" xfId="31086" xr:uid="{00000000-0005-0000-0000-0000B2190000}"/>
    <cellStyle name="Comma 2 3 6 2 5" xfId="5016" xr:uid="{00000000-0005-0000-0000-0000B3190000}"/>
    <cellStyle name="Comma 2 3 6 2 5 2" xfId="11603" xr:uid="{00000000-0005-0000-0000-0000B4190000}"/>
    <cellStyle name="Comma 2 3 6 2 5 2 2" xfId="31090" xr:uid="{00000000-0005-0000-0000-0000B5190000}"/>
    <cellStyle name="Comma 2 3 6 2 5 3" xfId="21048" xr:uid="{00000000-0005-0000-0000-0000B6190000}"/>
    <cellStyle name="Comma 2 3 6 2 5 3 2" xfId="31091" xr:uid="{00000000-0005-0000-0000-0000B7190000}"/>
    <cellStyle name="Comma 2 3 6 2 5 4" xfId="31089" xr:uid="{00000000-0005-0000-0000-0000B8190000}"/>
    <cellStyle name="Comma 2 3 6 2 6" xfId="7357" xr:uid="{00000000-0005-0000-0000-0000B9190000}"/>
    <cellStyle name="Comma 2 3 6 2 6 2" xfId="23391" xr:uid="{00000000-0005-0000-0000-0000BA190000}"/>
    <cellStyle name="Comma 2 3 6 2 6 2 2" xfId="31093" xr:uid="{00000000-0005-0000-0000-0000BB190000}"/>
    <cellStyle name="Comma 2 3 6 2 6 3" xfId="31092" xr:uid="{00000000-0005-0000-0000-0000BC190000}"/>
    <cellStyle name="Comma 2 3 6 2 7" xfId="9652" xr:uid="{00000000-0005-0000-0000-0000BD190000}"/>
    <cellStyle name="Comma 2 3 6 2 7 2" xfId="31094" xr:uid="{00000000-0005-0000-0000-0000BE190000}"/>
    <cellStyle name="Comma 2 3 6 2 8" xfId="16362" xr:uid="{00000000-0005-0000-0000-0000BF190000}"/>
    <cellStyle name="Comma 2 3 6 2 8 2" xfId="31095" xr:uid="{00000000-0005-0000-0000-0000C0190000}"/>
    <cellStyle name="Comma 2 3 6 2 9" xfId="25659" xr:uid="{00000000-0005-0000-0000-0000C1190000}"/>
    <cellStyle name="Comma 2 3 6 2 9 2" xfId="31096" xr:uid="{00000000-0005-0000-0000-0000C2190000}"/>
    <cellStyle name="Comma 2 3 6 3" xfId="508" xr:uid="{00000000-0005-0000-0000-0000C3190000}"/>
    <cellStyle name="Comma 2 3 6 3 2" xfId="2851" xr:uid="{00000000-0005-0000-0000-0000C4190000}"/>
    <cellStyle name="Comma 2 3 6 3 2 2" xfId="14196" xr:uid="{00000000-0005-0000-0000-0000C5190000}"/>
    <cellStyle name="Comma 2 3 6 3 2 2 2" xfId="31099" xr:uid="{00000000-0005-0000-0000-0000C6190000}"/>
    <cellStyle name="Comma 2 3 6 3 2 3" xfId="18708" xr:uid="{00000000-0005-0000-0000-0000C7190000}"/>
    <cellStyle name="Comma 2 3 6 3 2 3 2" xfId="31100" xr:uid="{00000000-0005-0000-0000-0000C8190000}"/>
    <cellStyle name="Comma 2 3 6 3 2 4" xfId="31098" xr:uid="{00000000-0005-0000-0000-0000C9190000}"/>
    <cellStyle name="Comma 2 3 6 3 3" xfId="5019" xr:uid="{00000000-0005-0000-0000-0000CA190000}"/>
    <cellStyle name="Comma 2 3 6 3 3 2" xfId="11853" xr:uid="{00000000-0005-0000-0000-0000CB190000}"/>
    <cellStyle name="Comma 2 3 6 3 3 2 2" xfId="31102" xr:uid="{00000000-0005-0000-0000-0000CC190000}"/>
    <cellStyle name="Comma 2 3 6 3 3 3" xfId="21051" xr:uid="{00000000-0005-0000-0000-0000CD190000}"/>
    <cellStyle name="Comma 2 3 6 3 3 3 2" xfId="31103" xr:uid="{00000000-0005-0000-0000-0000CE190000}"/>
    <cellStyle name="Comma 2 3 6 3 3 4" xfId="31101" xr:uid="{00000000-0005-0000-0000-0000CF190000}"/>
    <cellStyle name="Comma 2 3 6 3 4" xfId="7360" xr:uid="{00000000-0005-0000-0000-0000D0190000}"/>
    <cellStyle name="Comma 2 3 6 3 4 2" xfId="23394" xr:uid="{00000000-0005-0000-0000-0000D1190000}"/>
    <cellStyle name="Comma 2 3 6 3 4 2 2" xfId="31105" xr:uid="{00000000-0005-0000-0000-0000D2190000}"/>
    <cellStyle name="Comma 2 3 6 3 4 3" xfId="31104" xr:uid="{00000000-0005-0000-0000-0000D3190000}"/>
    <cellStyle name="Comma 2 3 6 3 5" xfId="9655" xr:uid="{00000000-0005-0000-0000-0000D4190000}"/>
    <cellStyle name="Comma 2 3 6 3 5 2" xfId="31106" xr:uid="{00000000-0005-0000-0000-0000D5190000}"/>
    <cellStyle name="Comma 2 3 6 3 6" xfId="16365" xr:uid="{00000000-0005-0000-0000-0000D6190000}"/>
    <cellStyle name="Comma 2 3 6 3 6 2" xfId="31107" xr:uid="{00000000-0005-0000-0000-0000D7190000}"/>
    <cellStyle name="Comma 2 3 6 3 7" xfId="25909" xr:uid="{00000000-0005-0000-0000-0000D8190000}"/>
    <cellStyle name="Comma 2 3 6 3 7 2" xfId="31108" xr:uid="{00000000-0005-0000-0000-0000D9190000}"/>
    <cellStyle name="Comma 2 3 6 3 8" xfId="31097" xr:uid="{00000000-0005-0000-0000-0000DA190000}"/>
    <cellStyle name="Comma 2 3 6 4" xfId="800" xr:uid="{00000000-0005-0000-0000-0000DB190000}"/>
    <cellStyle name="Comma 2 3 6 4 2" xfId="3143" xr:uid="{00000000-0005-0000-0000-0000DC190000}"/>
    <cellStyle name="Comma 2 3 6 4 2 2" xfId="14488" xr:uid="{00000000-0005-0000-0000-0000DD190000}"/>
    <cellStyle name="Comma 2 3 6 4 2 2 2" xfId="31111" xr:uid="{00000000-0005-0000-0000-0000DE190000}"/>
    <cellStyle name="Comma 2 3 6 4 2 3" xfId="18709" xr:uid="{00000000-0005-0000-0000-0000DF190000}"/>
    <cellStyle name="Comma 2 3 6 4 2 3 2" xfId="31112" xr:uid="{00000000-0005-0000-0000-0000E0190000}"/>
    <cellStyle name="Comma 2 3 6 4 2 4" xfId="31110" xr:uid="{00000000-0005-0000-0000-0000E1190000}"/>
    <cellStyle name="Comma 2 3 6 4 3" xfId="5020" xr:uid="{00000000-0005-0000-0000-0000E2190000}"/>
    <cellStyle name="Comma 2 3 6 4 3 2" xfId="12145" xr:uid="{00000000-0005-0000-0000-0000E3190000}"/>
    <cellStyle name="Comma 2 3 6 4 3 2 2" xfId="31114" xr:uid="{00000000-0005-0000-0000-0000E4190000}"/>
    <cellStyle name="Comma 2 3 6 4 3 3" xfId="21052" xr:uid="{00000000-0005-0000-0000-0000E5190000}"/>
    <cellStyle name="Comma 2 3 6 4 3 3 2" xfId="31115" xr:uid="{00000000-0005-0000-0000-0000E6190000}"/>
    <cellStyle name="Comma 2 3 6 4 3 4" xfId="31113" xr:uid="{00000000-0005-0000-0000-0000E7190000}"/>
    <cellStyle name="Comma 2 3 6 4 4" xfId="7361" xr:uid="{00000000-0005-0000-0000-0000E8190000}"/>
    <cellStyle name="Comma 2 3 6 4 4 2" xfId="23395" xr:uid="{00000000-0005-0000-0000-0000E9190000}"/>
    <cellStyle name="Comma 2 3 6 4 4 2 2" xfId="31117" xr:uid="{00000000-0005-0000-0000-0000EA190000}"/>
    <cellStyle name="Comma 2 3 6 4 4 3" xfId="31116" xr:uid="{00000000-0005-0000-0000-0000EB190000}"/>
    <cellStyle name="Comma 2 3 6 4 5" xfId="9656" xr:uid="{00000000-0005-0000-0000-0000EC190000}"/>
    <cellStyle name="Comma 2 3 6 4 5 2" xfId="31118" xr:uid="{00000000-0005-0000-0000-0000ED190000}"/>
    <cellStyle name="Comma 2 3 6 4 6" xfId="16366" xr:uid="{00000000-0005-0000-0000-0000EE190000}"/>
    <cellStyle name="Comma 2 3 6 4 6 2" xfId="31119" xr:uid="{00000000-0005-0000-0000-0000EF190000}"/>
    <cellStyle name="Comma 2 3 6 4 7" xfId="26201" xr:uid="{00000000-0005-0000-0000-0000F0190000}"/>
    <cellStyle name="Comma 2 3 6 4 7 2" xfId="31120" xr:uid="{00000000-0005-0000-0000-0000F1190000}"/>
    <cellStyle name="Comma 2 3 6 4 8" xfId="31109" xr:uid="{00000000-0005-0000-0000-0000F2190000}"/>
    <cellStyle name="Comma 2 3 6 5" xfId="1047" xr:uid="{00000000-0005-0000-0000-0000F3190000}"/>
    <cellStyle name="Comma 2 3 6 5 2" xfId="3390" xr:uid="{00000000-0005-0000-0000-0000F4190000}"/>
    <cellStyle name="Comma 2 3 6 5 2 2" xfId="14735" xr:uid="{00000000-0005-0000-0000-0000F5190000}"/>
    <cellStyle name="Comma 2 3 6 5 2 2 2" xfId="31123" xr:uid="{00000000-0005-0000-0000-0000F6190000}"/>
    <cellStyle name="Comma 2 3 6 5 2 3" xfId="18710" xr:uid="{00000000-0005-0000-0000-0000F7190000}"/>
    <cellStyle name="Comma 2 3 6 5 2 3 2" xfId="31124" xr:uid="{00000000-0005-0000-0000-0000F8190000}"/>
    <cellStyle name="Comma 2 3 6 5 2 4" xfId="31122" xr:uid="{00000000-0005-0000-0000-0000F9190000}"/>
    <cellStyle name="Comma 2 3 6 5 3" xfId="5021" xr:uid="{00000000-0005-0000-0000-0000FA190000}"/>
    <cellStyle name="Comma 2 3 6 5 3 2" xfId="12392" xr:uid="{00000000-0005-0000-0000-0000FB190000}"/>
    <cellStyle name="Comma 2 3 6 5 3 2 2" xfId="31126" xr:uid="{00000000-0005-0000-0000-0000FC190000}"/>
    <cellStyle name="Comma 2 3 6 5 3 3" xfId="21053" xr:uid="{00000000-0005-0000-0000-0000FD190000}"/>
    <cellStyle name="Comma 2 3 6 5 3 3 2" xfId="31127" xr:uid="{00000000-0005-0000-0000-0000FE190000}"/>
    <cellStyle name="Comma 2 3 6 5 3 4" xfId="31125" xr:uid="{00000000-0005-0000-0000-0000FF190000}"/>
    <cellStyle name="Comma 2 3 6 5 4" xfId="7362" xr:uid="{00000000-0005-0000-0000-0000001A0000}"/>
    <cellStyle name="Comma 2 3 6 5 4 2" xfId="23396" xr:uid="{00000000-0005-0000-0000-0000011A0000}"/>
    <cellStyle name="Comma 2 3 6 5 4 2 2" xfId="31129" xr:uid="{00000000-0005-0000-0000-0000021A0000}"/>
    <cellStyle name="Comma 2 3 6 5 4 3" xfId="31128" xr:uid="{00000000-0005-0000-0000-0000031A0000}"/>
    <cellStyle name="Comma 2 3 6 5 5" xfId="9657" xr:uid="{00000000-0005-0000-0000-0000041A0000}"/>
    <cellStyle name="Comma 2 3 6 5 5 2" xfId="31130" xr:uid="{00000000-0005-0000-0000-0000051A0000}"/>
    <cellStyle name="Comma 2 3 6 5 6" xfId="16367" xr:uid="{00000000-0005-0000-0000-0000061A0000}"/>
    <cellStyle name="Comma 2 3 6 5 6 2" xfId="31131" xr:uid="{00000000-0005-0000-0000-0000071A0000}"/>
    <cellStyle name="Comma 2 3 6 5 7" xfId="26448" xr:uid="{00000000-0005-0000-0000-0000081A0000}"/>
    <cellStyle name="Comma 2 3 6 5 7 2" xfId="31132" xr:uid="{00000000-0005-0000-0000-0000091A0000}"/>
    <cellStyle name="Comma 2 3 6 5 8" xfId="31121" xr:uid="{00000000-0005-0000-0000-00000A1A0000}"/>
    <cellStyle name="Comma 2 3 6 6" xfId="1158" xr:uid="{00000000-0005-0000-0000-00000B1A0000}"/>
    <cellStyle name="Comma 2 3 6 6 2" xfId="3501" xr:uid="{00000000-0005-0000-0000-00000C1A0000}"/>
    <cellStyle name="Comma 2 3 6 6 2 2" xfId="14846" xr:uid="{00000000-0005-0000-0000-00000D1A0000}"/>
    <cellStyle name="Comma 2 3 6 6 2 2 2" xfId="31135" xr:uid="{00000000-0005-0000-0000-00000E1A0000}"/>
    <cellStyle name="Comma 2 3 6 6 2 3" xfId="18711" xr:uid="{00000000-0005-0000-0000-00000F1A0000}"/>
    <cellStyle name="Comma 2 3 6 6 2 3 2" xfId="31136" xr:uid="{00000000-0005-0000-0000-0000101A0000}"/>
    <cellStyle name="Comma 2 3 6 6 2 4" xfId="31134" xr:uid="{00000000-0005-0000-0000-0000111A0000}"/>
    <cellStyle name="Comma 2 3 6 6 3" xfId="5022" xr:uid="{00000000-0005-0000-0000-0000121A0000}"/>
    <cellStyle name="Comma 2 3 6 6 3 2" xfId="12503" xr:uid="{00000000-0005-0000-0000-0000131A0000}"/>
    <cellStyle name="Comma 2 3 6 6 3 2 2" xfId="31138" xr:uid="{00000000-0005-0000-0000-0000141A0000}"/>
    <cellStyle name="Comma 2 3 6 6 3 3" xfId="21054" xr:uid="{00000000-0005-0000-0000-0000151A0000}"/>
    <cellStyle name="Comma 2 3 6 6 3 3 2" xfId="31139" xr:uid="{00000000-0005-0000-0000-0000161A0000}"/>
    <cellStyle name="Comma 2 3 6 6 3 4" xfId="31137" xr:uid="{00000000-0005-0000-0000-0000171A0000}"/>
    <cellStyle name="Comma 2 3 6 6 4" xfId="7363" xr:uid="{00000000-0005-0000-0000-0000181A0000}"/>
    <cellStyle name="Comma 2 3 6 6 4 2" xfId="23397" xr:uid="{00000000-0005-0000-0000-0000191A0000}"/>
    <cellStyle name="Comma 2 3 6 6 4 2 2" xfId="31141" xr:uid="{00000000-0005-0000-0000-00001A1A0000}"/>
    <cellStyle name="Comma 2 3 6 6 4 3" xfId="31140" xr:uid="{00000000-0005-0000-0000-00001B1A0000}"/>
    <cellStyle name="Comma 2 3 6 6 5" xfId="9658" xr:uid="{00000000-0005-0000-0000-00001C1A0000}"/>
    <cellStyle name="Comma 2 3 6 6 5 2" xfId="31142" xr:uid="{00000000-0005-0000-0000-00001D1A0000}"/>
    <cellStyle name="Comma 2 3 6 6 6" xfId="16368" xr:uid="{00000000-0005-0000-0000-00001E1A0000}"/>
    <cellStyle name="Comma 2 3 6 6 6 2" xfId="31143" xr:uid="{00000000-0005-0000-0000-00001F1A0000}"/>
    <cellStyle name="Comma 2 3 6 6 7" xfId="26559" xr:uid="{00000000-0005-0000-0000-0000201A0000}"/>
    <cellStyle name="Comma 2 3 6 6 7 2" xfId="31144" xr:uid="{00000000-0005-0000-0000-0000211A0000}"/>
    <cellStyle name="Comma 2 3 6 6 8" xfId="31133" xr:uid="{00000000-0005-0000-0000-0000221A0000}"/>
    <cellStyle name="Comma 2 3 6 7" xfId="1337" xr:uid="{00000000-0005-0000-0000-0000231A0000}"/>
    <cellStyle name="Comma 2 3 6 7 2" xfId="3680" xr:uid="{00000000-0005-0000-0000-0000241A0000}"/>
    <cellStyle name="Comma 2 3 6 7 2 2" xfId="15025" xr:uid="{00000000-0005-0000-0000-0000251A0000}"/>
    <cellStyle name="Comma 2 3 6 7 2 2 2" xfId="31147" xr:uid="{00000000-0005-0000-0000-0000261A0000}"/>
    <cellStyle name="Comma 2 3 6 7 2 3" xfId="18712" xr:uid="{00000000-0005-0000-0000-0000271A0000}"/>
    <cellStyle name="Comma 2 3 6 7 2 3 2" xfId="31148" xr:uid="{00000000-0005-0000-0000-0000281A0000}"/>
    <cellStyle name="Comma 2 3 6 7 2 4" xfId="31146" xr:uid="{00000000-0005-0000-0000-0000291A0000}"/>
    <cellStyle name="Comma 2 3 6 7 3" xfId="5023" xr:uid="{00000000-0005-0000-0000-00002A1A0000}"/>
    <cellStyle name="Comma 2 3 6 7 3 2" xfId="12682" xr:uid="{00000000-0005-0000-0000-00002B1A0000}"/>
    <cellStyle name="Comma 2 3 6 7 3 2 2" xfId="31150" xr:uid="{00000000-0005-0000-0000-00002C1A0000}"/>
    <cellStyle name="Comma 2 3 6 7 3 3" xfId="21055" xr:uid="{00000000-0005-0000-0000-00002D1A0000}"/>
    <cellStyle name="Comma 2 3 6 7 3 3 2" xfId="31151" xr:uid="{00000000-0005-0000-0000-00002E1A0000}"/>
    <cellStyle name="Comma 2 3 6 7 3 4" xfId="31149" xr:uid="{00000000-0005-0000-0000-00002F1A0000}"/>
    <cellStyle name="Comma 2 3 6 7 4" xfId="7364" xr:uid="{00000000-0005-0000-0000-0000301A0000}"/>
    <cellStyle name="Comma 2 3 6 7 4 2" xfId="23398" xr:uid="{00000000-0005-0000-0000-0000311A0000}"/>
    <cellStyle name="Comma 2 3 6 7 4 2 2" xfId="31153" xr:uid="{00000000-0005-0000-0000-0000321A0000}"/>
    <cellStyle name="Comma 2 3 6 7 4 3" xfId="31152" xr:uid="{00000000-0005-0000-0000-0000331A0000}"/>
    <cellStyle name="Comma 2 3 6 7 5" xfId="9659" xr:uid="{00000000-0005-0000-0000-0000341A0000}"/>
    <cellStyle name="Comma 2 3 6 7 5 2" xfId="31154" xr:uid="{00000000-0005-0000-0000-0000351A0000}"/>
    <cellStyle name="Comma 2 3 6 7 6" xfId="16369" xr:uid="{00000000-0005-0000-0000-0000361A0000}"/>
    <cellStyle name="Comma 2 3 6 7 6 2" xfId="31155" xr:uid="{00000000-0005-0000-0000-0000371A0000}"/>
    <cellStyle name="Comma 2 3 6 7 7" xfId="26738" xr:uid="{00000000-0005-0000-0000-0000381A0000}"/>
    <cellStyle name="Comma 2 3 6 7 7 2" xfId="31156" xr:uid="{00000000-0005-0000-0000-0000391A0000}"/>
    <cellStyle name="Comma 2 3 6 7 8" xfId="31145" xr:uid="{00000000-0005-0000-0000-00003A1A0000}"/>
    <cellStyle name="Comma 2 3 6 8" xfId="1537" xr:uid="{00000000-0005-0000-0000-00003B1A0000}"/>
    <cellStyle name="Comma 2 3 6 8 2" xfId="3880" xr:uid="{00000000-0005-0000-0000-00003C1A0000}"/>
    <cellStyle name="Comma 2 3 6 8 2 2" xfId="15225" xr:uid="{00000000-0005-0000-0000-00003D1A0000}"/>
    <cellStyle name="Comma 2 3 6 8 2 2 2" xfId="31159" xr:uid="{00000000-0005-0000-0000-00003E1A0000}"/>
    <cellStyle name="Comma 2 3 6 8 2 3" xfId="18713" xr:uid="{00000000-0005-0000-0000-00003F1A0000}"/>
    <cellStyle name="Comma 2 3 6 8 2 3 2" xfId="31160" xr:uid="{00000000-0005-0000-0000-0000401A0000}"/>
    <cellStyle name="Comma 2 3 6 8 2 4" xfId="31158" xr:uid="{00000000-0005-0000-0000-0000411A0000}"/>
    <cellStyle name="Comma 2 3 6 8 3" xfId="5024" xr:uid="{00000000-0005-0000-0000-0000421A0000}"/>
    <cellStyle name="Comma 2 3 6 8 3 2" xfId="12882" xr:uid="{00000000-0005-0000-0000-0000431A0000}"/>
    <cellStyle name="Comma 2 3 6 8 3 2 2" xfId="31162" xr:uid="{00000000-0005-0000-0000-0000441A0000}"/>
    <cellStyle name="Comma 2 3 6 8 3 3" xfId="21056" xr:uid="{00000000-0005-0000-0000-0000451A0000}"/>
    <cellStyle name="Comma 2 3 6 8 3 3 2" xfId="31163" xr:uid="{00000000-0005-0000-0000-0000461A0000}"/>
    <cellStyle name="Comma 2 3 6 8 3 4" xfId="31161" xr:uid="{00000000-0005-0000-0000-0000471A0000}"/>
    <cellStyle name="Comma 2 3 6 8 4" xfId="7365" xr:uid="{00000000-0005-0000-0000-0000481A0000}"/>
    <cellStyle name="Comma 2 3 6 8 4 2" xfId="23399" xr:uid="{00000000-0005-0000-0000-0000491A0000}"/>
    <cellStyle name="Comma 2 3 6 8 4 2 2" xfId="31165" xr:uid="{00000000-0005-0000-0000-00004A1A0000}"/>
    <cellStyle name="Comma 2 3 6 8 4 3" xfId="31164" xr:uid="{00000000-0005-0000-0000-00004B1A0000}"/>
    <cellStyle name="Comma 2 3 6 8 5" xfId="9660" xr:uid="{00000000-0005-0000-0000-00004C1A0000}"/>
    <cellStyle name="Comma 2 3 6 8 5 2" xfId="31166" xr:uid="{00000000-0005-0000-0000-00004D1A0000}"/>
    <cellStyle name="Comma 2 3 6 8 6" xfId="16370" xr:uid="{00000000-0005-0000-0000-00004E1A0000}"/>
    <cellStyle name="Comma 2 3 6 8 6 2" xfId="31167" xr:uid="{00000000-0005-0000-0000-00004F1A0000}"/>
    <cellStyle name="Comma 2 3 6 8 7" xfId="26938" xr:uid="{00000000-0005-0000-0000-0000501A0000}"/>
    <cellStyle name="Comma 2 3 6 8 7 2" xfId="31168" xr:uid="{00000000-0005-0000-0000-0000511A0000}"/>
    <cellStyle name="Comma 2 3 6 8 8" xfId="31157" xr:uid="{00000000-0005-0000-0000-0000521A0000}"/>
    <cellStyle name="Comma 2 3 6 9" xfId="1946" xr:uid="{00000000-0005-0000-0000-0000531A0000}"/>
    <cellStyle name="Comma 2 3 6 9 2" xfId="4289" xr:uid="{00000000-0005-0000-0000-0000541A0000}"/>
    <cellStyle name="Comma 2 3 6 9 2 2" xfId="15634" xr:uid="{00000000-0005-0000-0000-0000551A0000}"/>
    <cellStyle name="Comma 2 3 6 9 2 2 2" xfId="31171" xr:uid="{00000000-0005-0000-0000-0000561A0000}"/>
    <cellStyle name="Comma 2 3 6 9 2 3" xfId="18714" xr:uid="{00000000-0005-0000-0000-0000571A0000}"/>
    <cellStyle name="Comma 2 3 6 9 2 3 2" xfId="31172" xr:uid="{00000000-0005-0000-0000-0000581A0000}"/>
    <cellStyle name="Comma 2 3 6 9 2 4" xfId="31170" xr:uid="{00000000-0005-0000-0000-0000591A0000}"/>
    <cellStyle name="Comma 2 3 6 9 3" xfId="5025" xr:uid="{00000000-0005-0000-0000-00005A1A0000}"/>
    <cellStyle name="Comma 2 3 6 9 3 2" xfId="13291" xr:uid="{00000000-0005-0000-0000-00005B1A0000}"/>
    <cellStyle name="Comma 2 3 6 9 3 2 2" xfId="31174" xr:uid="{00000000-0005-0000-0000-00005C1A0000}"/>
    <cellStyle name="Comma 2 3 6 9 3 3" xfId="21057" xr:uid="{00000000-0005-0000-0000-00005D1A0000}"/>
    <cellStyle name="Comma 2 3 6 9 3 3 2" xfId="31175" xr:uid="{00000000-0005-0000-0000-00005E1A0000}"/>
    <cellStyle name="Comma 2 3 6 9 3 4" xfId="31173" xr:uid="{00000000-0005-0000-0000-00005F1A0000}"/>
    <cellStyle name="Comma 2 3 6 9 4" xfId="7366" xr:uid="{00000000-0005-0000-0000-0000601A0000}"/>
    <cellStyle name="Comma 2 3 6 9 4 2" xfId="23400" xr:uid="{00000000-0005-0000-0000-0000611A0000}"/>
    <cellStyle name="Comma 2 3 6 9 4 2 2" xfId="31177" xr:uid="{00000000-0005-0000-0000-0000621A0000}"/>
    <cellStyle name="Comma 2 3 6 9 4 3" xfId="31176" xr:uid="{00000000-0005-0000-0000-0000631A0000}"/>
    <cellStyle name="Comma 2 3 6 9 5" xfId="9661" xr:uid="{00000000-0005-0000-0000-0000641A0000}"/>
    <cellStyle name="Comma 2 3 6 9 5 2" xfId="31178" xr:uid="{00000000-0005-0000-0000-0000651A0000}"/>
    <cellStyle name="Comma 2 3 6 9 6" xfId="16371" xr:uid="{00000000-0005-0000-0000-0000661A0000}"/>
    <cellStyle name="Comma 2 3 6 9 6 2" xfId="31179" xr:uid="{00000000-0005-0000-0000-0000671A0000}"/>
    <cellStyle name="Comma 2 3 6 9 7" xfId="27347" xr:uid="{00000000-0005-0000-0000-0000681A0000}"/>
    <cellStyle name="Comma 2 3 6 9 7 2" xfId="31180" xr:uid="{00000000-0005-0000-0000-0000691A0000}"/>
    <cellStyle name="Comma 2 3 6 9 8" xfId="31169" xr:uid="{00000000-0005-0000-0000-00006A1A0000}"/>
    <cellStyle name="Comma 2 3 7" xfId="166" xr:uid="{00000000-0005-0000-0000-00006B1A0000}"/>
    <cellStyle name="Comma 2 3 7 10" xfId="2059" xr:uid="{00000000-0005-0000-0000-00006C1A0000}"/>
    <cellStyle name="Comma 2 3 7 10 2" xfId="4402" xr:uid="{00000000-0005-0000-0000-00006D1A0000}"/>
    <cellStyle name="Comma 2 3 7 10 2 2" xfId="15747" xr:uid="{00000000-0005-0000-0000-00006E1A0000}"/>
    <cellStyle name="Comma 2 3 7 10 2 2 2" xfId="31184" xr:uid="{00000000-0005-0000-0000-00006F1A0000}"/>
    <cellStyle name="Comma 2 3 7 10 2 3" xfId="18716" xr:uid="{00000000-0005-0000-0000-0000701A0000}"/>
    <cellStyle name="Comma 2 3 7 10 2 3 2" xfId="31185" xr:uid="{00000000-0005-0000-0000-0000711A0000}"/>
    <cellStyle name="Comma 2 3 7 10 2 4" xfId="31183" xr:uid="{00000000-0005-0000-0000-0000721A0000}"/>
    <cellStyle name="Comma 2 3 7 10 3" xfId="5027" xr:uid="{00000000-0005-0000-0000-0000731A0000}"/>
    <cellStyle name="Comma 2 3 7 10 3 2" xfId="21059" xr:uid="{00000000-0005-0000-0000-0000741A0000}"/>
    <cellStyle name="Comma 2 3 7 10 3 2 2" xfId="31187" xr:uid="{00000000-0005-0000-0000-0000751A0000}"/>
    <cellStyle name="Comma 2 3 7 10 3 3" xfId="31186" xr:uid="{00000000-0005-0000-0000-0000761A0000}"/>
    <cellStyle name="Comma 2 3 7 10 4" xfId="7368" xr:uid="{00000000-0005-0000-0000-0000771A0000}"/>
    <cellStyle name="Comma 2 3 7 10 4 2" xfId="23402" xr:uid="{00000000-0005-0000-0000-0000781A0000}"/>
    <cellStyle name="Comma 2 3 7 10 4 2 2" xfId="31189" xr:uid="{00000000-0005-0000-0000-0000791A0000}"/>
    <cellStyle name="Comma 2 3 7 10 4 3" xfId="31188" xr:uid="{00000000-0005-0000-0000-00007A1A0000}"/>
    <cellStyle name="Comma 2 3 7 10 5" xfId="13404" xr:uid="{00000000-0005-0000-0000-00007B1A0000}"/>
    <cellStyle name="Comma 2 3 7 10 5 2" xfId="31190" xr:uid="{00000000-0005-0000-0000-00007C1A0000}"/>
    <cellStyle name="Comma 2 3 7 10 6" xfId="16373" xr:uid="{00000000-0005-0000-0000-00007D1A0000}"/>
    <cellStyle name="Comma 2 3 7 10 6 2" xfId="31191" xr:uid="{00000000-0005-0000-0000-00007E1A0000}"/>
    <cellStyle name="Comma 2 3 7 10 7" xfId="27460" xr:uid="{00000000-0005-0000-0000-00007F1A0000}"/>
    <cellStyle name="Comma 2 3 7 10 7 2" xfId="31192" xr:uid="{00000000-0005-0000-0000-0000801A0000}"/>
    <cellStyle name="Comma 2 3 7 10 8" xfId="31182" xr:uid="{00000000-0005-0000-0000-0000811A0000}"/>
    <cellStyle name="Comma 2 3 7 11" xfId="2240" xr:uid="{00000000-0005-0000-0000-0000821A0000}"/>
    <cellStyle name="Comma 2 3 7 11 2" xfId="4583" xr:uid="{00000000-0005-0000-0000-0000831A0000}"/>
    <cellStyle name="Comma 2 3 7 11 2 2" xfId="15928" xr:uid="{00000000-0005-0000-0000-0000841A0000}"/>
    <cellStyle name="Comma 2 3 7 11 2 2 2" xfId="31195" xr:uid="{00000000-0005-0000-0000-0000851A0000}"/>
    <cellStyle name="Comma 2 3 7 11 2 3" xfId="18717" xr:uid="{00000000-0005-0000-0000-0000861A0000}"/>
    <cellStyle name="Comma 2 3 7 11 2 3 2" xfId="31196" xr:uid="{00000000-0005-0000-0000-0000871A0000}"/>
    <cellStyle name="Comma 2 3 7 11 2 4" xfId="31194" xr:uid="{00000000-0005-0000-0000-0000881A0000}"/>
    <cellStyle name="Comma 2 3 7 11 3" xfId="5028" xr:uid="{00000000-0005-0000-0000-0000891A0000}"/>
    <cellStyle name="Comma 2 3 7 11 3 2" xfId="21060" xr:uid="{00000000-0005-0000-0000-00008A1A0000}"/>
    <cellStyle name="Comma 2 3 7 11 3 2 2" xfId="31198" xr:uid="{00000000-0005-0000-0000-00008B1A0000}"/>
    <cellStyle name="Comma 2 3 7 11 3 3" xfId="31197" xr:uid="{00000000-0005-0000-0000-00008C1A0000}"/>
    <cellStyle name="Comma 2 3 7 11 4" xfId="7369" xr:uid="{00000000-0005-0000-0000-00008D1A0000}"/>
    <cellStyle name="Comma 2 3 7 11 4 2" xfId="23403" xr:uid="{00000000-0005-0000-0000-00008E1A0000}"/>
    <cellStyle name="Comma 2 3 7 11 4 2 2" xfId="31200" xr:uid="{00000000-0005-0000-0000-00008F1A0000}"/>
    <cellStyle name="Comma 2 3 7 11 4 3" xfId="31199" xr:uid="{00000000-0005-0000-0000-0000901A0000}"/>
    <cellStyle name="Comma 2 3 7 11 5" xfId="13585" xr:uid="{00000000-0005-0000-0000-0000911A0000}"/>
    <cellStyle name="Comma 2 3 7 11 5 2" xfId="31201" xr:uid="{00000000-0005-0000-0000-0000921A0000}"/>
    <cellStyle name="Comma 2 3 7 11 6" xfId="16374" xr:uid="{00000000-0005-0000-0000-0000931A0000}"/>
    <cellStyle name="Comma 2 3 7 11 6 2" xfId="31202" xr:uid="{00000000-0005-0000-0000-0000941A0000}"/>
    <cellStyle name="Comma 2 3 7 11 7" xfId="27641" xr:uid="{00000000-0005-0000-0000-0000951A0000}"/>
    <cellStyle name="Comma 2 3 7 11 7 2" xfId="31203" xr:uid="{00000000-0005-0000-0000-0000961A0000}"/>
    <cellStyle name="Comma 2 3 7 11 8" xfId="31193" xr:uid="{00000000-0005-0000-0000-0000971A0000}"/>
    <cellStyle name="Comma 2 3 7 12" xfId="2442" xr:uid="{00000000-0005-0000-0000-0000981A0000}"/>
    <cellStyle name="Comma 2 3 7 12 2" xfId="13787" xr:uid="{00000000-0005-0000-0000-0000991A0000}"/>
    <cellStyle name="Comma 2 3 7 12 2 2" xfId="31205" xr:uid="{00000000-0005-0000-0000-00009A1A0000}"/>
    <cellStyle name="Comma 2 3 7 12 3" xfId="18715" xr:uid="{00000000-0005-0000-0000-00009B1A0000}"/>
    <cellStyle name="Comma 2 3 7 12 3 2" xfId="31206" xr:uid="{00000000-0005-0000-0000-00009C1A0000}"/>
    <cellStyle name="Comma 2 3 7 12 4" xfId="31204" xr:uid="{00000000-0005-0000-0000-00009D1A0000}"/>
    <cellStyle name="Comma 2 3 7 13" xfId="5026" xr:uid="{00000000-0005-0000-0000-00009E1A0000}"/>
    <cellStyle name="Comma 2 3 7 13 2" xfId="11514" xr:uid="{00000000-0005-0000-0000-00009F1A0000}"/>
    <cellStyle name="Comma 2 3 7 13 2 2" xfId="31208" xr:uid="{00000000-0005-0000-0000-0000A01A0000}"/>
    <cellStyle name="Comma 2 3 7 13 3" xfId="21058" xr:uid="{00000000-0005-0000-0000-0000A11A0000}"/>
    <cellStyle name="Comma 2 3 7 13 3 2" xfId="31209" xr:uid="{00000000-0005-0000-0000-0000A21A0000}"/>
    <cellStyle name="Comma 2 3 7 13 4" xfId="31207" xr:uid="{00000000-0005-0000-0000-0000A31A0000}"/>
    <cellStyle name="Comma 2 3 7 14" xfId="7367" xr:uid="{00000000-0005-0000-0000-0000A41A0000}"/>
    <cellStyle name="Comma 2 3 7 14 2" xfId="23401" xr:uid="{00000000-0005-0000-0000-0000A51A0000}"/>
    <cellStyle name="Comma 2 3 7 14 2 2" xfId="31211" xr:uid="{00000000-0005-0000-0000-0000A61A0000}"/>
    <cellStyle name="Comma 2 3 7 14 3" xfId="31210" xr:uid="{00000000-0005-0000-0000-0000A71A0000}"/>
    <cellStyle name="Comma 2 3 7 15" xfId="9662" xr:uid="{00000000-0005-0000-0000-0000A81A0000}"/>
    <cellStyle name="Comma 2 3 7 15 2" xfId="31212" xr:uid="{00000000-0005-0000-0000-0000A91A0000}"/>
    <cellStyle name="Comma 2 3 7 16" xfId="16372" xr:uid="{00000000-0005-0000-0000-0000AA1A0000}"/>
    <cellStyle name="Comma 2 3 7 16 2" xfId="31213" xr:uid="{00000000-0005-0000-0000-0000AB1A0000}"/>
    <cellStyle name="Comma 2 3 7 17" xfId="25570" xr:uid="{00000000-0005-0000-0000-0000AC1A0000}"/>
    <cellStyle name="Comma 2 3 7 17 2" xfId="31214" xr:uid="{00000000-0005-0000-0000-0000AD1A0000}"/>
    <cellStyle name="Comma 2 3 7 18" xfId="31181" xr:uid="{00000000-0005-0000-0000-0000AE1A0000}"/>
    <cellStyle name="Comma 2 3 7 2" xfId="259" xr:uid="{00000000-0005-0000-0000-0000AF1A0000}"/>
    <cellStyle name="Comma 2 3 7 2 10" xfId="31215" xr:uid="{00000000-0005-0000-0000-0000B01A0000}"/>
    <cellStyle name="Comma 2 3 7 2 2" xfId="621" xr:uid="{00000000-0005-0000-0000-0000B11A0000}"/>
    <cellStyle name="Comma 2 3 7 2 2 2" xfId="2964" xr:uid="{00000000-0005-0000-0000-0000B21A0000}"/>
    <cellStyle name="Comma 2 3 7 2 2 2 2" xfId="14309" xr:uid="{00000000-0005-0000-0000-0000B31A0000}"/>
    <cellStyle name="Comma 2 3 7 2 2 2 2 2" xfId="31218" xr:uid="{00000000-0005-0000-0000-0000B41A0000}"/>
    <cellStyle name="Comma 2 3 7 2 2 2 3" xfId="18719" xr:uid="{00000000-0005-0000-0000-0000B51A0000}"/>
    <cellStyle name="Comma 2 3 7 2 2 2 3 2" xfId="31219" xr:uid="{00000000-0005-0000-0000-0000B61A0000}"/>
    <cellStyle name="Comma 2 3 7 2 2 2 4" xfId="31217" xr:uid="{00000000-0005-0000-0000-0000B71A0000}"/>
    <cellStyle name="Comma 2 3 7 2 2 3" xfId="5030" xr:uid="{00000000-0005-0000-0000-0000B81A0000}"/>
    <cellStyle name="Comma 2 3 7 2 2 3 2" xfId="11966" xr:uid="{00000000-0005-0000-0000-0000B91A0000}"/>
    <cellStyle name="Comma 2 3 7 2 2 3 2 2" xfId="31221" xr:uid="{00000000-0005-0000-0000-0000BA1A0000}"/>
    <cellStyle name="Comma 2 3 7 2 2 3 3" xfId="21062" xr:uid="{00000000-0005-0000-0000-0000BB1A0000}"/>
    <cellStyle name="Comma 2 3 7 2 2 3 3 2" xfId="31222" xr:uid="{00000000-0005-0000-0000-0000BC1A0000}"/>
    <cellStyle name="Comma 2 3 7 2 2 3 4" xfId="31220" xr:uid="{00000000-0005-0000-0000-0000BD1A0000}"/>
    <cellStyle name="Comma 2 3 7 2 2 4" xfId="7371" xr:uid="{00000000-0005-0000-0000-0000BE1A0000}"/>
    <cellStyle name="Comma 2 3 7 2 2 4 2" xfId="23405" xr:uid="{00000000-0005-0000-0000-0000BF1A0000}"/>
    <cellStyle name="Comma 2 3 7 2 2 4 2 2" xfId="31224" xr:uid="{00000000-0005-0000-0000-0000C01A0000}"/>
    <cellStyle name="Comma 2 3 7 2 2 4 3" xfId="31223" xr:uid="{00000000-0005-0000-0000-0000C11A0000}"/>
    <cellStyle name="Comma 2 3 7 2 2 5" xfId="9664" xr:uid="{00000000-0005-0000-0000-0000C21A0000}"/>
    <cellStyle name="Comma 2 3 7 2 2 5 2" xfId="31225" xr:uid="{00000000-0005-0000-0000-0000C31A0000}"/>
    <cellStyle name="Comma 2 3 7 2 2 6" xfId="16376" xr:uid="{00000000-0005-0000-0000-0000C41A0000}"/>
    <cellStyle name="Comma 2 3 7 2 2 6 2" xfId="31226" xr:uid="{00000000-0005-0000-0000-0000C51A0000}"/>
    <cellStyle name="Comma 2 3 7 2 2 7" xfId="26022" xr:uid="{00000000-0005-0000-0000-0000C61A0000}"/>
    <cellStyle name="Comma 2 3 7 2 2 7 2" xfId="31227" xr:uid="{00000000-0005-0000-0000-0000C71A0000}"/>
    <cellStyle name="Comma 2 3 7 2 2 8" xfId="31216" xr:uid="{00000000-0005-0000-0000-0000C81A0000}"/>
    <cellStyle name="Comma 2 3 7 2 3" xfId="1540" xr:uid="{00000000-0005-0000-0000-0000C91A0000}"/>
    <cellStyle name="Comma 2 3 7 2 3 2" xfId="3883" xr:uid="{00000000-0005-0000-0000-0000CA1A0000}"/>
    <cellStyle name="Comma 2 3 7 2 3 2 2" xfId="15228" xr:uid="{00000000-0005-0000-0000-0000CB1A0000}"/>
    <cellStyle name="Comma 2 3 7 2 3 2 2 2" xfId="31230" xr:uid="{00000000-0005-0000-0000-0000CC1A0000}"/>
    <cellStyle name="Comma 2 3 7 2 3 2 3" xfId="18720" xr:uid="{00000000-0005-0000-0000-0000CD1A0000}"/>
    <cellStyle name="Comma 2 3 7 2 3 2 3 2" xfId="31231" xr:uid="{00000000-0005-0000-0000-0000CE1A0000}"/>
    <cellStyle name="Comma 2 3 7 2 3 2 4" xfId="31229" xr:uid="{00000000-0005-0000-0000-0000CF1A0000}"/>
    <cellStyle name="Comma 2 3 7 2 3 3" xfId="5031" xr:uid="{00000000-0005-0000-0000-0000D01A0000}"/>
    <cellStyle name="Comma 2 3 7 2 3 3 2" xfId="12885" xr:uid="{00000000-0005-0000-0000-0000D11A0000}"/>
    <cellStyle name="Comma 2 3 7 2 3 3 2 2" xfId="31233" xr:uid="{00000000-0005-0000-0000-0000D21A0000}"/>
    <cellStyle name="Comma 2 3 7 2 3 3 3" xfId="21063" xr:uid="{00000000-0005-0000-0000-0000D31A0000}"/>
    <cellStyle name="Comma 2 3 7 2 3 3 3 2" xfId="31234" xr:uid="{00000000-0005-0000-0000-0000D41A0000}"/>
    <cellStyle name="Comma 2 3 7 2 3 3 4" xfId="31232" xr:uid="{00000000-0005-0000-0000-0000D51A0000}"/>
    <cellStyle name="Comma 2 3 7 2 3 4" xfId="7372" xr:uid="{00000000-0005-0000-0000-0000D61A0000}"/>
    <cellStyle name="Comma 2 3 7 2 3 4 2" xfId="23406" xr:uid="{00000000-0005-0000-0000-0000D71A0000}"/>
    <cellStyle name="Comma 2 3 7 2 3 4 2 2" xfId="31236" xr:uid="{00000000-0005-0000-0000-0000D81A0000}"/>
    <cellStyle name="Comma 2 3 7 2 3 4 3" xfId="31235" xr:uid="{00000000-0005-0000-0000-0000D91A0000}"/>
    <cellStyle name="Comma 2 3 7 2 3 5" xfId="9665" xr:uid="{00000000-0005-0000-0000-0000DA1A0000}"/>
    <cellStyle name="Comma 2 3 7 2 3 5 2" xfId="31237" xr:uid="{00000000-0005-0000-0000-0000DB1A0000}"/>
    <cellStyle name="Comma 2 3 7 2 3 6" xfId="16377" xr:uid="{00000000-0005-0000-0000-0000DC1A0000}"/>
    <cellStyle name="Comma 2 3 7 2 3 6 2" xfId="31238" xr:uid="{00000000-0005-0000-0000-0000DD1A0000}"/>
    <cellStyle name="Comma 2 3 7 2 3 7" xfId="26941" xr:uid="{00000000-0005-0000-0000-0000DE1A0000}"/>
    <cellStyle name="Comma 2 3 7 2 3 7 2" xfId="31239" xr:uid="{00000000-0005-0000-0000-0000DF1A0000}"/>
    <cellStyle name="Comma 2 3 7 2 3 8" xfId="31228" xr:uid="{00000000-0005-0000-0000-0000E01A0000}"/>
    <cellStyle name="Comma 2 3 7 2 4" xfId="2443" xr:uid="{00000000-0005-0000-0000-0000E11A0000}"/>
    <cellStyle name="Comma 2 3 7 2 4 2" xfId="13788" xr:uid="{00000000-0005-0000-0000-0000E21A0000}"/>
    <cellStyle name="Comma 2 3 7 2 4 2 2" xfId="31241" xr:uid="{00000000-0005-0000-0000-0000E31A0000}"/>
    <cellStyle name="Comma 2 3 7 2 4 3" xfId="18718" xr:uid="{00000000-0005-0000-0000-0000E41A0000}"/>
    <cellStyle name="Comma 2 3 7 2 4 3 2" xfId="31242" xr:uid="{00000000-0005-0000-0000-0000E51A0000}"/>
    <cellStyle name="Comma 2 3 7 2 4 4" xfId="31240" xr:uid="{00000000-0005-0000-0000-0000E61A0000}"/>
    <cellStyle name="Comma 2 3 7 2 5" xfId="5029" xr:uid="{00000000-0005-0000-0000-0000E71A0000}"/>
    <cellStyle name="Comma 2 3 7 2 5 2" xfId="11604" xr:uid="{00000000-0005-0000-0000-0000E81A0000}"/>
    <cellStyle name="Comma 2 3 7 2 5 2 2" xfId="31244" xr:uid="{00000000-0005-0000-0000-0000E91A0000}"/>
    <cellStyle name="Comma 2 3 7 2 5 3" xfId="21061" xr:uid="{00000000-0005-0000-0000-0000EA1A0000}"/>
    <cellStyle name="Comma 2 3 7 2 5 3 2" xfId="31245" xr:uid="{00000000-0005-0000-0000-0000EB1A0000}"/>
    <cellStyle name="Comma 2 3 7 2 5 4" xfId="31243" xr:uid="{00000000-0005-0000-0000-0000EC1A0000}"/>
    <cellStyle name="Comma 2 3 7 2 6" xfId="7370" xr:uid="{00000000-0005-0000-0000-0000ED1A0000}"/>
    <cellStyle name="Comma 2 3 7 2 6 2" xfId="23404" xr:uid="{00000000-0005-0000-0000-0000EE1A0000}"/>
    <cellStyle name="Comma 2 3 7 2 6 2 2" xfId="31247" xr:uid="{00000000-0005-0000-0000-0000EF1A0000}"/>
    <cellStyle name="Comma 2 3 7 2 6 3" xfId="31246" xr:uid="{00000000-0005-0000-0000-0000F01A0000}"/>
    <cellStyle name="Comma 2 3 7 2 7" xfId="9663" xr:uid="{00000000-0005-0000-0000-0000F11A0000}"/>
    <cellStyle name="Comma 2 3 7 2 7 2" xfId="31248" xr:uid="{00000000-0005-0000-0000-0000F21A0000}"/>
    <cellStyle name="Comma 2 3 7 2 8" xfId="16375" xr:uid="{00000000-0005-0000-0000-0000F31A0000}"/>
    <cellStyle name="Comma 2 3 7 2 8 2" xfId="31249" xr:uid="{00000000-0005-0000-0000-0000F41A0000}"/>
    <cellStyle name="Comma 2 3 7 2 9" xfId="25660" xr:uid="{00000000-0005-0000-0000-0000F51A0000}"/>
    <cellStyle name="Comma 2 3 7 2 9 2" xfId="31250" xr:uid="{00000000-0005-0000-0000-0000F61A0000}"/>
    <cellStyle name="Comma 2 3 7 3" xfId="531" xr:uid="{00000000-0005-0000-0000-0000F71A0000}"/>
    <cellStyle name="Comma 2 3 7 3 2" xfId="2874" xr:uid="{00000000-0005-0000-0000-0000F81A0000}"/>
    <cellStyle name="Comma 2 3 7 3 2 2" xfId="14219" xr:uid="{00000000-0005-0000-0000-0000F91A0000}"/>
    <cellStyle name="Comma 2 3 7 3 2 2 2" xfId="31253" xr:uid="{00000000-0005-0000-0000-0000FA1A0000}"/>
    <cellStyle name="Comma 2 3 7 3 2 3" xfId="18721" xr:uid="{00000000-0005-0000-0000-0000FB1A0000}"/>
    <cellStyle name="Comma 2 3 7 3 2 3 2" xfId="31254" xr:uid="{00000000-0005-0000-0000-0000FC1A0000}"/>
    <cellStyle name="Comma 2 3 7 3 2 4" xfId="31252" xr:uid="{00000000-0005-0000-0000-0000FD1A0000}"/>
    <cellStyle name="Comma 2 3 7 3 3" xfId="5032" xr:uid="{00000000-0005-0000-0000-0000FE1A0000}"/>
    <cellStyle name="Comma 2 3 7 3 3 2" xfId="11876" xr:uid="{00000000-0005-0000-0000-0000FF1A0000}"/>
    <cellStyle name="Comma 2 3 7 3 3 2 2" xfId="31256" xr:uid="{00000000-0005-0000-0000-0000001B0000}"/>
    <cellStyle name="Comma 2 3 7 3 3 3" xfId="21064" xr:uid="{00000000-0005-0000-0000-0000011B0000}"/>
    <cellStyle name="Comma 2 3 7 3 3 3 2" xfId="31257" xr:uid="{00000000-0005-0000-0000-0000021B0000}"/>
    <cellStyle name="Comma 2 3 7 3 3 4" xfId="31255" xr:uid="{00000000-0005-0000-0000-0000031B0000}"/>
    <cellStyle name="Comma 2 3 7 3 4" xfId="7373" xr:uid="{00000000-0005-0000-0000-0000041B0000}"/>
    <cellStyle name="Comma 2 3 7 3 4 2" xfId="23407" xr:uid="{00000000-0005-0000-0000-0000051B0000}"/>
    <cellStyle name="Comma 2 3 7 3 4 2 2" xfId="31259" xr:uid="{00000000-0005-0000-0000-0000061B0000}"/>
    <cellStyle name="Comma 2 3 7 3 4 3" xfId="31258" xr:uid="{00000000-0005-0000-0000-0000071B0000}"/>
    <cellStyle name="Comma 2 3 7 3 5" xfId="9666" xr:uid="{00000000-0005-0000-0000-0000081B0000}"/>
    <cellStyle name="Comma 2 3 7 3 5 2" xfId="31260" xr:uid="{00000000-0005-0000-0000-0000091B0000}"/>
    <cellStyle name="Comma 2 3 7 3 6" xfId="16378" xr:uid="{00000000-0005-0000-0000-00000A1B0000}"/>
    <cellStyle name="Comma 2 3 7 3 6 2" xfId="31261" xr:uid="{00000000-0005-0000-0000-00000B1B0000}"/>
    <cellStyle name="Comma 2 3 7 3 7" xfId="25932" xr:uid="{00000000-0005-0000-0000-00000C1B0000}"/>
    <cellStyle name="Comma 2 3 7 3 7 2" xfId="31262" xr:uid="{00000000-0005-0000-0000-00000D1B0000}"/>
    <cellStyle name="Comma 2 3 7 3 8" xfId="31251" xr:uid="{00000000-0005-0000-0000-00000E1B0000}"/>
    <cellStyle name="Comma 2 3 7 4" xfId="801" xr:uid="{00000000-0005-0000-0000-00000F1B0000}"/>
    <cellStyle name="Comma 2 3 7 4 2" xfId="3144" xr:uid="{00000000-0005-0000-0000-0000101B0000}"/>
    <cellStyle name="Comma 2 3 7 4 2 2" xfId="14489" xr:uid="{00000000-0005-0000-0000-0000111B0000}"/>
    <cellStyle name="Comma 2 3 7 4 2 2 2" xfId="31265" xr:uid="{00000000-0005-0000-0000-0000121B0000}"/>
    <cellStyle name="Comma 2 3 7 4 2 3" xfId="18722" xr:uid="{00000000-0005-0000-0000-0000131B0000}"/>
    <cellStyle name="Comma 2 3 7 4 2 3 2" xfId="31266" xr:uid="{00000000-0005-0000-0000-0000141B0000}"/>
    <cellStyle name="Comma 2 3 7 4 2 4" xfId="31264" xr:uid="{00000000-0005-0000-0000-0000151B0000}"/>
    <cellStyle name="Comma 2 3 7 4 3" xfId="5033" xr:uid="{00000000-0005-0000-0000-0000161B0000}"/>
    <cellStyle name="Comma 2 3 7 4 3 2" xfId="12146" xr:uid="{00000000-0005-0000-0000-0000171B0000}"/>
    <cellStyle name="Comma 2 3 7 4 3 2 2" xfId="31268" xr:uid="{00000000-0005-0000-0000-0000181B0000}"/>
    <cellStyle name="Comma 2 3 7 4 3 3" xfId="21065" xr:uid="{00000000-0005-0000-0000-0000191B0000}"/>
    <cellStyle name="Comma 2 3 7 4 3 3 2" xfId="31269" xr:uid="{00000000-0005-0000-0000-00001A1B0000}"/>
    <cellStyle name="Comma 2 3 7 4 3 4" xfId="31267" xr:uid="{00000000-0005-0000-0000-00001B1B0000}"/>
    <cellStyle name="Comma 2 3 7 4 4" xfId="7374" xr:uid="{00000000-0005-0000-0000-00001C1B0000}"/>
    <cellStyle name="Comma 2 3 7 4 4 2" xfId="23408" xr:uid="{00000000-0005-0000-0000-00001D1B0000}"/>
    <cellStyle name="Comma 2 3 7 4 4 2 2" xfId="31271" xr:uid="{00000000-0005-0000-0000-00001E1B0000}"/>
    <cellStyle name="Comma 2 3 7 4 4 3" xfId="31270" xr:uid="{00000000-0005-0000-0000-00001F1B0000}"/>
    <cellStyle name="Comma 2 3 7 4 5" xfId="9667" xr:uid="{00000000-0005-0000-0000-0000201B0000}"/>
    <cellStyle name="Comma 2 3 7 4 5 2" xfId="31272" xr:uid="{00000000-0005-0000-0000-0000211B0000}"/>
    <cellStyle name="Comma 2 3 7 4 6" xfId="16379" xr:uid="{00000000-0005-0000-0000-0000221B0000}"/>
    <cellStyle name="Comma 2 3 7 4 6 2" xfId="31273" xr:uid="{00000000-0005-0000-0000-0000231B0000}"/>
    <cellStyle name="Comma 2 3 7 4 7" xfId="26202" xr:uid="{00000000-0005-0000-0000-0000241B0000}"/>
    <cellStyle name="Comma 2 3 7 4 7 2" xfId="31274" xr:uid="{00000000-0005-0000-0000-0000251B0000}"/>
    <cellStyle name="Comma 2 3 7 4 8" xfId="31263" xr:uid="{00000000-0005-0000-0000-0000261B0000}"/>
    <cellStyle name="Comma 2 3 7 5" xfId="1070" xr:uid="{00000000-0005-0000-0000-0000271B0000}"/>
    <cellStyle name="Comma 2 3 7 5 2" xfId="3413" xr:uid="{00000000-0005-0000-0000-0000281B0000}"/>
    <cellStyle name="Comma 2 3 7 5 2 2" xfId="14758" xr:uid="{00000000-0005-0000-0000-0000291B0000}"/>
    <cellStyle name="Comma 2 3 7 5 2 2 2" xfId="31277" xr:uid="{00000000-0005-0000-0000-00002A1B0000}"/>
    <cellStyle name="Comma 2 3 7 5 2 3" xfId="18723" xr:uid="{00000000-0005-0000-0000-00002B1B0000}"/>
    <cellStyle name="Comma 2 3 7 5 2 3 2" xfId="31278" xr:uid="{00000000-0005-0000-0000-00002C1B0000}"/>
    <cellStyle name="Comma 2 3 7 5 2 4" xfId="31276" xr:uid="{00000000-0005-0000-0000-00002D1B0000}"/>
    <cellStyle name="Comma 2 3 7 5 3" xfId="5034" xr:uid="{00000000-0005-0000-0000-00002E1B0000}"/>
    <cellStyle name="Comma 2 3 7 5 3 2" xfId="12415" xr:uid="{00000000-0005-0000-0000-00002F1B0000}"/>
    <cellStyle name="Comma 2 3 7 5 3 2 2" xfId="31280" xr:uid="{00000000-0005-0000-0000-0000301B0000}"/>
    <cellStyle name="Comma 2 3 7 5 3 3" xfId="21066" xr:uid="{00000000-0005-0000-0000-0000311B0000}"/>
    <cellStyle name="Comma 2 3 7 5 3 3 2" xfId="31281" xr:uid="{00000000-0005-0000-0000-0000321B0000}"/>
    <cellStyle name="Comma 2 3 7 5 3 4" xfId="31279" xr:uid="{00000000-0005-0000-0000-0000331B0000}"/>
    <cellStyle name="Comma 2 3 7 5 4" xfId="7375" xr:uid="{00000000-0005-0000-0000-0000341B0000}"/>
    <cellStyle name="Comma 2 3 7 5 4 2" xfId="23409" xr:uid="{00000000-0005-0000-0000-0000351B0000}"/>
    <cellStyle name="Comma 2 3 7 5 4 2 2" xfId="31283" xr:uid="{00000000-0005-0000-0000-0000361B0000}"/>
    <cellStyle name="Comma 2 3 7 5 4 3" xfId="31282" xr:uid="{00000000-0005-0000-0000-0000371B0000}"/>
    <cellStyle name="Comma 2 3 7 5 5" xfId="9668" xr:uid="{00000000-0005-0000-0000-0000381B0000}"/>
    <cellStyle name="Comma 2 3 7 5 5 2" xfId="31284" xr:uid="{00000000-0005-0000-0000-0000391B0000}"/>
    <cellStyle name="Comma 2 3 7 5 6" xfId="16380" xr:uid="{00000000-0005-0000-0000-00003A1B0000}"/>
    <cellStyle name="Comma 2 3 7 5 6 2" xfId="31285" xr:uid="{00000000-0005-0000-0000-00003B1B0000}"/>
    <cellStyle name="Comma 2 3 7 5 7" xfId="26471" xr:uid="{00000000-0005-0000-0000-00003C1B0000}"/>
    <cellStyle name="Comma 2 3 7 5 7 2" xfId="31286" xr:uid="{00000000-0005-0000-0000-00003D1B0000}"/>
    <cellStyle name="Comma 2 3 7 5 8" xfId="31275" xr:uid="{00000000-0005-0000-0000-00003E1B0000}"/>
    <cellStyle name="Comma 2 3 7 6" xfId="1159" xr:uid="{00000000-0005-0000-0000-00003F1B0000}"/>
    <cellStyle name="Comma 2 3 7 6 2" xfId="3502" xr:uid="{00000000-0005-0000-0000-0000401B0000}"/>
    <cellStyle name="Comma 2 3 7 6 2 2" xfId="14847" xr:uid="{00000000-0005-0000-0000-0000411B0000}"/>
    <cellStyle name="Comma 2 3 7 6 2 2 2" xfId="31289" xr:uid="{00000000-0005-0000-0000-0000421B0000}"/>
    <cellStyle name="Comma 2 3 7 6 2 3" xfId="18724" xr:uid="{00000000-0005-0000-0000-0000431B0000}"/>
    <cellStyle name="Comma 2 3 7 6 2 3 2" xfId="31290" xr:uid="{00000000-0005-0000-0000-0000441B0000}"/>
    <cellStyle name="Comma 2 3 7 6 2 4" xfId="31288" xr:uid="{00000000-0005-0000-0000-0000451B0000}"/>
    <cellStyle name="Comma 2 3 7 6 3" xfId="5035" xr:uid="{00000000-0005-0000-0000-0000461B0000}"/>
    <cellStyle name="Comma 2 3 7 6 3 2" xfId="12504" xr:uid="{00000000-0005-0000-0000-0000471B0000}"/>
    <cellStyle name="Comma 2 3 7 6 3 2 2" xfId="31292" xr:uid="{00000000-0005-0000-0000-0000481B0000}"/>
    <cellStyle name="Comma 2 3 7 6 3 3" xfId="21067" xr:uid="{00000000-0005-0000-0000-0000491B0000}"/>
    <cellStyle name="Comma 2 3 7 6 3 3 2" xfId="31293" xr:uid="{00000000-0005-0000-0000-00004A1B0000}"/>
    <cellStyle name="Comma 2 3 7 6 3 4" xfId="31291" xr:uid="{00000000-0005-0000-0000-00004B1B0000}"/>
    <cellStyle name="Comma 2 3 7 6 4" xfId="7376" xr:uid="{00000000-0005-0000-0000-00004C1B0000}"/>
    <cellStyle name="Comma 2 3 7 6 4 2" xfId="23410" xr:uid="{00000000-0005-0000-0000-00004D1B0000}"/>
    <cellStyle name="Comma 2 3 7 6 4 2 2" xfId="31295" xr:uid="{00000000-0005-0000-0000-00004E1B0000}"/>
    <cellStyle name="Comma 2 3 7 6 4 3" xfId="31294" xr:uid="{00000000-0005-0000-0000-00004F1B0000}"/>
    <cellStyle name="Comma 2 3 7 6 5" xfId="9669" xr:uid="{00000000-0005-0000-0000-0000501B0000}"/>
    <cellStyle name="Comma 2 3 7 6 5 2" xfId="31296" xr:uid="{00000000-0005-0000-0000-0000511B0000}"/>
    <cellStyle name="Comma 2 3 7 6 6" xfId="16381" xr:uid="{00000000-0005-0000-0000-0000521B0000}"/>
    <cellStyle name="Comma 2 3 7 6 6 2" xfId="31297" xr:uid="{00000000-0005-0000-0000-0000531B0000}"/>
    <cellStyle name="Comma 2 3 7 6 7" xfId="26560" xr:uid="{00000000-0005-0000-0000-0000541B0000}"/>
    <cellStyle name="Comma 2 3 7 6 7 2" xfId="31298" xr:uid="{00000000-0005-0000-0000-0000551B0000}"/>
    <cellStyle name="Comma 2 3 7 6 8" xfId="31287" xr:uid="{00000000-0005-0000-0000-0000561B0000}"/>
    <cellStyle name="Comma 2 3 7 7" xfId="1338" xr:uid="{00000000-0005-0000-0000-0000571B0000}"/>
    <cellStyle name="Comma 2 3 7 7 2" xfId="3681" xr:uid="{00000000-0005-0000-0000-0000581B0000}"/>
    <cellStyle name="Comma 2 3 7 7 2 2" xfId="15026" xr:uid="{00000000-0005-0000-0000-0000591B0000}"/>
    <cellStyle name="Comma 2 3 7 7 2 2 2" xfId="31301" xr:uid="{00000000-0005-0000-0000-00005A1B0000}"/>
    <cellStyle name="Comma 2 3 7 7 2 3" xfId="18725" xr:uid="{00000000-0005-0000-0000-00005B1B0000}"/>
    <cellStyle name="Comma 2 3 7 7 2 3 2" xfId="31302" xr:uid="{00000000-0005-0000-0000-00005C1B0000}"/>
    <cellStyle name="Comma 2 3 7 7 2 4" xfId="31300" xr:uid="{00000000-0005-0000-0000-00005D1B0000}"/>
    <cellStyle name="Comma 2 3 7 7 3" xfId="5036" xr:uid="{00000000-0005-0000-0000-00005E1B0000}"/>
    <cellStyle name="Comma 2 3 7 7 3 2" xfId="12683" xr:uid="{00000000-0005-0000-0000-00005F1B0000}"/>
    <cellStyle name="Comma 2 3 7 7 3 2 2" xfId="31304" xr:uid="{00000000-0005-0000-0000-0000601B0000}"/>
    <cellStyle name="Comma 2 3 7 7 3 3" xfId="21068" xr:uid="{00000000-0005-0000-0000-0000611B0000}"/>
    <cellStyle name="Comma 2 3 7 7 3 3 2" xfId="31305" xr:uid="{00000000-0005-0000-0000-0000621B0000}"/>
    <cellStyle name="Comma 2 3 7 7 3 4" xfId="31303" xr:uid="{00000000-0005-0000-0000-0000631B0000}"/>
    <cellStyle name="Comma 2 3 7 7 4" xfId="7377" xr:uid="{00000000-0005-0000-0000-0000641B0000}"/>
    <cellStyle name="Comma 2 3 7 7 4 2" xfId="23411" xr:uid="{00000000-0005-0000-0000-0000651B0000}"/>
    <cellStyle name="Comma 2 3 7 7 4 2 2" xfId="31307" xr:uid="{00000000-0005-0000-0000-0000661B0000}"/>
    <cellStyle name="Comma 2 3 7 7 4 3" xfId="31306" xr:uid="{00000000-0005-0000-0000-0000671B0000}"/>
    <cellStyle name="Comma 2 3 7 7 5" xfId="9670" xr:uid="{00000000-0005-0000-0000-0000681B0000}"/>
    <cellStyle name="Comma 2 3 7 7 5 2" xfId="31308" xr:uid="{00000000-0005-0000-0000-0000691B0000}"/>
    <cellStyle name="Comma 2 3 7 7 6" xfId="16382" xr:uid="{00000000-0005-0000-0000-00006A1B0000}"/>
    <cellStyle name="Comma 2 3 7 7 6 2" xfId="31309" xr:uid="{00000000-0005-0000-0000-00006B1B0000}"/>
    <cellStyle name="Comma 2 3 7 7 7" xfId="26739" xr:uid="{00000000-0005-0000-0000-00006C1B0000}"/>
    <cellStyle name="Comma 2 3 7 7 7 2" xfId="31310" xr:uid="{00000000-0005-0000-0000-00006D1B0000}"/>
    <cellStyle name="Comma 2 3 7 7 8" xfId="31299" xr:uid="{00000000-0005-0000-0000-00006E1B0000}"/>
    <cellStyle name="Comma 2 3 7 8" xfId="1539" xr:uid="{00000000-0005-0000-0000-00006F1B0000}"/>
    <cellStyle name="Comma 2 3 7 8 2" xfId="3882" xr:uid="{00000000-0005-0000-0000-0000701B0000}"/>
    <cellStyle name="Comma 2 3 7 8 2 2" xfId="15227" xr:uid="{00000000-0005-0000-0000-0000711B0000}"/>
    <cellStyle name="Comma 2 3 7 8 2 2 2" xfId="31313" xr:uid="{00000000-0005-0000-0000-0000721B0000}"/>
    <cellStyle name="Comma 2 3 7 8 2 3" xfId="18726" xr:uid="{00000000-0005-0000-0000-0000731B0000}"/>
    <cellStyle name="Comma 2 3 7 8 2 3 2" xfId="31314" xr:uid="{00000000-0005-0000-0000-0000741B0000}"/>
    <cellStyle name="Comma 2 3 7 8 2 4" xfId="31312" xr:uid="{00000000-0005-0000-0000-0000751B0000}"/>
    <cellStyle name="Comma 2 3 7 8 3" xfId="5037" xr:uid="{00000000-0005-0000-0000-0000761B0000}"/>
    <cellStyle name="Comma 2 3 7 8 3 2" xfId="12884" xr:uid="{00000000-0005-0000-0000-0000771B0000}"/>
    <cellStyle name="Comma 2 3 7 8 3 2 2" xfId="31316" xr:uid="{00000000-0005-0000-0000-0000781B0000}"/>
    <cellStyle name="Comma 2 3 7 8 3 3" xfId="21069" xr:uid="{00000000-0005-0000-0000-0000791B0000}"/>
    <cellStyle name="Comma 2 3 7 8 3 3 2" xfId="31317" xr:uid="{00000000-0005-0000-0000-00007A1B0000}"/>
    <cellStyle name="Comma 2 3 7 8 3 4" xfId="31315" xr:uid="{00000000-0005-0000-0000-00007B1B0000}"/>
    <cellStyle name="Comma 2 3 7 8 4" xfId="7378" xr:uid="{00000000-0005-0000-0000-00007C1B0000}"/>
    <cellStyle name="Comma 2 3 7 8 4 2" xfId="23412" xr:uid="{00000000-0005-0000-0000-00007D1B0000}"/>
    <cellStyle name="Comma 2 3 7 8 4 2 2" xfId="31319" xr:uid="{00000000-0005-0000-0000-00007E1B0000}"/>
    <cellStyle name="Comma 2 3 7 8 4 3" xfId="31318" xr:uid="{00000000-0005-0000-0000-00007F1B0000}"/>
    <cellStyle name="Comma 2 3 7 8 5" xfId="9671" xr:uid="{00000000-0005-0000-0000-0000801B0000}"/>
    <cellStyle name="Comma 2 3 7 8 5 2" xfId="31320" xr:uid="{00000000-0005-0000-0000-0000811B0000}"/>
    <cellStyle name="Comma 2 3 7 8 6" xfId="16383" xr:uid="{00000000-0005-0000-0000-0000821B0000}"/>
    <cellStyle name="Comma 2 3 7 8 6 2" xfId="31321" xr:uid="{00000000-0005-0000-0000-0000831B0000}"/>
    <cellStyle name="Comma 2 3 7 8 7" xfId="26940" xr:uid="{00000000-0005-0000-0000-0000841B0000}"/>
    <cellStyle name="Comma 2 3 7 8 7 2" xfId="31322" xr:uid="{00000000-0005-0000-0000-0000851B0000}"/>
    <cellStyle name="Comma 2 3 7 8 8" xfId="31311" xr:uid="{00000000-0005-0000-0000-0000861B0000}"/>
    <cellStyle name="Comma 2 3 7 9" xfId="1969" xr:uid="{00000000-0005-0000-0000-0000871B0000}"/>
    <cellStyle name="Comma 2 3 7 9 2" xfId="4312" xr:uid="{00000000-0005-0000-0000-0000881B0000}"/>
    <cellStyle name="Comma 2 3 7 9 2 2" xfId="15657" xr:uid="{00000000-0005-0000-0000-0000891B0000}"/>
    <cellStyle name="Comma 2 3 7 9 2 2 2" xfId="31325" xr:uid="{00000000-0005-0000-0000-00008A1B0000}"/>
    <cellStyle name="Comma 2 3 7 9 2 3" xfId="18727" xr:uid="{00000000-0005-0000-0000-00008B1B0000}"/>
    <cellStyle name="Comma 2 3 7 9 2 3 2" xfId="31326" xr:uid="{00000000-0005-0000-0000-00008C1B0000}"/>
    <cellStyle name="Comma 2 3 7 9 2 4" xfId="31324" xr:uid="{00000000-0005-0000-0000-00008D1B0000}"/>
    <cellStyle name="Comma 2 3 7 9 3" xfId="5038" xr:uid="{00000000-0005-0000-0000-00008E1B0000}"/>
    <cellStyle name="Comma 2 3 7 9 3 2" xfId="13314" xr:uid="{00000000-0005-0000-0000-00008F1B0000}"/>
    <cellStyle name="Comma 2 3 7 9 3 2 2" xfId="31328" xr:uid="{00000000-0005-0000-0000-0000901B0000}"/>
    <cellStyle name="Comma 2 3 7 9 3 3" xfId="21070" xr:uid="{00000000-0005-0000-0000-0000911B0000}"/>
    <cellStyle name="Comma 2 3 7 9 3 3 2" xfId="31329" xr:uid="{00000000-0005-0000-0000-0000921B0000}"/>
    <cellStyle name="Comma 2 3 7 9 3 4" xfId="31327" xr:uid="{00000000-0005-0000-0000-0000931B0000}"/>
    <cellStyle name="Comma 2 3 7 9 4" xfId="7379" xr:uid="{00000000-0005-0000-0000-0000941B0000}"/>
    <cellStyle name="Comma 2 3 7 9 4 2" xfId="23413" xr:uid="{00000000-0005-0000-0000-0000951B0000}"/>
    <cellStyle name="Comma 2 3 7 9 4 2 2" xfId="31331" xr:uid="{00000000-0005-0000-0000-0000961B0000}"/>
    <cellStyle name="Comma 2 3 7 9 4 3" xfId="31330" xr:uid="{00000000-0005-0000-0000-0000971B0000}"/>
    <cellStyle name="Comma 2 3 7 9 5" xfId="9672" xr:uid="{00000000-0005-0000-0000-0000981B0000}"/>
    <cellStyle name="Comma 2 3 7 9 5 2" xfId="31332" xr:uid="{00000000-0005-0000-0000-0000991B0000}"/>
    <cellStyle name="Comma 2 3 7 9 6" xfId="16384" xr:uid="{00000000-0005-0000-0000-00009A1B0000}"/>
    <cellStyle name="Comma 2 3 7 9 6 2" xfId="31333" xr:uid="{00000000-0005-0000-0000-00009B1B0000}"/>
    <cellStyle name="Comma 2 3 7 9 7" xfId="27370" xr:uid="{00000000-0005-0000-0000-00009C1B0000}"/>
    <cellStyle name="Comma 2 3 7 9 7 2" xfId="31334" xr:uid="{00000000-0005-0000-0000-00009D1B0000}"/>
    <cellStyle name="Comma 2 3 7 9 8" xfId="31323" xr:uid="{00000000-0005-0000-0000-00009E1B0000}"/>
    <cellStyle name="Comma 2 3 8" xfId="217" xr:uid="{00000000-0005-0000-0000-00009F1B0000}"/>
    <cellStyle name="Comma 2 3 8 10" xfId="2060" xr:uid="{00000000-0005-0000-0000-0000A01B0000}"/>
    <cellStyle name="Comma 2 3 8 10 2" xfId="4403" xr:uid="{00000000-0005-0000-0000-0000A11B0000}"/>
    <cellStyle name="Comma 2 3 8 10 2 2" xfId="15748" xr:uid="{00000000-0005-0000-0000-0000A21B0000}"/>
    <cellStyle name="Comma 2 3 8 10 2 2 2" xfId="31338" xr:uid="{00000000-0005-0000-0000-0000A31B0000}"/>
    <cellStyle name="Comma 2 3 8 10 2 3" xfId="18729" xr:uid="{00000000-0005-0000-0000-0000A41B0000}"/>
    <cellStyle name="Comma 2 3 8 10 2 3 2" xfId="31339" xr:uid="{00000000-0005-0000-0000-0000A51B0000}"/>
    <cellStyle name="Comma 2 3 8 10 2 4" xfId="31337" xr:uid="{00000000-0005-0000-0000-0000A61B0000}"/>
    <cellStyle name="Comma 2 3 8 10 3" xfId="5040" xr:uid="{00000000-0005-0000-0000-0000A71B0000}"/>
    <cellStyle name="Comma 2 3 8 10 3 2" xfId="21072" xr:uid="{00000000-0005-0000-0000-0000A81B0000}"/>
    <cellStyle name="Comma 2 3 8 10 3 2 2" xfId="31341" xr:uid="{00000000-0005-0000-0000-0000A91B0000}"/>
    <cellStyle name="Comma 2 3 8 10 3 3" xfId="31340" xr:uid="{00000000-0005-0000-0000-0000AA1B0000}"/>
    <cellStyle name="Comma 2 3 8 10 4" xfId="7381" xr:uid="{00000000-0005-0000-0000-0000AB1B0000}"/>
    <cellStyle name="Comma 2 3 8 10 4 2" xfId="23415" xr:uid="{00000000-0005-0000-0000-0000AC1B0000}"/>
    <cellStyle name="Comma 2 3 8 10 4 2 2" xfId="31343" xr:uid="{00000000-0005-0000-0000-0000AD1B0000}"/>
    <cellStyle name="Comma 2 3 8 10 4 3" xfId="31342" xr:uid="{00000000-0005-0000-0000-0000AE1B0000}"/>
    <cellStyle name="Comma 2 3 8 10 5" xfId="13405" xr:uid="{00000000-0005-0000-0000-0000AF1B0000}"/>
    <cellStyle name="Comma 2 3 8 10 5 2" xfId="31344" xr:uid="{00000000-0005-0000-0000-0000B01B0000}"/>
    <cellStyle name="Comma 2 3 8 10 6" xfId="16386" xr:uid="{00000000-0005-0000-0000-0000B11B0000}"/>
    <cellStyle name="Comma 2 3 8 10 6 2" xfId="31345" xr:uid="{00000000-0005-0000-0000-0000B21B0000}"/>
    <cellStyle name="Comma 2 3 8 10 7" xfId="27461" xr:uid="{00000000-0005-0000-0000-0000B31B0000}"/>
    <cellStyle name="Comma 2 3 8 10 7 2" xfId="31346" xr:uid="{00000000-0005-0000-0000-0000B41B0000}"/>
    <cellStyle name="Comma 2 3 8 10 8" xfId="31336" xr:uid="{00000000-0005-0000-0000-0000B51B0000}"/>
    <cellStyle name="Comma 2 3 8 11" xfId="2241" xr:uid="{00000000-0005-0000-0000-0000B61B0000}"/>
    <cellStyle name="Comma 2 3 8 11 2" xfId="4584" xr:uid="{00000000-0005-0000-0000-0000B71B0000}"/>
    <cellStyle name="Comma 2 3 8 11 2 2" xfId="15929" xr:uid="{00000000-0005-0000-0000-0000B81B0000}"/>
    <cellStyle name="Comma 2 3 8 11 2 2 2" xfId="31349" xr:uid="{00000000-0005-0000-0000-0000B91B0000}"/>
    <cellStyle name="Comma 2 3 8 11 2 3" xfId="18730" xr:uid="{00000000-0005-0000-0000-0000BA1B0000}"/>
    <cellStyle name="Comma 2 3 8 11 2 3 2" xfId="31350" xr:uid="{00000000-0005-0000-0000-0000BB1B0000}"/>
    <cellStyle name="Comma 2 3 8 11 2 4" xfId="31348" xr:uid="{00000000-0005-0000-0000-0000BC1B0000}"/>
    <cellStyle name="Comma 2 3 8 11 3" xfId="5041" xr:uid="{00000000-0005-0000-0000-0000BD1B0000}"/>
    <cellStyle name="Comma 2 3 8 11 3 2" xfId="21073" xr:uid="{00000000-0005-0000-0000-0000BE1B0000}"/>
    <cellStyle name="Comma 2 3 8 11 3 2 2" xfId="31352" xr:uid="{00000000-0005-0000-0000-0000BF1B0000}"/>
    <cellStyle name="Comma 2 3 8 11 3 3" xfId="31351" xr:uid="{00000000-0005-0000-0000-0000C01B0000}"/>
    <cellStyle name="Comma 2 3 8 11 4" xfId="7382" xr:uid="{00000000-0005-0000-0000-0000C11B0000}"/>
    <cellStyle name="Comma 2 3 8 11 4 2" xfId="23416" xr:uid="{00000000-0005-0000-0000-0000C21B0000}"/>
    <cellStyle name="Comma 2 3 8 11 4 2 2" xfId="31354" xr:uid="{00000000-0005-0000-0000-0000C31B0000}"/>
    <cellStyle name="Comma 2 3 8 11 4 3" xfId="31353" xr:uid="{00000000-0005-0000-0000-0000C41B0000}"/>
    <cellStyle name="Comma 2 3 8 11 5" xfId="13586" xr:uid="{00000000-0005-0000-0000-0000C51B0000}"/>
    <cellStyle name="Comma 2 3 8 11 5 2" xfId="31355" xr:uid="{00000000-0005-0000-0000-0000C61B0000}"/>
    <cellStyle name="Comma 2 3 8 11 6" xfId="16387" xr:uid="{00000000-0005-0000-0000-0000C71B0000}"/>
    <cellStyle name="Comma 2 3 8 11 6 2" xfId="31356" xr:uid="{00000000-0005-0000-0000-0000C81B0000}"/>
    <cellStyle name="Comma 2 3 8 11 7" xfId="27642" xr:uid="{00000000-0005-0000-0000-0000C91B0000}"/>
    <cellStyle name="Comma 2 3 8 11 7 2" xfId="31357" xr:uid="{00000000-0005-0000-0000-0000CA1B0000}"/>
    <cellStyle name="Comma 2 3 8 11 8" xfId="31347" xr:uid="{00000000-0005-0000-0000-0000CB1B0000}"/>
    <cellStyle name="Comma 2 3 8 12" xfId="2444" xr:uid="{00000000-0005-0000-0000-0000CC1B0000}"/>
    <cellStyle name="Comma 2 3 8 12 2" xfId="13789" xr:uid="{00000000-0005-0000-0000-0000CD1B0000}"/>
    <cellStyle name="Comma 2 3 8 12 2 2" xfId="31359" xr:uid="{00000000-0005-0000-0000-0000CE1B0000}"/>
    <cellStyle name="Comma 2 3 8 12 3" xfId="18728" xr:uid="{00000000-0005-0000-0000-0000CF1B0000}"/>
    <cellStyle name="Comma 2 3 8 12 3 2" xfId="31360" xr:uid="{00000000-0005-0000-0000-0000D01B0000}"/>
    <cellStyle name="Comma 2 3 8 12 4" xfId="31358" xr:uid="{00000000-0005-0000-0000-0000D11B0000}"/>
    <cellStyle name="Comma 2 3 8 13" xfId="5039" xr:uid="{00000000-0005-0000-0000-0000D21B0000}"/>
    <cellStyle name="Comma 2 3 8 13 2" xfId="11564" xr:uid="{00000000-0005-0000-0000-0000D31B0000}"/>
    <cellStyle name="Comma 2 3 8 13 2 2" xfId="31362" xr:uid="{00000000-0005-0000-0000-0000D41B0000}"/>
    <cellStyle name="Comma 2 3 8 13 3" xfId="21071" xr:uid="{00000000-0005-0000-0000-0000D51B0000}"/>
    <cellStyle name="Comma 2 3 8 13 3 2" xfId="31363" xr:uid="{00000000-0005-0000-0000-0000D61B0000}"/>
    <cellStyle name="Comma 2 3 8 13 4" xfId="31361" xr:uid="{00000000-0005-0000-0000-0000D71B0000}"/>
    <cellStyle name="Comma 2 3 8 14" xfId="7380" xr:uid="{00000000-0005-0000-0000-0000D81B0000}"/>
    <cellStyle name="Comma 2 3 8 14 2" xfId="23414" xr:uid="{00000000-0005-0000-0000-0000D91B0000}"/>
    <cellStyle name="Comma 2 3 8 14 2 2" xfId="31365" xr:uid="{00000000-0005-0000-0000-0000DA1B0000}"/>
    <cellStyle name="Comma 2 3 8 14 3" xfId="31364" xr:uid="{00000000-0005-0000-0000-0000DB1B0000}"/>
    <cellStyle name="Comma 2 3 8 15" xfId="9673" xr:uid="{00000000-0005-0000-0000-0000DC1B0000}"/>
    <cellStyle name="Comma 2 3 8 15 2" xfId="31366" xr:uid="{00000000-0005-0000-0000-0000DD1B0000}"/>
    <cellStyle name="Comma 2 3 8 16" xfId="16385" xr:uid="{00000000-0005-0000-0000-0000DE1B0000}"/>
    <cellStyle name="Comma 2 3 8 16 2" xfId="31367" xr:uid="{00000000-0005-0000-0000-0000DF1B0000}"/>
    <cellStyle name="Comma 2 3 8 17" xfId="25620" xr:uid="{00000000-0005-0000-0000-0000E01B0000}"/>
    <cellStyle name="Comma 2 3 8 17 2" xfId="31368" xr:uid="{00000000-0005-0000-0000-0000E11B0000}"/>
    <cellStyle name="Comma 2 3 8 18" xfId="31335" xr:uid="{00000000-0005-0000-0000-0000E21B0000}"/>
    <cellStyle name="Comma 2 3 8 2" xfId="260" xr:uid="{00000000-0005-0000-0000-0000E31B0000}"/>
    <cellStyle name="Comma 2 3 8 2 10" xfId="31369" xr:uid="{00000000-0005-0000-0000-0000E41B0000}"/>
    <cellStyle name="Comma 2 3 8 2 2" xfId="622" xr:uid="{00000000-0005-0000-0000-0000E51B0000}"/>
    <cellStyle name="Comma 2 3 8 2 2 2" xfId="2965" xr:uid="{00000000-0005-0000-0000-0000E61B0000}"/>
    <cellStyle name="Comma 2 3 8 2 2 2 2" xfId="14310" xr:uid="{00000000-0005-0000-0000-0000E71B0000}"/>
    <cellStyle name="Comma 2 3 8 2 2 2 2 2" xfId="31372" xr:uid="{00000000-0005-0000-0000-0000E81B0000}"/>
    <cellStyle name="Comma 2 3 8 2 2 2 3" xfId="18732" xr:uid="{00000000-0005-0000-0000-0000E91B0000}"/>
    <cellStyle name="Comma 2 3 8 2 2 2 3 2" xfId="31373" xr:uid="{00000000-0005-0000-0000-0000EA1B0000}"/>
    <cellStyle name="Comma 2 3 8 2 2 2 4" xfId="31371" xr:uid="{00000000-0005-0000-0000-0000EB1B0000}"/>
    <cellStyle name="Comma 2 3 8 2 2 3" xfId="5043" xr:uid="{00000000-0005-0000-0000-0000EC1B0000}"/>
    <cellStyle name="Comma 2 3 8 2 2 3 2" xfId="11967" xr:uid="{00000000-0005-0000-0000-0000ED1B0000}"/>
    <cellStyle name="Comma 2 3 8 2 2 3 2 2" xfId="31375" xr:uid="{00000000-0005-0000-0000-0000EE1B0000}"/>
    <cellStyle name="Comma 2 3 8 2 2 3 3" xfId="21075" xr:uid="{00000000-0005-0000-0000-0000EF1B0000}"/>
    <cellStyle name="Comma 2 3 8 2 2 3 3 2" xfId="31376" xr:uid="{00000000-0005-0000-0000-0000F01B0000}"/>
    <cellStyle name="Comma 2 3 8 2 2 3 4" xfId="31374" xr:uid="{00000000-0005-0000-0000-0000F11B0000}"/>
    <cellStyle name="Comma 2 3 8 2 2 4" xfId="7384" xr:uid="{00000000-0005-0000-0000-0000F21B0000}"/>
    <cellStyle name="Comma 2 3 8 2 2 4 2" xfId="23418" xr:uid="{00000000-0005-0000-0000-0000F31B0000}"/>
    <cellStyle name="Comma 2 3 8 2 2 4 2 2" xfId="31378" xr:uid="{00000000-0005-0000-0000-0000F41B0000}"/>
    <cellStyle name="Comma 2 3 8 2 2 4 3" xfId="31377" xr:uid="{00000000-0005-0000-0000-0000F51B0000}"/>
    <cellStyle name="Comma 2 3 8 2 2 5" xfId="9675" xr:uid="{00000000-0005-0000-0000-0000F61B0000}"/>
    <cellStyle name="Comma 2 3 8 2 2 5 2" xfId="31379" xr:uid="{00000000-0005-0000-0000-0000F71B0000}"/>
    <cellStyle name="Comma 2 3 8 2 2 6" xfId="16389" xr:uid="{00000000-0005-0000-0000-0000F81B0000}"/>
    <cellStyle name="Comma 2 3 8 2 2 6 2" xfId="31380" xr:uid="{00000000-0005-0000-0000-0000F91B0000}"/>
    <cellStyle name="Comma 2 3 8 2 2 7" xfId="26023" xr:uid="{00000000-0005-0000-0000-0000FA1B0000}"/>
    <cellStyle name="Comma 2 3 8 2 2 7 2" xfId="31381" xr:uid="{00000000-0005-0000-0000-0000FB1B0000}"/>
    <cellStyle name="Comma 2 3 8 2 2 8" xfId="31370" xr:uid="{00000000-0005-0000-0000-0000FC1B0000}"/>
    <cellStyle name="Comma 2 3 8 2 3" xfId="1542" xr:uid="{00000000-0005-0000-0000-0000FD1B0000}"/>
    <cellStyle name="Comma 2 3 8 2 3 2" xfId="3885" xr:uid="{00000000-0005-0000-0000-0000FE1B0000}"/>
    <cellStyle name="Comma 2 3 8 2 3 2 2" xfId="15230" xr:uid="{00000000-0005-0000-0000-0000FF1B0000}"/>
    <cellStyle name="Comma 2 3 8 2 3 2 2 2" xfId="31384" xr:uid="{00000000-0005-0000-0000-0000001C0000}"/>
    <cellStyle name="Comma 2 3 8 2 3 2 3" xfId="18733" xr:uid="{00000000-0005-0000-0000-0000011C0000}"/>
    <cellStyle name="Comma 2 3 8 2 3 2 3 2" xfId="31385" xr:uid="{00000000-0005-0000-0000-0000021C0000}"/>
    <cellStyle name="Comma 2 3 8 2 3 2 4" xfId="31383" xr:uid="{00000000-0005-0000-0000-0000031C0000}"/>
    <cellStyle name="Comma 2 3 8 2 3 3" xfId="5044" xr:uid="{00000000-0005-0000-0000-0000041C0000}"/>
    <cellStyle name="Comma 2 3 8 2 3 3 2" xfId="12887" xr:uid="{00000000-0005-0000-0000-0000051C0000}"/>
    <cellStyle name="Comma 2 3 8 2 3 3 2 2" xfId="31387" xr:uid="{00000000-0005-0000-0000-0000061C0000}"/>
    <cellStyle name="Comma 2 3 8 2 3 3 3" xfId="21076" xr:uid="{00000000-0005-0000-0000-0000071C0000}"/>
    <cellStyle name="Comma 2 3 8 2 3 3 3 2" xfId="31388" xr:uid="{00000000-0005-0000-0000-0000081C0000}"/>
    <cellStyle name="Comma 2 3 8 2 3 3 4" xfId="31386" xr:uid="{00000000-0005-0000-0000-0000091C0000}"/>
    <cellStyle name="Comma 2 3 8 2 3 4" xfId="7385" xr:uid="{00000000-0005-0000-0000-00000A1C0000}"/>
    <cellStyle name="Comma 2 3 8 2 3 4 2" xfId="23419" xr:uid="{00000000-0005-0000-0000-00000B1C0000}"/>
    <cellStyle name="Comma 2 3 8 2 3 4 2 2" xfId="31390" xr:uid="{00000000-0005-0000-0000-00000C1C0000}"/>
    <cellStyle name="Comma 2 3 8 2 3 4 3" xfId="31389" xr:uid="{00000000-0005-0000-0000-00000D1C0000}"/>
    <cellStyle name="Comma 2 3 8 2 3 5" xfId="9676" xr:uid="{00000000-0005-0000-0000-00000E1C0000}"/>
    <cellStyle name="Comma 2 3 8 2 3 5 2" xfId="31391" xr:uid="{00000000-0005-0000-0000-00000F1C0000}"/>
    <cellStyle name="Comma 2 3 8 2 3 6" xfId="16390" xr:uid="{00000000-0005-0000-0000-0000101C0000}"/>
    <cellStyle name="Comma 2 3 8 2 3 6 2" xfId="31392" xr:uid="{00000000-0005-0000-0000-0000111C0000}"/>
    <cellStyle name="Comma 2 3 8 2 3 7" xfId="26943" xr:uid="{00000000-0005-0000-0000-0000121C0000}"/>
    <cellStyle name="Comma 2 3 8 2 3 7 2" xfId="31393" xr:uid="{00000000-0005-0000-0000-0000131C0000}"/>
    <cellStyle name="Comma 2 3 8 2 3 8" xfId="31382" xr:uid="{00000000-0005-0000-0000-0000141C0000}"/>
    <cellStyle name="Comma 2 3 8 2 4" xfId="2445" xr:uid="{00000000-0005-0000-0000-0000151C0000}"/>
    <cellStyle name="Comma 2 3 8 2 4 2" xfId="13790" xr:uid="{00000000-0005-0000-0000-0000161C0000}"/>
    <cellStyle name="Comma 2 3 8 2 4 2 2" xfId="31395" xr:uid="{00000000-0005-0000-0000-0000171C0000}"/>
    <cellStyle name="Comma 2 3 8 2 4 3" xfId="18731" xr:uid="{00000000-0005-0000-0000-0000181C0000}"/>
    <cellStyle name="Comma 2 3 8 2 4 3 2" xfId="31396" xr:uid="{00000000-0005-0000-0000-0000191C0000}"/>
    <cellStyle name="Comma 2 3 8 2 4 4" xfId="31394" xr:uid="{00000000-0005-0000-0000-00001A1C0000}"/>
    <cellStyle name="Comma 2 3 8 2 5" xfId="5042" xr:uid="{00000000-0005-0000-0000-00001B1C0000}"/>
    <cellStyle name="Comma 2 3 8 2 5 2" xfId="11605" xr:uid="{00000000-0005-0000-0000-00001C1C0000}"/>
    <cellStyle name="Comma 2 3 8 2 5 2 2" xfId="31398" xr:uid="{00000000-0005-0000-0000-00001D1C0000}"/>
    <cellStyle name="Comma 2 3 8 2 5 3" xfId="21074" xr:uid="{00000000-0005-0000-0000-00001E1C0000}"/>
    <cellStyle name="Comma 2 3 8 2 5 3 2" xfId="31399" xr:uid="{00000000-0005-0000-0000-00001F1C0000}"/>
    <cellStyle name="Comma 2 3 8 2 5 4" xfId="31397" xr:uid="{00000000-0005-0000-0000-0000201C0000}"/>
    <cellStyle name="Comma 2 3 8 2 6" xfId="7383" xr:uid="{00000000-0005-0000-0000-0000211C0000}"/>
    <cellStyle name="Comma 2 3 8 2 6 2" xfId="23417" xr:uid="{00000000-0005-0000-0000-0000221C0000}"/>
    <cellStyle name="Comma 2 3 8 2 6 2 2" xfId="31401" xr:uid="{00000000-0005-0000-0000-0000231C0000}"/>
    <cellStyle name="Comma 2 3 8 2 6 3" xfId="31400" xr:uid="{00000000-0005-0000-0000-0000241C0000}"/>
    <cellStyle name="Comma 2 3 8 2 7" xfId="9674" xr:uid="{00000000-0005-0000-0000-0000251C0000}"/>
    <cellStyle name="Comma 2 3 8 2 7 2" xfId="31402" xr:uid="{00000000-0005-0000-0000-0000261C0000}"/>
    <cellStyle name="Comma 2 3 8 2 8" xfId="16388" xr:uid="{00000000-0005-0000-0000-0000271C0000}"/>
    <cellStyle name="Comma 2 3 8 2 8 2" xfId="31403" xr:uid="{00000000-0005-0000-0000-0000281C0000}"/>
    <cellStyle name="Comma 2 3 8 2 9" xfId="25661" xr:uid="{00000000-0005-0000-0000-0000291C0000}"/>
    <cellStyle name="Comma 2 3 8 2 9 2" xfId="31404" xr:uid="{00000000-0005-0000-0000-00002A1C0000}"/>
    <cellStyle name="Comma 2 3 8 3" xfId="581" xr:uid="{00000000-0005-0000-0000-00002B1C0000}"/>
    <cellStyle name="Comma 2 3 8 3 2" xfId="2924" xr:uid="{00000000-0005-0000-0000-00002C1C0000}"/>
    <cellStyle name="Comma 2 3 8 3 2 2" xfId="14269" xr:uid="{00000000-0005-0000-0000-00002D1C0000}"/>
    <cellStyle name="Comma 2 3 8 3 2 2 2" xfId="31407" xr:uid="{00000000-0005-0000-0000-00002E1C0000}"/>
    <cellStyle name="Comma 2 3 8 3 2 3" xfId="18734" xr:uid="{00000000-0005-0000-0000-00002F1C0000}"/>
    <cellStyle name="Comma 2 3 8 3 2 3 2" xfId="31408" xr:uid="{00000000-0005-0000-0000-0000301C0000}"/>
    <cellStyle name="Comma 2 3 8 3 2 4" xfId="31406" xr:uid="{00000000-0005-0000-0000-0000311C0000}"/>
    <cellStyle name="Comma 2 3 8 3 3" xfId="5045" xr:uid="{00000000-0005-0000-0000-0000321C0000}"/>
    <cellStyle name="Comma 2 3 8 3 3 2" xfId="11926" xr:uid="{00000000-0005-0000-0000-0000331C0000}"/>
    <cellStyle name="Comma 2 3 8 3 3 2 2" xfId="31410" xr:uid="{00000000-0005-0000-0000-0000341C0000}"/>
    <cellStyle name="Comma 2 3 8 3 3 3" xfId="21077" xr:uid="{00000000-0005-0000-0000-0000351C0000}"/>
    <cellStyle name="Comma 2 3 8 3 3 3 2" xfId="31411" xr:uid="{00000000-0005-0000-0000-0000361C0000}"/>
    <cellStyle name="Comma 2 3 8 3 3 4" xfId="31409" xr:uid="{00000000-0005-0000-0000-0000371C0000}"/>
    <cellStyle name="Comma 2 3 8 3 4" xfId="7386" xr:uid="{00000000-0005-0000-0000-0000381C0000}"/>
    <cellStyle name="Comma 2 3 8 3 4 2" xfId="23420" xr:uid="{00000000-0005-0000-0000-0000391C0000}"/>
    <cellStyle name="Comma 2 3 8 3 4 2 2" xfId="31413" xr:uid="{00000000-0005-0000-0000-00003A1C0000}"/>
    <cellStyle name="Comma 2 3 8 3 4 3" xfId="31412" xr:uid="{00000000-0005-0000-0000-00003B1C0000}"/>
    <cellStyle name="Comma 2 3 8 3 5" xfId="9677" xr:uid="{00000000-0005-0000-0000-00003C1C0000}"/>
    <cellStyle name="Comma 2 3 8 3 5 2" xfId="31414" xr:uid="{00000000-0005-0000-0000-00003D1C0000}"/>
    <cellStyle name="Comma 2 3 8 3 6" xfId="16391" xr:uid="{00000000-0005-0000-0000-00003E1C0000}"/>
    <cellStyle name="Comma 2 3 8 3 6 2" xfId="31415" xr:uid="{00000000-0005-0000-0000-00003F1C0000}"/>
    <cellStyle name="Comma 2 3 8 3 7" xfId="25982" xr:uid="{00000000-0005-0000-0000-0000401C0000}"/>
    <cellStyle name="Comma 2 3 8 3 7 2" xfId="31416" xr:uid="{00000000-0005-0000-0000-0000411C0000}"/>
    <cellStyle name="Comma 2 3 8 3 8" xfId="31405" xr:uid="{00000000-0005-0000-0000-0000421C0000}"/>
    <cellStyle name="Comma 2 3 8 4" xfId="802" xr:uid="{00000000-0005-0000-0000-0000431C0000}"/>
    <cellStyle name="Comma 2 3 8 4 2" xfId="3145" xr:uid="{00000000-0005-0000-0000-0000441C0000}"/>
    <cellStyle name="Comma 2 3 8 4 2 2" xfId="14490" xr:uid="{00000000-0005-0000-0000-0000451C0000}"/>
    <cellStyle name="Comma 2 3 8 4 2 2 2" xfId="31419" xr:uid="{00000000-0005-0000-0000-0000461C0000}"/>
    <cellStyle name="Comma 2 3 8 4 2 3" xfId="18735" xr:uid="{00000000-0005-0000-0000-0000471C0000}"/>
    <cellStyle name="Comma 2 3 8 4 2 3 2" xfId="31420" xr:uid="{00000000-0005-0000-0000-0000481C0000}"/>
    <cellStyle name="Comma 2 3 8 4 2 4" xfId="31418" xr:uid="{00000000-0005-0000-0000-0000491C0000}"/>
    <cellStyle name="Comma 2 3 8 4 3" xfId="5046" xr:uid="{00000000-0005-0000-0000-00004A1C0000}"/>
    <cellStyle name="Comma 2 3 8 4 3 2" xfId="12147" xr:uid="{00000000-0005-0000-0000-00004B1C0000}"/>
    <cellStyle name="Comma 2 3 8 4 3 2 2" xfId="31422" xr:uid="{00000000-0005-0000-0000-00004C1C0000}"/>
    <cellStyle name="Comma 2 3 8 4 3 3" xfId="21078" xr:uid="{00000000-0005-0000-0000-00004D1C0000}"/>
    <cellStyle name="Comma 2 3 8 4 3 3 2" xfId="31423" xr:uid="{00000000-0005-0000-0000-00004E1C0000}"/>
    <cellStyle name="Comma 2 3 8 4 3 4" xfId="31421" xr:uid="{00000000-0005-0000-0000-00004F1C0000}"/>
    <cellStyle name="Comma 2 3 8 4 4" xfId="7387" xr:uid="{00000000-0005-0000-0000-0000501C0000}"/>
    <cellStyle name="Comma 2 3 8 4 4 2" xfId="23421" xr:uid="{00000000-0005-0000-0000-0000511C0000}"/>
    <cellStyle name="Comma 2 3 8 4 4 2 2" xfId="31425" xr:uid="{00000000-0005-0000-0000-0000521C0000}"/>
    <cellStyle name="Comma 2 3 8 4 4 3" xfId="31424" xr:uid="{00000000-0005-0000-0000-0000531C0000}"/>
    <cellStyle name="Comma 2 3 8 4 5" xfId="9678" xr:uid="{00000000-0005-0000-0000-0000541C0000}"/>
    <cellStyle name="Comma 2 3 8 4 5 2" xfId="31426" xr:uid="{00000000-0005-0000-0000-0000551C0000}"/>
    <cellStyle name="Comma 2 3 8 4 6" xfId="16392" xr:uid="{00000000-0005-0000-0000-0000561C0000}"/>
    <cellStyle name="Comma 2 3 8 4 6 2" xfId="31427" xr:uid="{00000000-0005-0000-0000-0000571C0000}"/>
    <cellStyle name="Comma 2 3 8 4 7" xfId="26203" xr:uid="{00000000-0005-0000-0000-0000581C0000}"/>
    <cellStyle name="Comma 2 3 8 4 7 2" xfId="31428" xr:uid="{00000000-0005-0000-0000-0000591C0000}"/>
    <cellStyle name="Comma 2 3 8 4 8" xfId="31417" xr:uid="{00000000-0005-0000-0000-00005A1C0000}"/>
    <cellStyle name="Comma 2 3 8 5" xfId="1120" xr:uid="{00000000-0005-0000-0000-00005B1C0000}"/>
    <cellStyle name="Comma 2 3 8 5 2" xfId="3463" xr:uid="{00000000-0005-0000-0000-00005C1C0000}"/>
    <cellStyle name="Comma 2 3 8 5 2 2" xfId="14808" xr:uid="{00000000-0005-0000-0000-00005D1C0000}"/>
    <cellStyle name="Comma 2 3 8 5 2 2 2" xfId="31431" xr:uid="{00000000-0005-0000-0000-00005E1C0000}"/>
    <cellStyle name="Comma 2 3 8 5 2 3" xfId="18736" xr:uid="{00000000-0005-0000-0000-00005F1C0000}"/>
    <cellStyle name="Comma 2 3 8 5 2 3 2" xfId="31432" xr:uid="{00000000-0005-0000-0000-0000601C0000}"/>
    <cellStyle name="Comma 2 3 8 5 2 4" xfId="31430" xr:uid="{00000000-0005-0000-0000-0000611C0000}"/>
    <cellStyle name="Comma 2 3 8 5 3" xfId="5047" xr:uid="{00000000-0005-0000-0000-0000621C0000}"/>
    <cellStyle name="Comma 2 3 8 5 3 2" xfId="12465" xr:uid="{00000000-0005-0000-0000-0000631C0000}"/>
    <cellStyle name="Comma 2 3 8 5 3 2 2" xfId="31434" xr:uid="{00000000-0005-0000-0000-0000641C0000}"/>
    <cellStyle name="Comma 2 3 8 5 3 3" xfId="21079" xr:uid="{00000000-0005-0000-0000-0000651C0000}"/>
    <cellStyle name="Comma 2 3 8 5 3 3 2" xfId="31435" xr:uid="{00000000-0005-0000-0000-0000661C0000}"/>
    <cellStyle name="Comma 2 3 8 5 3 4" xfId="31433" xr:uid="{00000000-0005-0000-0000-0000671C0000}"/>
    <cellStyle name="Comma 2 3 8 5 4" xfId="7388" xr:uid="{00000000-0005-0000-0000-0000681C0000}"/>
    <cellStyle name="Comma 2 3 8 5 4 2" xfId="23422" xr:uid="{00000000-0005-0000-0000-0000691C0000}"/>
    <cellStyle name="Comma 2 3 8 5 4 2 2" xfId="31437" xr:uid="{00000000-0005-0000-0000-00006A1C0000}"/>
    <cellStyle name="Comma 2 3 8 5 4 3" xfId="31436" xr:uid="{00000000-0005-0000-0000-00006B1C0000}"/>
    <cellStyle name="Comma 2 3 8 5 5" xfId="9679" xr:uid="{00000000-0005-0000-0000-00006C1C0000}"/>
    <cellStyle name="Comma 2 3 8 5 5 2" xfId="31438" xr:uid="{00000000-0005-0000-0000-00006D1C0000}"/>
    <cellStyle name="Comma 2 3 8 5 6" xfId="16393" xr:uid="{00000000-0005-0000-0000-00006E1C0000}"/>
    <cellStyle name="Comma 2 3 8 5 6 2" xfId="31439" xr:uid="{00000000-0005-0000-0000-00006F1C0000}"/>
    <cellStyle name="Comma 2 3 8 5 7" xfId="26521" xr:uid="{00000000-0005-0000-0000-0000701C0000}"/>
    <cellStyle name="Comma 2 3 8 5 7 2" xfId="31440" xr:uid="{00000000-0005-0000-0000-0000711C0000}"/>
    <cellStyle name="Comma 2 3 8 5 8" xfId="31429" xr:uid="{00000000-0005-0000-0000-0000721C0000}"/>
    <cellStyle name="Comma 2 3 8 6" xfId="1160" xr:uid="{00000000-0005-0000-0000-0000731C0000}"/>
    <cellStyle name="Comma 2 3 8 6 2" xfId="3503" xr:uid="{00000000-0005-0000-0000-0000741C0000}"/>
    <cellStyle name="Comma 2 3 8 6 2 2" xfId="14848" xr:uid="{00000000-0005-0000-0000-0000751C0000}"/>
    <cellStyle name="Comma 2 3 8 6 2 2 2" xfId="31443" xr:uid="{00000000-0005-0000-0000-0000761C0000}"/>
    <cellStyle name="Comma 2 3 8 6 2 3" xfId="18737" xr:uid="{00000000-0005-0000-0000-0000771C0000}"/>
    <cellStyle name="Comma 2 3 8 6 2 3 2" xfId="31444" xr:uid="{00000000-0005-0000-0000-0000781C0000}"/>
    <cellStyle name="Comma 2 3 8 6 2 4" xfId="31442" xr:uid="{00000000-0005-0000-0000-0000791C0000}"/>
    <cellStyle name="Comma 2 3 8 6 3" xfId="5048" xr:uid="{00000000-0005-0000-0000-00007A1C0000}"/>
    <cellStyle name="Comma 2 3 8 6 3 2" xfId="12505" xr:uid="{00000000-0005-0000-0000-00007B1C0000}"/>
    <cellStyle name="Comma 2 3 8 6 3 2 2" xfId="31446" xr:uid="{00000000-0005-0000-0000-00007C1C0000}"/>
    <cellStyle name="Comma 2 3 8 6 3 3" xfId="21080" xr:uid="{00000000-0005-0000-0000-00007D1C0000}"/>
    <cellStyle name="Comma 2 3 8 6 3 3 2" xfId="31447" xr:uid="{00000000-0005-0000-0000-00007E1C0000}"/>
    <cellStyle name="Comma 2 3 8 6 3 4" xfId="31445" xr:uid="{00000000-0005-0000-0000-00007F1C0000}"/>
    <cellStyle name="Comma 2 3 8 6 4" xfId="7389" xr:uid="{00000000-0005-0000-0000-0000801C0000}"/>
    <cellStyle name="Comma 2 3 8 6 4 2" xfId="23423" xr:uid="{00000000-0005-0000-0000-0000811C0000}"/>
    <cellStyle name="Comma 2 3 8 6 4 2 2" xfId="31449" xr:uid="{00000000-0005-0000-0000-0000821C0000}"/>
    <cellStyle name="Comma 2 3 8 6 4 3" xfId="31448" xr:uid="{00000000-0005-0000-0000-0000831C0000}"/>
    <cellStyle name="Comma 2 3 8 6 5" xfId="9680" xr:uid="{00000000-0005-0000-0000-0000841C0000}"/>
    <cellStyle name="Comma 2 3 8 6 5 2" xfId="31450" xr:uid="{00000000-0005-0000-0000-0000851C0000}"/>
    <cellStyle name="Comma 2 3 8 6 6" xfId="16394" xr:uid="{00000000-0005-0000-0000-0000861C0000}"/>
    <cellStyle name="Comma 2 3 8 6 6 2" xfId="31451" xr:uid="{00000000-0005-0000-0000-0000871C0000}"/>
    <cellStyle name="Comma 2 3 8 6 7" xfId="26561" xr:uid="{00000000-0005-0000-0000-0000881C0000}"/>
    <cellStyle name="Comma 2 3 8 6 7 2" xfId="31452" xr:uid="{00000000-0005-0000-0000-0000891C0000}"/>
    <cellStyle name="Comma 2 3 8 6 8" xfId="31441" xr:uid="{00000000-0005-0000-0000-00008A1C0000}"/>
    <cellStyle name="Comma 2 3 8 7" xfId="1339" xr:uid="{00000000-0005-0000-0000-00008B1C0000}"/>
    <cellStyle name="Comma 2 3 8 7 2" xfId="3682" xr:uid="{00000000-0005-0000-0000-00008C1C0000}"/>
    <cellStyle name="Comma 2 3 8 7 2 2" xfId="15027" xr:uid="{00000000-0005-0000-0000-00008D1C0000}"/>
    <cellStyle name="Comma 2 3 8 7 2 2 2" xfId="31455" xr:uid="{00000000-0005-0000-0000-00008E1C0000}"/>
    <cellStyle name="Comma 2 3 8 7 2 3" xfId="18738" xr:uid="{00000000-0005-0000-0000-00008F1C0000}"/>
    <cellStyle name="Comma 2 3 8 7 2 3 2" xfId="31456" xr:uid="{00000000-0005-0000-0000-0000901C0000}"/>
    <cellStyle name="Comma 2 3 8 7 2 4" xfId="31454" xr:uid="{00000000-0005-0000-0000-0000911C0000}"/>
    <cellStyle name="Comma 2 3 8 7 3" xfId="5049" xr:uid="{00000000-0005-0000-0000-0000921C0000}"/>
    <cellStyle name="Comma 2 3 8 7 3 2" xfId="12684" xr:uid="{00000000-0005-0000-0000-0000931C0000}"/>
    <cellStyle name="Comma 2 3 8 7 3 2 2" xfId="31458" xr:uid="{00000000-0005-0000-0000-0000941C0000}"/>
    <cellStyle name="Comma 2 3 8 7 3 3" xfId="21081" xr:uid="{00000000-0005-0000-0000-0000951C0000}"/>
    <cellStyle name="Comma 2 3 8 7 3 3 2" xfId="31459" xr:uid="{00000000-0005-0000-0000-0000961C0000}"/>
    <cellStyle name="Comma 2 3 8 7 3 4" xfId="31457" xr:uid="{00000000-0005-0000-0000-0000971C0000}"/>
    <cellStyle name="Comma 2 3 8 7 4" xfId="7390" xr:uid="{00000000-0005-0000-0000-0000981C0000}"/>
    <cellStyle name="Comma 2 3 8 7 4 2" xfId="23424" xr:uid="{00000000-0005-0000-0000-0000991C0000}"/>
    <cellStyle name="Comma 2 3 8 7 4 2 2" xfId="31461" xr:uid="{00000000-0005-0000-0000-00009A1C0000}"/>
    <cellStyle name="Comma 2 3 8 7 4 3" xfId="31460" xr:uid="{00000000-0005-0000-0000-00009B1C0000}"/>
    <cellStyle name="Comma 2 3 8 7 5" xfId="9681" xr:uid="{00000000-0005-0000-0000-00009C1C0000}"/>
    <cellStyle name="Comma 2 3 8 7 5 2" xfId="31462" xr:uid="{00000000-0005-0000-0000-00009D1C0000}"/>
    <cellStyle name="Comma 2 3 8 7 6" xfId="16395" xr:uid="{00000000-0005-0000-0000-00009E1C0000}"/>
    <cellStyle name="Comma 2 3 8 7 6 2" xfId="31463" xr:uid="{00000000-0005-0000-0000-00009F1C0000}"/>
    <cellStyle name="Comma 2 3 8 7 7" xfId="26740" xr:uid="{00000000-0005-0000-0000-0000A01C0000}"/>
    <cellStyle name="Comma 2 3 8 7 7 2" xfId="31464" xr:uid="{00000000-0005-0000-0000-0000A11C0000}"/>
    <cellStyle name="Comma 2 3 8 7 8" xfId="31453" xr:uid="{00000000-0005-0000-0000-0000A21C0000}"/>
    <cellStyle name="Comma 2 3 8 8" xfId="1541" xr:uid="{00000000-0005-0000-0000-0000A31C0000}"/>
    <cellStyle name="Comma 2 3 8 8 2" xfId="3884" xr:uid="{00000000-0005-0000-0000-0000A41C0000}"/>
    <cellStyle name="Comma 2 3 8 8 2 2" xfId="15229" xr:uid="{00000000-0005-0000-0000-0000A51C0000}"/>
    <cellStyle name="Comma 2 3 8 8 2 2 2" xfId="31467" xr:uid="{00000000-0005-0000-0000-0000A61C0000}"/>
    <cellStyle name="Comma 2 3 8 8 2 3" xfId="18739" xr:uid="{00000000-0005-0000-0000-0000A71C0000}"/>
    <cellStyle name="Comma 2 3 8 8 2 3 2" xfId="31468" xr:uid="{00000000-0005-0000-0000-0000A81C0000}"/>
    <cellStyle name="Comma 2 3 8 8 2 4" xfId="31466" xr:uid="{00000000-0005-0000-0000-0000A91C0000}"/>
    <cellStyle name="Comma 2 3 8 8 3" xfId="5050" xr:uid="{00000000-0005-0000-0000-0000AA1C0000}"/>
    <cellStyle name="Comma 2 3 8 8 3 2" xfId="12886" xr:uid="{00000000-0005-0000-0000-0000AB1C0000}"/>
    <cellStyle name="Comma 2 3 8 8 3 2 2" xfId="31470" xr:uid="{00000000-0005-0000-0000-0000AC1C0000}"/>
    <cellStyle name="Comma 2 3 8 8 3 3" xfId="21082" xr:uid="{00000000-0005-0000-0000-0000AD1C0000}"/>
    <cellStyle name="Comma 2 3 8 8 3 3 2" xfId="31471" xr:uid="{00000000-0005-0000-0000-0000AE1C0000}"/>
    <cellStyle name="Comma 2 3 8 8 3 4" xfId="31469" xr:uid="{00000000-0005-0000-0000-0000AF1C0000}"/>
    <cellStyle name="Comma 2 3 8 8 4" xfId="7391" xr:uid="{00000000-0005-0000-0000-0000B01C0000}"/>
    <cellStyle name="Comma 2 3 8 8 4 2" xfId="23425" xr:uid="{00000000-0005-0000-0000-0000B11C0000}"/>
    <cellStyle name="Comma 2 3 8 8 4 2 2" xfId="31473" xr:uid="{00000000-0005-0000-0000-0000B21C0000}"/>
    <cellStyle name="Comma 2 3 8 8 4 3" xfId="31472" xr:uid="{00000000-0005-0000-0000-0000B31C0000}"/>
    <cellStyle name="Comma 2 3 8 8 5" xfId="9682" xr:uid="{00000000-0005-0000-0000-0000B41C0000}"/>
    <cellStyle name="Comma 2 3 8 8 5 2" xfId="31474" xr:uid="{00000000-0005-0000-0000-0000B51C0000}"/>
    <cellStyle name="Comma 2 3 8 8 6" xfId="16396" xr:uid="{00000000-0005-0000-0000-0000B61C0000}"/>
    <cellStyle name="Comma 2 3 8 8 6 2" xfId="31475" xr:uid="{00000000-0005-0000-0000-0000B71C0000}"/>
    <cellStyle name="Comma 2 3 8 8 7" xfId="26942" xr:uid="{00000000-0005-0000-0000-0000B81C0000}"/>
    <cellStyle name="Comma 2 3 8 8 7 2" xfId="31476" xr:uid="{00000000-0005-0000-0000-0000B91C0000}"/>
    <cellStyle name="Comma 2 3 8 8 8" xfId="31465" xr:uid="{00000000-0005-0000-0000-0000BA1C0000}"/>
    <cellStyle name="Comma 2 3 8 9" xfId="2019" xr:uid="{00000000-0005-0000-0000-0000BB1C0000}"/>
    <cellStyle name="Comma 2 3 8 9 2" xfId="4362" xr:uid="{00000000-0005-0000-0000-0000BC1C0000}"/>
    <cellStyle name="Comma 2 3 8 9 2 2" xfId="15707" xr:uid="{00000000-0005-0000-0000-0000BD1C0000}"/>
    <cellStyle name="Comma 2 3 8 9 2 2 2" xfId="31479" xr:uid="{00000000-0005-0000-0000-0000BE1C0000}"/>
    <cellStyle name="Comma 2 3 8 9 2 3" xfId="18740" xr:uid="{00000000-0005-0000-0000-0000BF1C0000}"/>
    <cellStyle name="Comma 2 3 8 9 2 3 2" xfId="31480" xr:uid="{00000000-0005-0000-0000-0000C01C0000}"/>
    <cellStyle name="Comma 2 3 8 9 2 4" xfId="31478" xr:uid="{00000000-0005-0000-0000-0000C11C0000}"/>
    <cellStyle name="Comma 2 3 8 9 3" xfId="5051" xr:uid="{00000000-0005-0000-0000-0000C21C0000}"/>
    <cellStyle name="Comma 2 3 8 9 3 2" xfId="13364" xr:uid="{00000000-0005-0000-0000-0000C31C0000}"/>
    <cellStyle name="Comma 2 3 8 9 3 2 2" xfId="31482" xr:uid="{00000000-0005-0000-0000-0000C41C0000}"/>
    <cellStyle name="Comma 2 3 8 9 3 3" xfId="21083" xr:uid="{00000000-0005-0000-0000-0000C51C0000}"/>
    <cellStyle name="Comma 2 3 8 9 3 3 2" xfId="31483" xr:uid="{00000000-0005-0000-0000-0000C61C0000}"/>
    <cellStyle name="Comma 2 3 8 9 3 4" xfId="31481" xr:uid="{00000000-0005-0000-0000-0000C71C0000}"/>
    <cellStyle name="Comma 2 3 8 9 4" xfId="7392" xr:uid="{00000000-0005-0000-0000-0000C81C0000}"/>
    <cellStyle name="Comma 2 3 8 9 4 2" xfId="23426" xr:uid="{00000000-0005-0000-0000-0000C91C0000}"/>
    <cellStyle name="Comma 2 3 8 9 4 2 2" xfId="31485" xr:uid="{00000000-0005-0000-0000-0000CA1C0000}"/>
    <cellStyle name="Comma 2 3 8 9 4 3" xfId="31484" xr:uid="{00000000-0005-0000-0000-0000CB1C0000}"/>
    <cellStyle name="Comma 2 3 8 9 5" xfId="9683" xr:uid="{00000000-0005-0000-0000-0000CC1C0000}"/>
    <cellStyle name="Comma 2 3 8 9 5 2" xfId="31486" xr:uid="{00000000-0005-0000-0000-0000CD1C0000}"/>
    <cellStyle name="Comma 2 3 8 9 6" xfId="16397" xr:uid="{00000000-0005-0000-0000-0000CE1C0000}"/>
    <cellStyle name="Comma 2 3 8 9 6 2" xfId="31487" xr:uid="{00000000-0005-0000-0000-0000CF1C0000}"/>
    <cellStyle name="Comma 2 3 8 9 7" xfId="27420" xr:uid="{00000000-0005-0000-0000-0000D01C0000}"/>
    <cellStyle name="Comma 2 3 8 9 7 2" xfId="31488" xr:uid="{00000000-0005-0000-0000-0000D11C0000}"/>
    <cellStyle name="Comma 2 3 8 9 8" xfId="31477" xr:uid="{00000000-0005-0000-0000-0000D21C0000}"/>
    <cellStyle name="Comma 2 3 9" xfId="237" xr:uid="{00000000-0005-0000-0000-0000D31C0000}"/>
    <cellStyle name="Comma 2 3 9 10" xfId="31489" xr:uid="{00000000-0005-0000-0000-0000D41C0000}"/>
    <cellStyle name="Comma 2 3 9 2" xfId="599" xr:uid="{00000000-0005-0000-0000-0000D51C0000}"/>
    <cellStyle name="Comma 2 3 9 2 2" xfId="2942" xr:uid="{00000000-0005-0000-0000-0000D61C0000}"/>
    <cellStyle name="Comma 2 3 9 2 2 2" xfId="14287" xr:uid="{00000000-0005-0000-0000-0000D71C0000}"/>
    <cellStyle name="Comma 2 3 9 2 2 2 2" xfId="31492" xr:uid="{00000000-0005-0000-0000-0000D81C0000}"/>
    <cellStyle name="Comma 2 3 9 2 2 3" xfId="18742" xr:uid="{00000000-0005-0000-0000-0000D91C0000}"/>
    <cellStyle name="Comma 2 3 9 2 2 3 2" xfId="31493" xr:uid="{00000000-0005-0000-0000-0000DA1C0000}"/>
    <cellStyle name="Comma 2 3 9 2 2 4" xfId="31491" xr:uid="{00000000-0005-0000-0000-0000DB1C0000}"/>
    <cellStyle name="Comma 2 3 9 2 3" xfId="5053" xr:uid="{00000000-0005-0000-0000-0000DC1C0000}"/>
    <cellStyle name="Comma 2 3 9 2 3 2" xfId="11944" xr:uid="{00000000-0005-0000-0000-0000DD1C0000}"/>
    <cellStyle name="Comma 2 3 9 2 3 2 2" xfId="31495" xr:uid="{00000000-0005-0000-0000-0000DE1C0000}"/>
    <cellStyle name="Comma 2 3 9 2 3 3" xfId="21085" xr:uid="{00000000-0005-0000-0000-0000DF1C0000}"/>
    <cellStyle name="Comma 2 3 9 2 3 3 2" xfId="31496" xr:uid="{00000000-0005-0000-0000-0000E01C0000}"/>
    <cellStyle name="Comma 2 3 9 2 3 4" xfId="31494" xr:uid="{00000000-0005-0000-0000-0000E11C0000}"/>
    <cellStyle name="Comma 2 3 9 2 4" xfId="7394" xr:uid="{00000000-0005-0000-0000-0000E21C0000}"/>
    <cellStyle name="Comma 2 3 9 2 4 2" xfId="23428" xr:uid="{00000000-0005-0000-0000-0000E31C0000}"/>
    <cellStyle name="Comma 2 3 9 2 4 2 2" xfId="31498" xr:uid="{00000000-0005-0000-0000-0000E41C0000}"/>
    <cellStyle name="Comma 2 3 9 2 4 3" xfId="31497" xr:uid="{00000000-0005-0000-0000-0000E51C0000}"/>
    <cellStyle name="Comma 2 3 9 2 5" xfId="9685" xr:uid="{00000000-0005-0000-0000-0000E61C0000}"/>
    <cellStyle name="Comma 2 3 9 2 5 2" xfId="31499" xr:uid="{00000000-0005-0000-0000-0000E71C0000}"/>
    <cellStyle name="Comma 2 3 9 2 6" xfId="16399" xr:uid="{00000000-0005-0000-0000-0000E81C0000}"/>
    <cellStyle name="Comma 2 3 9 2 6 2" xfId="31500" xr:uid="{00000000-0005-0000-0000-0000E91C0000}"/>
    <cellStyle name="Comma 2 3 9 2 7" xfId="26000" xr:uid="{00000000-0005-0000-0000-0000EA1C0000}"/>
    <cellStyle name="Comma 2 3 9 2 7 2" xfId="31501" xr:uid="{00000000-0005-0000-0000-0000EB1C0000}"/>
    <cellStyle name="Comma 2 3 9 2 8" xfId="31490" xr:uid="{00000000-0005-0000-0000-0000EC1C0000}"/>
    <cellStyle name="Comma 2 3 9 3" xfId="1543" xr:uid="{00000000-0005-0000-0000-0000ED1C0000}"/>
    <cellStyle name="Comma 2 3 9 3 2" xfId="3886" xr:uid="{00000000-0005-0000-0000-0000EE1C0000}"/>
    <cellStyle name="Comma 2 3 9 3 2 2" xfId="15231" xr:uid="{00000000-0005-0000-0000-0000EF1C0000}"/>
    <cellStyle name="Comma 2 3 9 3 2 2 2" xfId="31504" xr:uid="{00000000-0005-0000-0000-0000F01C0000}"/>
    <cellStyle name="Comma 2 3 9 3 2 3" xfId="18743" xr:uid="{00000000-0005-0000-0000-0000F11C0000}"/>
    <cellStyle name="Comma 2 3 9 3 2 3 2" xfId="31505" xr:uid="{00000000-0005-0000-0000-0000F21C0000}"/>
    <cellStyle name="Comma 2 3 9 3 2 4" xfId="31503" xr:uid="{00000000-0005-0000-0000-0000F31C0000}"/>
    <cellStyle name="Comma 2 3 9 3 3" xfId="5054" xr:uid="{00000000-0005-0000-0000-0000F41C0000}"/>
    <cellStyle name="Comma 2 3 9 3 3 2" xfId="12888" xr:uid="{00000000-0005-0000-0000-0000F51C0000}"/>
    <cellStyle name="Comma 2 3 9 3 3 2 2" xfId="31507" xr:uid="{00000000-0005-0000-0000-0000F61C0000}"/>
    <cellStyle name="Comma 2 3 9 3 3 3" xfId="21086" xr:uid="{00000000-0005-0000-0000-0000F71C0000}"/>
    <cellStyle name="Comma 2 3 9 3 3 3 2" xfId="31508" xr:uid="{00000000-0005-0000-0000-0000F81C0000}"/>
    <cellStyle name="Comma 2 3 9 3 3 4" xfId="31506" xr:uid="{00000000-0005-0000-0000-0000F91C0000}"/>
    <cellStyle name="Comma 2 3 9 3 4" xfId="7395" xr:uid="{00000000-0005-0000-0000-0000FA1C0000}"/>
    <cellStyle name="Comma 2 3 9 3 4 2" xfId="23429" xr:uid="{00000000-0005-0000-0000-0000FB1C0000}"/>
    <cellStyle name="Comma 2 3 9 3 4 2 2" xfId="31510" xr:uid="{00000000-0005-0000-0000-0000FC1C0000}"/>
    <cellStyle name="Comma 2 3 9 3 4 3" xfId="31509" xr:uid="{00000000-0005-0000-0000-0000FD1C0000}"/>
    <cellStyle name="Comma 2 3 9 3 5" xfId="9686" xr:uid="{00000000-0005-0000-0000-0000FE1C0000}"/>
    <cellStyle name="Comma 2 3 9 3 5 2" xfId="31511" xr:uid="{00000000-0005-0000-0000-0000FF1C0000}"/>
    <cellStyle name="Comma 2 3 9 3 6" xfId="16400" xr:uid="{00000000-0005-0000-0000-0000001D0000}"/>
    <cellStyle name="Comma 2 3 9 3 6 2" xfId="31512" xr:uid="{00000000-0005-0000-0000-0000011D0000}"/>
    <cellStyle name="Comma 2 3 9 3 7" xfId="26944" xr:uid="{00000000-0005-0000-0000-0000021D0000}"/>
    <cellStyle name="Comma 2 3 9 3 7 2" xfId="31513" xr:uid="{00000000-0005-0000-0000-0000031D0000}"/>
    <cellStyle name="Comma 2 3 9 3 8" xfId="31502" xr:uid="{00000000-0005-0000-0000-0000041D0000}"/>
    <cellStyle name="Comma 2 3 9 4" xfId="2446" xr:uid="{00000000-0005-0000-0000-0000051D0000}"/>
    <cellStyle name="Comma 2 3 9 4 2" xfId="13791" xr:uid="{00000000-0005-0000-0000-0000061D0000}"/>
    <cellStyle name="Comma 2 3 9 4 2 2" xfId="31515" xr:uid="{00000000-0005-0000-0000-0000071D0000}"/>
    <cellStyle name="Comma 2 3 9 4 3" xfId="18741" xr:uid="{00000000-0005-0000-0000-0000081D0000}"/>
    <cellStyle name="Comma 2 3 9 4 3 2" xfId="31516" xr:uid="{00000000-0005-0000-0000-0000091D0000}"/>
    <cellStyle name="Comma 2 3 9 4 4" xfId="31514" xr:uid="{00000000-0005-0000-0000-00000A1D0000}"/>
    <cellStyle name="Comma 2 3 9 5" xfId="5052" xr:uid="{00000000-0005-0000-0000-00000B1D0000}"/>
    <cellStyle name="Comma 2 3 9 5 2" xfId="11582" xr:uid="{00000000-0005-0000-0000-00000C1D0000}"/>
    <cellStyle name="Comma 2 3 9 5 2 2" xfId="31518" xr:uid="{00000000-0005-0000-0000-00000D1D0000}"/>
    <cellStyle name="Comma 2 3 9 5 3" xfId="21084" xr:uid="{00000000-0005-0000-0000-00000E1D0000}"/>
    <cellStyle name="Comma 2 3 9 5 3 2" xfId="31519" xr:uid="{00000000-0005-0000-0000-00000F1D0000}"/>
    <cellStyle name="Comma 2 3 9 5 4" xfId="31517" xr:uid="{00000000-0005-0000-0000-0000101D0000}"/>
    <cellStyle name="Comma 2 3 9 6" xfId="7393" xr:uid="{00000000-0005-0000-0000-0000111D0000}"/>
    <cellStyle name="Comma 2 3 9 6 2" xfId="23427" xr:uid="{00000000-0005-0000-0000-0000121D0000}"/>
    <cellStyle name="Comma 2 3 9 6 2 2" xfId="31521" xr:uid="{00000000-0005-0000-0000-0000131D0000}"/>
    <cellStyle name="Comma 2 3 9 6 3" xfId="31520" xr:uid="{00000000-0005-0000-0000-0000141D0000}"/>
    <cellStyle name="Comma 2 3 9 7" xfId="9684" xr:uid="{00000000-0005-0000-0000-0000151D0000}"/>
    <cellStyle name="Comma 2 3 9 7 2" xfId="31522" xr:uid="{00000000-0005-0000-0000-0000161D0000}"/>
    <cellStyle name="Comma 2 3 9 8" xfId="16398" xr:uid="{00000000-0005-0000-0000-0000171D0000}"/>
    <cellStyle name="Comma 2 3 9 8 2" xfId="31523" xr:uid="{00000000-0005-0000-0000-0000181D0000}"/>
    <cellStyle name="Comma 2 3 9 9" xfId="25638" xr:uid="{00000000-0005-0000-0000-0000191D0000}"/>
    <cellStyle name="Comma 2 3 9 9 2" xfId="31524" xr:uid="{00000000-0005-0000-0000-00001A1D0000}"/>
    <cellStyle name="Comma 2 4" xfId="63" xr:uid="{00000000-0005-0000-0000-00001B1D0000}"/>
    <cellStyle name="Comma 2 4 10" xfId="968" xr:uid="{00000000-0005-0000-0000-00001C1D0000}"/>
    <cellStyle name="Comma 2 4 10 2" xfId="3311" xr:uid="{00000000-0005-0000-0000-00001D1D0000}"/>
    <cellStyle name="Comma 2 4 10 2 2" xfId="14656" xr:uid="{00000000-0005-0000-0000-00001E1D0000}"/>
    <cellStyle name="Comma 2 4 10 2 2 2" xfId="31528" xr:uid="{00000000-0005-0000-0000-00001F1D0000}"/>
    <cellStyle name="Comma 2 4 10 2 3" xfId="18745" xr:uid="{00000000-0005-0000-0000-0000201D0000}"/>
    <cellStyle name="Comma 2 4 10 2 3 2" xfId="31529" xr:uid="{00000000-0005-0000-0000-0000211D0000}"/>
    <cellStyle name="Comma 2 4 10 2 4" xfId="31527" xr:uid="{00000000-0005-0000-0000-0000221D0000}"/>
    <cellStyle name="Comma 2 4 10 3" xfId="5056" xr:uid="{00000000-0005-0000-0000-0000231D0000}"/>
    <cellStyle name="Comma 2 4 10 3 2" xfId="12313" xr:uid="{00000000-0005-0000-0000-0000241D0000}"/>
    <cellStyle name="Comma 2 4 10 3 2 2" xfId="31531" xr:uid="{00000000-0005-0000-0000-0000251D0000}"/>
    <cellStyle name="Comma 2 4 10 3 3" xfId="21088" xr:uid="{00000000-0005-0000-0000-0000261D0000}"/>
    <cellStyle name="Comma 2 4 10 3 3 2" xfId="31532" xr:uid="{00000000-0005-0000-0000-0000271D0000}"/>
    <cellStyle name="Comma 2 4 10 3 4" xfId="31530" xr:uid="{00000000-0005-0000-0000-0000281D0000}"/>
    <cellStyle name="Comma 2 4 10 4" xfId="7397" xr:uid="{00000000-0005-0000-0000-0000291D0000}"/>
    <cellStyle name="Comma 2 4 10 4 2" xfId="23431" xr:uid="{00000000-0005-0000-0000-00002A1D0000}"/>
    <cellStyle name="Comma 2 4 10 4 2 2" xfId="31534" xr:uid="{00000000-0005-0000-0000-00002B1D0000}"/>
    <cellStyle name="Comma 2 4 10 4 3" xfId="31533" xr:uid="{00000000-0005-0000-0000-00002C1D0000}"/>
    <cellStyle name="Comma 2 4 10 5" xfId="9688" xr:uid="{00000000-0005-0000-0000-00002D1D0000}"/>
    <cellStyle name="Comma 2 4 10 5 2" xfId="31535" xr:uid="{00000000-0005-0000-0000-00002E1D0000}"/>
    <cellStyle name="Comma 2 4 10 6" xfId="16402" xr:uid="{00000000-0005-0000-0000-00002F1D0000}"/>
    <cellStyle name="Comma 2 4 10 6 2" xfId="31536" xr:uid="{00000000-0005-0000-0000-0000301D0000}"/>
    <cellStyle name="Comma 2 4 10 7" xfId="26369" xr:uid="{00000000-0005-0000-0000-0000311D0000}"/>
    <cellStyle name="Comma 2 4 10 7 2" xfId="31537" xr:uid="{00000000-0005-0000-0000-0000321D0000}"/>
    <cellStyle name="Comma 2 4 10 8" xfId="31526" xr:uid="{00000000-0005-0000-0000-0000331D0000}"/>
    <cellStyle name="Comma 2 4 11" xfId="1161" xr:uid="{00000000-0005-0000-0000-0000341D0000}"/>
    <cellStyle name="Comma 2 4 11 2" xfId="3504" xr:uid="{00000000-0005-0000-0000-0000351D0000}"/>
    <cellStyle name="Comma 2 4 11 2 2" xfId="14849" xr:uid="{00000000-0005-0000-0000-0000361D0000}"/>
    <cellStyle name="Comma 2 4 11 2 2 2" xfId="31540" xr:uid="{00000000-0005-0000-0000-0000371D0000}"/>
    <cellStyle name="Comma 2 4 11 2 3" xfId="18746" xr:uid="{00000000-0005-0000-0000-0000381D0000}"/>
    <cellStyle name="Comma 2 4 11 2 3 2" xfId="31541" xr:uid="{00000000-0005-0000-0000-0000391D0000}"/>
    <cellStyle name="Comma 2 4 11 2 4" xfId="31539" xr:uid="{00000000-0005-0000-0000-00003A1D0000}"/>
    <cellStyle name="Comma 2 4 11 3" xfId="5057" xr:uid="{00000000-0005-0000-0000-00003B1D0000}"/>
    <cellStyle name="Comma 2 4 11 3 2" xfId="12506" xr:uid="{00000000-0005-0000-0000-00003C1D0000}"/>
    <cellStyle name="Comma 2 4 11 3 2 2" xfId="31543" xr:uid="{00000000-0005-0000-0000-00003D1D0000}"/>
    <cellStyle name="Comma 2 4 11 3 3" xfId="21089" xr:uid="{00000000-0005-0000-0000-00003E1D0000}"/>
    <cellStyle name="Comma 2 4 11 3 3 2" xfId="31544" xr:uid="{00000000-0005-0000-0000-00003F1D0000}"/>
    <cellStyle name="Comma 2 4 11 3 4" xfId="31542" xr:uid="{00000000-0005-0000-0000-0000401D0000}"/>
    <cellStyle name="Comma 2 4 11 4" xfId="7398" xr:uid="{00000000-0005-0000-0000-0000411D0000}"/>
    <cellStyle name="Comma 2 4 11 4 2" xfId="23432" xr:uid="{00000000-0005-0000-0000-0000421D0000}"/>
    <cellStyle name="Comma 2 4 11 4 2 2" xfId="31546" xr:uid="{00000000-0005-0000-0000-0000431D0000}"/>
    <cellStyle name="Comma 2 4 11 4 3" xfId="31545" xr:uid="{00000000-0005-0000-0000-0000441D0000}"/>
    <cellStyle name="Comma 2 4 11 5" xfId="9689" xr:uid="{00000000-0005-0000-0000-0000451D0000}"/>
    <cellStyle name="Comma 2 4 11 5 2" xfId="31547" xr:uid="{00000000-0005-0000-0000-0000461D0000}"/>
    <cellStyle name="Comma 2 4 11 6" xfId="16403" xr:uid="{00000000-0005-0000-0000-0000471D0000}"/>
    <cellStyle name="Comma 2 4 11 6 2" xfId="31548" xr:uid="{00000000-0005-0000-0000-0000481D0000}"/>
    <cellStyle name="Comma 2 4 11 7" xfId="26562" xr:uid="{00000000-0005-0000-0000-0000491D0000}"/>
    <cellStyle name="Comma 2 4 11 7 2" xfId="31549" xr:uid="{00000000-0005-0000-0000-00004A1D0000}"/>
    <cellStyle name="Comma 2 4 11 8" xfId="31538" xr:uid="{00000000-0005-0000-0000-00004B1D0000}"/>
    <cellStyle name="Comma 2 4 12" xfId="1340" xr:uid="{00000000-0005-0000-0000-00004C1D0000}"/>
    <cellStyle name="Comma 2 4 12 2" xfId="3683" xr:uid="{00000000-0005-0000-0000-00004D1D0000}"/>
    <cellStyle name="Comma 2 4 12 2 2" xfId="15028" xr:uid="{00000000-0005-0000-0000-00004E1D0000}"/>
    <cellStyle name="Comma 2 4 12 2 2 2" xfId="31552" xr:uid="{00000000-0005-0000-0000-00004F1D0000}"/>
    <cellStyle name="Comma 2 4 12 2 3" xfId="18747" xr:uid="{00000000-0005-0000-0000-0000501D0000}"/>
    <cellStyle name="Comma 2 4 12 2 3 2" xfId="31553" xr:uid="{00000000-0005-0000-0000-0000511D0000}"/>
    <cellStyle name="Comma 2 4 12 2 4" xfId="31551" xr:uid="{00000000-0005-0000-0000-0000521D0000}"/>
    <cellStyle name="Comma 2 4 12 3" xfId="5058" xr:uid="{00000000-0005-0000-0000-0000531D0000}"/>
    <cellStyle name="Comma 2 4 12 3 2" xfId="12685" xr:uid="{00000000-0005-0000-0000-0000541D0000}"/>
    <cellStyle name="Comma 2 4 12 3 2 2" xfId="31555" xr:uid="{00000000-0005-0000-0000-0000551D0000}"/>
    <cellStyle name="Comma 2 4 12 3 3" xfId="21090" xr:uid="{00000000-0005-0000-0000-0000561D0000}"/>
    <cellStyle name="Comma 2 4 12 3 3 2" xfId="31556" xr:uid="{00000000-0005-0000-0000-0000571D0000}"/>
    <cellStyle name="Comma 2 4 12 3 4" xfId="31554" xr:uid="{00000000-0005-0000-0000-0000581D0000}"/>
    <cellStyle name="Comma 2 4 12 4" xfId="7399" xr:uid="{00000000-0005-0000-0000-0000591D0000}"/>
    <cellStyle name="Comma 2 4 12 4 2" xfId="23433" xr:uid="{00000000-0005-0000-0000-00005A1D0000}"/>
    <cellStyle name="Comma 2 4 12 4 2 2" xfId="31558" xr:uid="{00000000-0005-0000-0000-00005B1D0000}"/>
    <cellStyle name="Comma 2 4 12 4 3" xfId="31557" xr:uid="{00000000-0005-0000-0000-00005C1D0000}"/>
    <cellStyle name="Comma 2 4 12 5" xfId="9690" xr:uid="{00000000-0005-0000-0000-00005D1D0000}"/>
    <cellStyle name="Comma 2 4 12 5 2" xfId="31559" xr:uid="{00000000-0005-0000-0000-00005E1D0000}"/>
    <cellStyle name="Comma 2 4 12 6" xfId="16404" xr:uid="{00000000-0005-0000-0000-00005F1D0000}"/>
    <cellStyle name="Comma 2 4 12 6 2" xfId="31560" xr:uid="{00000000-0005-0000-0000-0000601D0000}"/>
    <cellStyle name="Comma 2 4 12 7" xfId="26741" xr:uid="{00000000-0005-0000-0000-0000611D0000}"/>
    <cellStyle name="Comma 2 4 12 7 2" xfId="31561" xr:uid="{00000000-0005-0000-0000-0000621D0000}"/>
    <cellStyle name="Comma 2 4 12 8" xfId="31550" xr:uid="{00000000-0005-0000-0000-0000631D0000}"/>
    <cellStyle name="Comma 2 4 13" xfId="1544" xr:uid="{00000000-0005-0000-0000-0000641D0000}"/>
    <cellStyle name="Comma 2 4 13 2" xfId="3887" xr:uid="{00000000-0005-0000-0000-0000651D0000}"/>
    <cellStyle name="Comma 2 4 13 2 2" xfId="15232" xr:uid="{00000000-0005-0000-0000-0000661D0000}"/>
    <cellStyle name="Comma 2 4 13 2 2 2" xfId="31564" xr:uid="{00000000-0005-0000-0000-0000671D0000}"/>
    <cellStyle name="Comma 2 4 13 2 3" xfId="18748" xr:uid="{00000000-0005-0000-0000-0000681D0000}"/>
    <cellStyle name="Comma 2 4 13 2 3 2" xfId="31565" xr:uid="{00000000-0005-0000-0000-0000691D0000}"/>
    <cellStyle name="Comma 2 4 13 2 4" xfId="31563" xr:uid="{00000000-0005-0000-0000-00006A1D0000}"/>
    <cellStyle name="Comma 2 4 13 3" xfId="5059" xr:uid="{00000000-0005-0000-0000-00006B1D0000}"/>
    <cellStyle name="Comma 2 4 13 3 2" xfId="12889" xr:uid="{00000000-0005-0000-0000-00006C1D0000}"/>
    <cellStyle name="Comma 2 4 13 3 2 2" xfId="31567" xr:uid="{00000000-0005-0000-0000-00006D1D0000}"/>
    <cellStyle name="Comma 2 4 13 3 3" xfId="21091" xr:uid="{00000000-0005-0000-0000-00006E1D0000}"/>
    <cellStyle name="Comma 2 4 13 3 3 2" xfId="31568" xr:uid="{00000000-0005-0000-0000-00006F1D0000}"/>
    <cellStyle name="Comma 2 4 13 3 4" xfId="31566" xr:uid="{00000000-0005-0000-0000-0000701D0000}"/>
    <cellStyle name="Comma 2 4 13 4" xfId="7400" xr:uid="{00000000-0005-0000-0000-0000711D0000}"/>
    <cellStyle name="Comma 2 4 13 4 2" xfId="23434" xr:uid="{00000000-0005-0000-0000-0000721D0000}"/>
    <cellStyle name="Comma 2 4 13 4 2 2" xfId="31570" xr:uid="{00000000-0005-0000-0000-0000731D0000}"/>
    <cellStyle name="Comma 2 4 13 4 3" xfId="31569" xr:uid="{00000000-0005-0000-0000-0000741D0000}"/>
    <cellStyle name="Comma 2 4 13 5" xfId="9691" xr:uid="{00000000-0005-0000-0000-0000751D0000}"/>
    <cellStyle name="Comma 2 4 13 5 2" xfId="31571" xr:uid="{00000000-0005-0000-0000-0000761D0000}"/>
    <cellStyle name="Comma 2 4 13 6" xfId="16405" xr:uid="{00000000-0005-0000-0000-0000771D0000}"/>
    <cellStyle name="Comma 2 4 13 6 2" xfId="31572" xr:uid="{00000000-0005-0000-0000-0000781D0000}"/>
    <cellStyle name="Comma 2 4 13 7" xfId="26945" xr:uid="{00000000-0005-0000-0000-0000791D0000}"/>
    <cellStyle name="Comma 2 4 13 7 2" xfId="31573" xr:uid="{00000000-0005-0000-0000-00007A1D0000}"/>
    <cellStyle name="Comma 2 4 13 8" xfId="31562" xr:uid="{00000000-0005-0000-0000-00007B1D0000}"/>
    <cellStyle name="Comma 2 4 14" xfId="1867" xr:uid="{00000000-0005-0000-0000-00007C1D0000}"/>
    <cellStyle name="Comma 2 4 14 2" xfId="4210" xr:uid="{00000000-0005-0000-0000-00007D1D0000}"/>
    <cellStyle name="Comma 2 4 14 2 2" xfId="15555" xr:uid="{00000000-0005-0000-0000-00007E1D0000}"/>
    <cellStyle name="Comma 2 4 14 2 2 2" xfId="31576" xr:uid="{00000000-0005-0000-0000-00007F1D0000}"/>
    <cellStyle name="Comma 2 4 14 2 3" xfId="18749" xr:uid="{00000000-0005-0000-0000-0000801D0000}"/>
    <cellStyle name="Comma 2 4 14 2 3 2" xfId="31577" xr:uid="{00000000-0005-0000-0000-0000811D0000}"/>
    <cellStyle name="Comma 2 4 14 2 4" xfId="31575" xr:uid="{00000000-0005-0000-0000-0000821D0000}"/>
    <cellStyle name="Comma 2 4 14 3" xfId="5060" xr:uid="{00000000-0005-0000-0000-0000831D0000}"/>
    <cellStyle name="Comma 2 4 14 3 2" xfId="13212" xr:uid="{00000000-0005-0000-0000-0000841D0000}"/>
    <cellStyle name="Comma 2 4 14 3 2 2" xfId="31579" xr:uid="{00000000-0005-0000-0000-0000851D0000}"/>
    <cellStyle name="Comma 2 4 14 3 3" xfId="21092" xr:uid="{00000000-0005-0000-0000-0000861D0000}"/>
    <cellStyle name="Comma 2 4 14 3 3 2" xfId="31580" xr:uid="{00000000-0005-0000-0000-0000871D0000}"/>
    <cellStyle name="Comma 2 4 14 3 4" xfId="31578" xr:uid="{00000000-0005-0000-0000-0000881D0000}"/>
    <cellStyle name="Comma 2 4 14 4" xfId="7401" xr:uid="{00000000-0005-0000-0000-0000891D0000}"/>
    <cellStyle name="Comma 2 4 14 4 2" xfId="23435" xr:uid="{00000000-0005-0000-0000-00008A1D0000}"/>
    <cellStyle name="Comma 2 4 14 4 2 2" xfId="31582" xr:uid="{00000000-0005-0000-0000-00008B1D0000}"/>
    <cellStyle name="Comma 2 4 14 4 3" xfId="31581" xr:uid="{00000000-0005-0000-0000-00008C1D0000}"/>
    <cellStyle name="Comma 2 4 14 5" xfId="9692" xr:uid="{00000000-0005-0000-0000-00008D1D0000}"/>
    <cellStyle name="Comma 2 4 14 5 2" xfId="31583" xr:uid="{00000000-0005-0000-0000-00008E1D0000}"/>
    <cellStyle name="Comma 2 4 14 6" xfId="16406" xr:uid="{00000000-0005-0000-0000-00008F1D0000}"/>
    <cellStyle name="Comma 2 4 14 6 2" xfId="31584" xr:uid="{00000000-0005-0000-0000-0000901D0000}"/>
    <cellStyle name="Comma 2 4 14 7" xfId="27268" xr:uid="{00000000-0005-0000-0000-0000911D0000}"/>
    <cellStyle name="Comma 2 4 14 7 2" xfId="31585" xr:uid="{00000000-0005-0000-0000-0000921D0000}"/>
    <cellStyle name="Comma 2 4 14 8" xfId="31574" xr:uid="{00000000-0005-0000-0000-0000931D0000}"/>
    <cellStyle name="Comma 2 4 15" xfId="2061" xr:uid="{00000000-0005-0000-0000-0000941D0000}"/>
    <cellStyle name="Comma 2 4 15 2" xfId="4404" xr:uid="{00000000-0005-0000-0000-0000951D0000}"/>
    <cellStyle name="Comma 2 4 15 2 2" xfId="15749" xr:uid="{00000000-0005-0000-0000-0000961D0000}"/>
    <cellStyle name="Comma 2 4 15 2 2 2" xfId="31588" xr:uid="{00000000-0005-0000-0000-0000971D0000}"/>
    <cellStyle name="Comma 2 4 15 2 3" xfId="18750" xr:uid="{00000000-0005-0000-0000-0000981D0000}"/>
    <cellStyle name="Comma 2 4 15 2 3 2" xfId="31589" xr:uid="{00000000-0005-0000-0000-0000991D0000}"/>
    <cellStyle name="Comma 2 4 15 2 4" xfId="31587" xr:uid="{00000000-0005-0000-0000-00009A1D0000}"/>
    <cellStyle name="Comma 2 4 15 3" xfId="5061" xr:uid="{00000000-0005-0000-0000-00009B1D0000}"/>
    <cellStyle name="Comma 2 4 15 3 2" xfId="21093" xr:uid="{00000000-0005-0000-0000-00009C1D0000}"/>
    <cellStyle name="Comma 2 4 15 3 2 2" xfId="31591" xr:uid="{00000000-0005-0000-0000-00009D1D0000}"/>
    <cellStyle name="Comma 2 4 15 3 3" xfId="31590" xr:uid="{00000000-0005-0000-0000-00009E1D0000}"/>
    <cellStyle name="Comma 2 4 15 4" xfId="7402" xr:uid="{00000000-0005-0000-0000-00009F1D0000}"/>
    <cellStyle name="Comma 2 4 15 4 2" xfId="23436" xr:uid="{00000000-0005-0000-0000-0000A01D0000}"/>
    <cellStyle name="Comma 2 4 15 4 2 2" xfId="31593" xr:uid="{00000000-0005-0000-0000-0000A11D0000}"/>
    <cellStyle name="Comma 2 4 15 4 3" xfId="31592" xr:uid="{00000000-0005-0000-0000-0000A21D0000}"/>
    <cellStyle name="Comma 2 4 15 5" xfId="13406" xr:uid="{00000000-0005-0000-0000-0000A31D0000}"/>
    <cellStyle name="Comma 2 4 15 5 2" xfId="31594" xr:uid="{00000000-0005-0000-0000-0000A41D0000}"/>
    <cellStyle name="Comma 2 4 15 6" xfId="16407" xr:uid="{00000000-0005-0000-0000-0000A51D0000}"/>
    <cellStyle name="Comma 2 4 15 6 2" xfId="31595" xr:uid="{00000000-0005-0000-0000-0000A61D0000}"/>
    <cellStyle name="Comma 2 4 15 7" xfId="27462" xr:uid="{00000000-0005-0000-0000-0000A71D0000}"/>
    <cellStyle name="Comma 2 4 15 7 2" xfId="31596" xr:uid="{00000000-0005-0000-0000-0000A81D0000}"/>
    <cellStyle name="Comma 2 4 15 8" xfId="31586" xr:uid="{00000000-0005-0000-0000-0000A91D0000}"/>
    <cellStyle name="Comma 2 4 16" xfId="2242" xr:uid="{00000000-0005-0000-0000-0000AA1D0000}"/>
    <cellStyle name="Comma 2 4 16 2" xfId="4585" xr:uid="{00000000-0005-0000-0000-0000AB1D0000}"/>
    <cellStyle name="Comma 2 4 16 2 2" xfId="15930" xr:uid="{00000000-0005-0000-0000-0000AC1D0000}"/>
    <cellStyle name="Comma 2 4 16 2 2 2" xfId="31599" xr:uid="{00000000-0005-0000-0000-0000AD1D0000}"/>
    <cellStyle name="Comma 2 4 16 2 3" xfId="18751" xr:uid="{00000000-0005-0000-0000-0000AE1D0000}"/>
    <cellStyle name="Comma 2 4 16 2 3 2" xfId="31600" xr:uid="{00000000-0005-0000-0000-0000AF1D0000}"/>
    <cellStyle name="Comma 2 4 16 2 4" xfId="31598" xr:uid="{00000000-0005-0000-0000-0000B01D0000}"/>
    <cellStyle name="Comma 2 4 16 3" xfId="5062" xr:uid="{00000000-0005-0000-0000-0000B11D0000}"/>
    <cellStyle name="Comma 2 4 16 3 2" xfId="21094" xr:uid="{00000000-0005-0000-0000-0000B21D0000}"/>
    <cellStyle name="Comma 2 4 16 3 2 2" xfId="31602" xr:uid="{00000000-0005-0000-0000-0000B31D0000}"/>
    <cellStyle name="Comma 2 4 16 3 3" xfId="31601" xr:uid="{00000000-0005-0000-0000-0000B41D0000}"/>
    <cellStyle name="Comma 2 4 16 4" xfId="7403" xr:uid="{00000000-0005-0000-0000-0000B51D0000}"/>
    <cellStyle name="Comma 2 4 16 4 2" xfId="23437" xr:uid="{00000000-0005-0000-0000-0000B61D0000}"/>
    <cellStyle name="Comma 2 4 16 4 2 2" xfId="31604" xr:uid="{00000000-0005-0000-0000-0000B71D0000}"/>
    <cellStyle name="Comma 2 4 16 4 3" xfId="31603" xr:uid="{00000000-0005-0000-0000-0000B81D0000}"/>
    <cellStyle name="Comma 2 4 16 5" xfId="13587" xr:uid="{00000000-0005-0000-0000-0000B91D0000}"/>
    <cellStyle name="Comma 2 4 16 5 2" xfId="31605" xr:uid="{00000000-0005-0000-0000-0000BA1D0000}"/>
    <cellStyle name="Comma 2 4 16 6" xfId="16408" xr:uid="{00000000-0005-0000-0000-0000BB1D0000}"/>
    <cellStyle name="Comma 2 4 16 6 2" xfId="31606" xr:uid="{00000000-0005-0000-0000-0000BC1D0000}"/>
    <cellStyle name="Comma 2 4 16 7" xfId="27643" xr:uid="{00000000-0005-0000-0000-0000BD1D0000}"/>
    <cellStyle name="Comma 2 4 16 7 2" xfId="31607" xr:uid="{00000000-0005-0000-0000-0000BE1D0000}"/>
    <cellStyle name="Comma 2 4 16 8" xfId="31597" xr:uid="{00000000-0005-0000-0000-0000BF1D0000}"/>
    <cellStyle name="Comma 2 4 17" xfId="2447" xr:uid="{00000000-0005-0000-0000-0000C01D0000}"/>
    <cellStyle name="Comma 2 4 17 2" xfId="13792" xr:uid="{00000000-0005-0000-0000-0000C11D0000}"/>
    <cellStyle name="Comma 2 4 17 2 2" xfId="31609" xr:uid="{00000000-0005-0000-0000-0000C21D0000}"/>
    <cellStyle name="Comma 2 4 17 3" xfId="18744" xr:uid="{00000000-0005-0000-0000-0000C31D0000}"/>
    <cellStyle name="Comma 2 4 17 3 2" xfId="31610" xr:uid="{00000000-0005-0000-0000-0000C41D0000}"/>
    <cellStyle name="Comma 2 4 17 4" xfId="31608" xr:uid="{00000000-0005-0000-0000-0000C51D0000}"/>
    <cellStyle name="Comma 2 4 18" xfId="5055" xr:uid="{00000000-0005-0000-0000-0000C61D0000}"/>
    <cellStyle name="Comma 2 4 18 2" xfId="11412" xr:uid="{00000000-0005-0000-0000-0000C71D0000}"/>
    <cellStyle name="Comma 2 4 18 2 2" xfId="31612" xr:uid="{00000000-0005-0000-0000-0000C81D0000}"/>
    <cellStyle name="Comma 2 4 18 3" xfId="21087" xr:uid="{00000000-0005-0000-0000-0000C91D0000}"/>
    <cellStyle name="Comma 2 4 18 3 2" xfId="31613" xr:uid="{00000000-0005-0000-0000-0000CA1D0000}"/>
    <cellStyle name="Comma 2 4 18 4" xfId="31611" xr:uid="{00000000-0005-0000-0000-0000CB1D0000}"/>
    <cellStyle name="Comma 2 4 19" xfId="7396" xr:uid="{00000000-0005-0000-0000-0000CC1D0000}"/>
    <cellStyle name="Comma 2 4 19 2" xfId="23430" xr:uid="{00000000-0005-0000-0000-0000CD1D0000}"/>
    <cellStyle name="Comma 2 4 19 2 2" xfId="31615" xr:uid="{00000000-0005-0000-0000-0000CE1D0000}"/>
    <cellStyle name="Comma 2 4 19 3" xfId="31614" xr:uid="{00000000-0005-0000-0000-0000CF1D0000}"/>
    <cellStyle name="Comma 2 4 2" xfId="86" xr:uid="{00000000-0005-0000-0000-0000D01D0000}"/>
    <cellStyle name="Comma 2 4 2 10" xfId="1545" xr:uid="{00000000-0005-0000-0000-0000D11D0000}"/>
    <cellStyle name="Comma 2 4 2 10 2" xfId="3888" xr:uid="{00000000-0005-0000-0000-0000D21D0000}"/>
    <cellStyle name="Comma 2 4 2 10 2 2" xfId="15233" xr:uid="{00000000-0005-0000-0000-0000D31D0000}"/>
    <cellStyle name="Comma 2 4 2 10 2 2 2" xfId="31619" xr:uid="{00000000-0005-0000-0000-0000D41D0000}"/>
    <cellStyle name="Comma 2 4 2 10 2 3" xfId="18753" xr:uid="{00000000-0005-0000-0000-0000D51D0000}"/>
    <cellStyle name="Comma 2 4 2 10 2 3 2" xfId="31620" xr:uid="{00000000-0005-0000-0000-0000D61D0000}"/>
    <cellStyle name="Comma 2 4 2 10 2 4" xfId="31618" xr:uid="{00000000-0005-0000-0000-0000D71D0000}"/>
    <cellStyle name="Comma 2 4 2 10 3" xfId="5064" xr:uid="{00000000-0005-0000-0000-0000D81D0000}"/>
    <cellStyle name="Comma 2 4 2 10 3 2" xfId="12890" xr:uid="{00000000-0005-0000-0000-0000D91D0000}"/>
    <cellStyle name="Comma 2 4 2 10 3 2 2" xfId="31622" xr:uid="{00000000-0005-0000-0000-0000DA1D0000}"/>
    <cellStyle name="Comma 2 4 2 10 3 3" xfId="21096" xr:uid="{00000000-0005-0000-0000-0000DB1D0000}"/>
    <cellStyle name="Comma 2 4 2 10 3 3 2" xfId="31623" xr:uid="{00000000-0005-0000-0000-0000DC1D0000}"/>
    <cellStyle name="Comma 2 4 2 10 3 4" xfId="31621" xr:uid="{00000000-0005-0000-0000-0000DD1D0000}"/>
    <cellStyle name="Comma 2 4 2 10 4" xfId="7405" xr:uid="{00000000-0005-0000-0000-0000DE1D0000}"/>
    <cellStyle name="Comma 2 4 2 10 4 2" xfId="23439" xr:uid="{00000000-0005-0000-0000-0000DF1D0000}"/>
    <cellStyle name="Comma 2 4 2 10 4 2 2" xfId="31625" xr:uid="{00000000-0005-0000-0000-0000E01D0000}"/>
    <cellStyle name="Comma 2 4 2 10 4 3" xfId="31624" xr:uid="{00000000-0005-0000-0000-0000E11D0000}"/>
    <cellStyle name="Comma 2 4 2 10 5" xfId="9694" xr:uid="{00000000-0005-0000-0000-0000E21D0000}"/>
    <cellStyle name="Comma 2 4 2 10 5 2" xfId="31626" xr:uid="{00000000-0005-0000-0000-0000E31D0000}"/>
    <cellStyle name="Comma 2 4 2 10 6" xfId="16410" xr:uid="{00000000-0005-0000-0000-0000E41D0000}"/>
    <cellStyle name="Comma 2 4 2 10 6 2" xfId="31627" xr:uid="{00000000-0005-0000-0000-0000E51D0000}"/>
    <cellStyle name="Comma 2 4 2 10 7" xfId="26946" xr:uid="{00000000-0005-0000-0000-0000E61D0000}"/>
    <cellStyle name="Comma 2 4 2 10 7 2" xfId="31628" xr:uid="{00000000-0005-0000-0000-0000E71D0000}"/>
    <cellStyle name="Comma 2 4 2 10 8" xfId="31617" xr:uid="{00000000-0005-0000-0000-0000E81D0000}"/>
    <cellStyle name="Comma 2 4 2 11" xfId="1889" xr:uid="{00000000-0005-0000-0000-0000E91D0000}"/>
    <cellStyle name="Comma 2 4 2 11 2" xfId="4232" xr:uid="{00000000-0005-0000-0000-0000EA1D0000}"/>
    <cellStyle name="Comma 2 4 2 11 2 2" xfId="15577" xr:uid="{00000000-0005-0000-0000-0000EB1D0000}"/>
    <cellStyle name="Comma 2 4 2 11 2 2 2" xfId="31631" xr:uid="{00000000-0005-0000-0000-0000EC1D0000}"/>
    <cellStyle name="Comma 2 4 2 11 2 3" xfId="18754" xr:uid="{00000000-0005-0000-0000-0000ED1D0000}"/>
    <cellStyle name="Comma 2 4 2 11 2 3 2" xfId="31632" xr:uid="{00000000-0005-0000-0000-0000EE1D0000}"/>
    <cellStyle name="Comma 2 4 2 11 2 4" xfId="31630" xr:uid="{00000000-0005-0000-0000-0000EF1D0000}"/>
    <cellStyle name="Comma 2 4 2 11 3" xfId="5065" xr:uid="{00000000-0005-0000-0000-0000F01D0000}"/>
    <cellStyle name="Comma 2 4 2 11 3 2" xfId="13234" xr:uid="{00000000-0005-0000-0000-0000F11D0000}"/>
    <cellStyle name="Comma 2 4 2 11 3 2 2" xfId="31634" xr:uid="{00000000-0005-0000-0000-0000F21D0000}"/>
    <cellStyle name="Comma 2 4 2 11 3 3" xfId="21097" xr:uid="{00000000-0005-0000-0000-0000F31D0000}"/>
    <cellStyle name="Comma 2 4 2 11 3 3 2" xfId="31635" xr:uid="{00000000-0005-0000-0000-0000F41D0000}"/>
    <cellStyle name="Comma 2 4 2 11 3 4" xfId="31633" xr:uid="{00000000-0005-0000-0000-0000F51D0000}"/>
    <cellStyle name="Comma 2 4 2 11 4" xfId="7406" xr:uid="{00000000-0005-0000-0000-0000F61D0000}"/>
    <cellStyle name="Comma 2 4 2 11 4 2" xfId="23440" xr:uid="{00000000-0005-0000-0000-0000F71D0000}"/>
    <cellStyle name="Comma 2 4 2 11 4 2 2" xfId="31637" xr:uid="{00000000-0005-0000-0000-0000F81D0000}"/>
    <cellStyle name="Comma 2 4 2 11 4 3" xfId="31636" xr:uid="{00000000-0005-0000-0000-0000F91D0000}"/>
    <cellStyle name="Comma 2 4 2 11 5" xfId="9695" xr:uid="{00000000-0005-0000-0000-0000FA1D0000}"/>
    <cellStyle name="Comma 2 4 2 11 5 2" xfId="31638" xr:uid="{00000000-0005-0000-0000-0000FB1D0000}"/>
    <cellStyle name="Comma 2 4 2 11 6" xfId="16411" xr:uid="{00000000-0005-0000-0000-0000FC1D0000}"/>
    <cellStyle name="Comma 2 4 2 11 6 2" xfId="31639" xr:uid="{00000000-0005-0000-0000-0000FD1D0000}"/>
    <cellStyle name="Comma 2 4 2 11 7" xfId="27290" xr:uid="{00000000-0005-0000-0000-0000FE1D0000}"/>
    <cellStyle name="Comma 2 4 2 11 7 2" xfId="31640" xr:uid="{00000000-0005-0000-0000-0000FF1D0000}"/>
    <cellStyle name="Comma 2 4 2 11 8" xfId="31629" xr:uid="{00000000-0005-0000-0000-0000001E0000}"/>
    <cellStyle name="Comma 2 4 2 12" xfId="2062" xr:uid="{00000000-0005-0000-0000-0000011E0000}"/>
    <cellStyle name="Comma 2 4 2 12 2" xfId="4405" xr:uid="{00000000-0005-0000-0000-0000021E0000}"/>
    <cellStyle name="Comma 2 4 2 12 2 2" xfId="15750" xr:uid="{00000000-0005-0000-0000-0000031E0000}"/>
    <cellStyle name="Comma 2 4 2 12 2 2 2" xfId="31643" xr:uid="{00000000-0005-0000-0000-0000041E0000}"/>
    <cellStyle name="Comma 2 4 2 12 2 3" xfId="18755" xr:uid="{00000000-0005-0000-0000-0000051E0000}"/>
    <cellStyle name="Comma 2 4 2 12 2 3 2" xfId="31644" xr:uid="{00000000-0005-0000-0000-0000061E0000}"/>
    <cellStyle name="Comma 2 4 2 12 2 4" xfId="31642" xr:uid="{00000000-0005-0000-0000-0000071E0000}"/>
    <cellStyle name="Comma 2 4 2 12 3" xfId="5066" xr:uid="{00000000-0005-0000-0000-0000081E0000}"/>
    <cellStyle name="Comma 2 4 2 12 3 2" xfId="21098" xr:uid="{00000000-0005-0000-0000-0000091E0000}"/>
    <cellStyle name="Comma 2 4 2 12 3 2 2" xfId="31646" xr:uid="{00000000-0005-0000-0000-00000A1E0000}"/>
    <cellStyle name="Comma 2 4 2 12 3 3" xfId="31645" xr:uid="{00000000-0005-0000-0000-00000B1E0000}"/>
    <cellStyle name="Comma 2 4 2 12 4" xfId="7407" xr:uid="{00000000-0005-0000-0000-00000C1E0000}"/>
    <cellStyle name="Comma 2 4 2 12 4 2" xfId="23441" xr:uid="{00000000-0005-0000-0000-00000D1E0000}"/>
    <cellStyle name="Comma 2 4 2 12 4 2 2" xfId="31648" xr:uid="{00000000-0005-0000-0000-00000E1E0000}"/>
    <cellStyle name="Comma 2 4 2 12 4 3" xfId="31647" xr:uid="{00000000-0005-0000-0000-00000F1E0000}"/>
    <cellStyle name="Comma 2 4 2 12 5" xfId="13407" xr:uid="{00000000-0005-0000-0000-0000101E0000}"/>
    <cellStyle name="Comma 2 4 2 12 5 2" xfId="31649" xr:uid="{00000000-0005-0000-0000-0000111E0000}"/>
    <cellStyle name="Comma 2 4 2 12 6" xfId="16412" xr:uid="{00000000-0005-0000-0000-0000121E0000}"/>
    <cellStyle name="Comma 2 4 2 12 6 2" xfId="31650" xr:uid="{00000000-0005-0000-0000-0000131E0000}"/>
    <cellStyle name="Comma 2 4 2 12 7" xfId="27463" xr:uid="{00000000-0005-0000-0000-0000141E0000}"/>
    <cellStyle name="Comma 2 4 2 12 7 2" xfId="31651" xr:uid="{00000000-0005-0000-0000-0000151E0000}"/>
    <cellStyle name="Comma 2 4 2 12 8" xfId="31641" xr:uid="{00000000-0005-0000-0000-0000161E0000}"/>
    <cellStyle name="Comma 2 4 2 13" xfId="2243" xr:uid="{00000000-0005-0000-0000-0000171E0000}"/>
    <cellStyle name="Comma 2 4 2 13 2" xfId="4586" xr:uid="{00000000-0005-0000-0000-0000181E0000}"/>
    <cellStyle name="Comma 2 4 2 13 2 2" xfId="15931" xr:uid="{00000000-0005-0000-0000-0000191E0000}"/>
    <cellStyle name="Comma 2 4 2 13 2 2 2" xfId="31654" xr:uid="{00000000-0005-0000-0000-00001A1E0000}"/>
    <cellStyle name="Comma 2 4 2 13 2 3" xfId="18756" xr:uid="{00000000-0005-0000-0000-00001B1E0000}"/>
    <cellStyle name="Comma 2 4 2 13 2 3 2" xfId="31655" xr:uid="{00000000-0005-0000-0000-00001C1E0000}"/>
    <cellStyle name="Comma 2 4 2 13 2 4" xfId="31653" xr:uid="{00000000-0005-0000-0000-00001D1E0000}"/>
    <cellStyle name="Comma 2 4 2 13 3" xfId="5067" xr:uid="{00000000-0005-0000-0000-00001E1E0000}"/>
    <cellStyle name="Comma 2 4 2 13 3 2" xfId="21099" xr:uid="{00000000-0005-0000-0000-00001F1E0000}"/>
    <cellStyle name="Comma 2 4 2 13 3 2 2" xfId="31657" xr:uid="{00000000-0005-0000-0000-0000201E0000}"/>
    <cellStyle name="Comma 2 4 2 13 3 3" xfId="31656" xr:uid="{00000000-0005-0000-0000-0000211E0000}"/>
    <cellStyle name="Comma 2 4 2 13 4" xfId="7408" xr:uid="{00000000-0005-0000-0000-0000221E0000}"/>
    <cellStyle name="Comma 2 4 2 13 4 2" xfId="23442" xr:uid="{00000000-0005-0000-0000-0000231E0000}"/>
    <cellStyle name="Comma 2 4 2 13 4 2 2" xfId="31659" xr:uid="{00000000-0005-0000-0000-0000241E0000}"/>
    <cellStyle name="Comma 2 4 2 13 4 3" xfId="31658" xr:uid="{00000000-0005-0000-0000-0000251E0000}"/>
    <cellStyle name="Comma 2 4 2 13 5" xfId="13588" xr:uid="{00000000-0005-0000-0000-0000261E0000}"/>
    <cellStyle name="Comma 2 4 2 13 5 2" xfId="31660" xr:uid="{00000000-0005-0000-0000-0000271E0000}"/>
    <cellStyle name="Comma 2 4 2 13 6" xfId="16413" xr:uid="{00000000-0005-0000-0000-0000281E0000}"/>
    <cellStyle name="Comma 2 4 2 13 6 2" xfId="31661" xr:uid="{00000000-0005-0000-0000-0000291E0000}"/>
    <cellStyle name="Comma 2 4 2 13 7" xfId="27644" xr:uid="{00000000-0005-0000-0000-00002A1E0000}"/>
    <cellStyle name="Comma 2 4 2 13 7 2" xfId="31662" xr:uid="{00000000-0005-0000-0000-00002B1E0000}"/>
    <cellStyle name="Comma 2 4 2 13 8" xfId="31652" xr:uid="{00000000-0005-0000-0000-00002C1E0000}"/>
    <cellStyle name="Comma 2 4 2 14" xfId="2448" xr:uid="{00000000-0005-0000-0000-00002D1E0000}"/>
    <cellStyle name="Comma 2 4 2 14 2" xfId="13793" xr:uid="{00000000-0005-0000-0000-00002E1E0000}"/>
    <cellStyle name="Comma 2 4 2 14 2 2" xfId="31664" xr:uid="{00000000-0005-0000-0000-00002F1E0000}"/>
    <cellStyle name="Comma 2 4 2 14 3" xfId="18752" xr:uid="{00000000-0005-0000-0000-0000301E0000}"/>
    <cellStyle name="Comma 2 4 2 14 3 2" xfId="31665" xr:uid="{00000000-0005-0000-0000-0000311E0000}"/>
    <cellStyle name="Comma 2 4 2 14 4" xfId="31663" xr:uid="{00000000-0005-0000-0000-0000321E0000}"/>
    <cellStyle name="Comma 2 4 2 15" xfId="5063" xr:uid="{00000000-0005-0000-0000-0000331E0000}"/>
    <cellStyle name="Comma 2 4 2 15 2" xfId="11434" xr:uid="{00000000-0005-0000-0000-0000341E0000}"/>
    <cellStyle name="Comma 2 4 2 15 2 2" xfId="31667" xr:uid="{00000000-0005-0000-0000-0000351E0000}"/>
    <cellStyle name="Comma 2 4 2 15 3" xfId="21095" xr:uid="{00000000-0005-0000-0000-0000361E0000}"/>
    <cellStyle name="Comma 2 4 2 15 3 2" xfId="31668" xr:uid="{00000000-0005-0000-0000-0000371E0000}"/>
    <cellStyle name="Comma 2 4 2 15 4" xfId="31666" xr:uid="{00000000-0005-0000-0000-0000381E0000}"/>
    <cellStyle name="Comma 2 4 2 16" xfId="7404" xr:uid="{00000000-0005-0000-0000-0000391E0000}"/>
    <cellStyle name="Comma 2 4 2 16 2" xfId="23438" xr:uid="{00000000-0005-0000-0000-00003A1E0000}"/>
    <cellStyle name="Comma 2 4 2 16 2 2" xfId="31670" xr:uid="{00000000-0005-0000-0000-00003B1E0000}"/>
    <cellStyle name="Comma 2 4 2 16 3" xfId="31669" xr:uid="{00000000-0005-0000-0000-00003C1E0000}"/>
    <cellStyle name="Comma 2 4 2 17" xfId="9693" xr:uid="{00000000-0005-0000-0000-00003D1E0000}"/>
    <cellStyle name="Comma 2 4 2 17 2" xfId="31671" xr:uid="{00000000-0005-0000-0000-00003E1E0000}"/>
    <cellStyle name="Comma 2 4 2 18" xfId="16409" xr:uid="{00000000-0005-0000-0000-00003F1E0000}"/>
    <cellStyle name="Comma 2 4 2 18 2" xfId="31672" xr:uid="{00000000-0005-0000-0000-0000401E0000}"/>
    <cellStyle name="Comma 2 4 2 19" xfId="25490" xr:uid="{00000000-0005-0000-0000-0000411E0000}"/>
    <cellStyle name="Comma 2 4 2 19 2" xfId="31673" xr:uid="{00000000-0005-0000-0000-0000421E0000}"/>
    <cellStyle name="Comma 2 4 2 2" xfId="105" xr:uid="{00000000-0005-0000-0000-0000431E0000}"/>
    <cellStyle name="Comma 2 4 2 2 10" xfId="2063" xr:uid="{00000000-0005-0000-0000-0000441E0000}"/>
    <cellStyle name="Comma 2 4 2 2 10 2" xfId="4406" xr:uid="{00000000-0005-0000-0000-0000451E0000}"/>
    <cellStyle name="Comma 2 4 2 2 10 2 2" xfId="15751" xr:uid="{00000000-0005-0000-0000-0000461E0000}"/>
    <cellStyle name="Comma 2 4 2 2 10 2 2 2" xfId="31677" xr:uid="{00000000-0005-0000-0000-0000471E0000}"/>
    <cellStyle name="Comma 2 4 2 2 10 2 3" xfId="18758" xr:uid="{00000000-0005-0000-0000-0000481E0000}"/>
    <cellStyle name="Comma 2 4 2 2 10 2 3 2" xfId="31678" xr:uid="{00000000-0005-0000-0000-0000491E0000}"/>
    <cellStyle name="Comma 2 4 2 2 10 2 4" xfId="31676" xr:uid="{00000000-0005-0000-0000-00004A1E0000}"/>
    <cellStyle name="Comma 2 4 2 2 10 3" xfId="5069" xr:uid="{00000000-0005-0000-0000-00004B1E0000}"/>
    <cellStyle name="Comma 2 4 2 2 10 3 2" xfId="21101" xr:uid="{00000000-0005-0000-0000-00004C1E0000}"/>
    <cellStyle name="Comma 2 4 2 2 10 3 2 2" xfId="31680" xr:uid="{00000000-0005-0000-0000-00004D1E0000}"/>
    <cellStyle name="Comma 2 4 2 2 10 3 3" xfId="31679" xr:uid="{00000000-0005-0000-0000-00004E1E0000}"/>
    <cellStyle name="Comma 2 4 2 2 10 4" xfId="7410" xr:uid="{00000000-0005-0000-0000-00004F1E0000}"/>
    <cellStyle name="Comma 2 4 2 2 10 4 2" xfId="23444" xr:uid="{00000000-0005-0000-0000-0000501E0000}"/>
    <cellStyle name="Comma 2 4 2 2 10 4 2 2" xfId="31682" xr:uid="{00000000-0005-0000-0000-0000511E0000}"/>
    <cellStyle name="Comma 2 4 2 2 10 4 3" xfId="31681" xr:uid="{00000000-0005-0000-0000-0000521E0000}"/>
    <cellStyle name="Comma 2 4 2 2 10 5" xfId="13408" xr:uid="{00000000-0005-0000-0000-0000531E0000}"/>
    <cellStyle name="Comma 2 4 2 2 10 5 2" xfId="31683" xr:uid="{00000000-0005-0000-0000-0000541E0000}"/>
    <cellStyle name="Comma 2 4 2 2 10 6" xfId="16415" xr:uid="{00000000-0005-0000-0000-0000551E0000}"/>
    <cellStyle name="Comma 2 4 2 2 10 6 2" xfId="31684" xr:uid="{00000000-0005-0000-0000-0000561E0000}"/>
    <cellStyle name="Comma 2 4 2 2 10 7" xfId="27464" xr:uid="{00000000-0005-0000-0000-0000571E0000}"/>
    <cellStyle name="Comma 2 4 2 2 10 7 2" xfId="31685" xr:uid="{00000000-0005-0000-0000-0000581E0000}"/>
    <cellStyle name="Comma 2 4 2 2 10 8" xfId="31675" xr:uid="{00000000-0005-0000-0000-0000591E0000}"/>
    <cellStyle name="Comma 2 4 2 2 11" xfId="2244" xr:uid="{00000000-0005-0000-0000-00005A1E0000}"/>
    <cellStyle name="Comma 2 4 2 2 11 2" xfId="4587" xr:uid="{00000000-0005-0000-0000-00005B1E0000}"/>
    <cellStyle name="Comma 2 4 2 2 11 2 2" xfId="15932" xr:uid="{00000000-0005-0000-0000-00005C1E0000}"/>
    <cellStyle name="Comma 2 4 2 2 11 2 2 2" xfId="31688" xr:uid="{00000000-0005-0000-0000-00005D1E0000}"/>
    <cellStyle name="Comma 2 4 2 2 11 2 3" xfId="18759" xr:uid="{00000000-0005-0000-0000-00005E1E0000}"/>
    <cellStyle name="Comma 2 4 2 2 11 2 3 2" xfId="31689" xr:uid="{00000000-0005-0000-0000-00005F1E0000}"/>
    <cellStyle name="Comma 2 4 2 2 11 2 4" xfId="31687" xr:uid="{00000000-0005-0000-0000-0000601E0000}"/>
    <cellStyle name="Comma 2 4 2 2 11 3" xfId="5070" xr:uid="{00000000-0005-0000-0000-0000611E0000}"/>
    <cellStyle name="Comma 2 4 2 2 11 3 2" xfId="21102" xr:uid="{00000000-0005-0000-0000-0000621E0000}"/>
    <cellStyle name="Comma 2 4 2 2 11 3 2 2" xfId="31691" xr:uid="{00000000-0005-0000-0000-0000631E0000}"/>
    <cellStyle name="Comma 2 4 2 2 11 3 3" xfId="31690" xr:uid="{00000000-0005-0000-0000-0000641E0000}"/>
    <cellStyle name="Comma 2 4 2 2 11 4" xfId="7411" xr:uid="{00000000-0005-0000-0000-0000651E0000}"/>
    <cellStyle name="Comma 2 4 2 2 11 4 2" xfId="23445" xr:uid="{00000000-0005-0000-0000-0000661E0000}"/>
    <cellStyle name="Comma 2 4 2 2 11 4 2 2" xfId="31693" xr:uid="{00000000-0005-0000-0000-0000671E0000}"/>
    <cellStyle name="Comma 2 4 2 2 11 4 3" xfId="31692" xr:uid="{00000000-0005-0000-0000-0000681E0000}"/>
    <cellStyle name="Comma 2 4 2 2 11 5" xfId="13589" xr:uid="{00000000-0005-0000-0000-0000691E0000}"/>
    <cellStyle name="Comma 2 4 2 2 11 5 2" xfId="31694" xr:uid="{00000000-0005-0000-0000-00006A1E0000}"/>
    <cellStyle name="Comma 2 4 2 2 11 6" xfId="16416" xr:uid="{00000000-0005-0000-0000-00006B1E0000}"/>
    <cellStyle name="Comma 2 4 2 2 11 6 2" xfId="31695" xr:uid="{00000000-0005-0000-0000-00006C1E0000}"/>
    <cellStyle name="Comma 2 4 2 2 11 7" xfId="27645" xr:uid="{00000000-0005-0000-0000-00006D1E0000}"/>
    <cellStyle name="Comma 2 4 2 2 11 7 2" xfId="31696" xr:uid="{00000000-0005-0000-0000-00006E1E0000}"/>
    <cellStyle name="Comma 2 4 2 2 11 8" xfId="31686" xr:uid="{00000000-0005-0000-0000-00006F1E0000}"/>
    <cellStyle name="Comma 2 4 2 2 12" xfId="2449" xr:uid="{00000000-0005-0000-0000-0000701E0000}"/>
    <cellStyle name="Comma 2 4 2 2 12 2" xfId="13794" xr:uid="{00000000-0005-0000-0000-0000711E0000}"/>
    <cellStyle name="Comma 2 4 2 2 12 2 2" xfId="31698" xr:uid="{00000000-0005-0000-0000-0000721E0000}"/>
    <cellStyle name="Comma 2 4 2 2 12 3" xfId="18757" xr:uid="{00000000-0005-0000-0000-0000731E0000}"/>
    <cellStyle name="Comma 2 4 2 2 12 3 2" xfId="31699" xr:uid="{00000000-0005-0000-0000-0000741E0000}"/>
    <cellStyle name="Comma 2 4 2 2 12 4" xfId="31697" xr:uid="{00000000-0005-0000-0000-0000751E0000}"/>
    <cellStyle name="Comma 2 4 2 2 13" xfId="5068" xr:uid="{00000000-0005-0000-0000-0000761E0000}"/>
    <cellStyle name="Comma 2 4 2 2 13 2" xfId="11453" xr:uid="{00000000-0005-0000-0000-0000771E0000}"/>
    <cellStyle name="Comma 2 4 2 2 13 2 2" xfId="31701" xr:uid="{00000000-0005-0000-0000-0000781E0000}"/>
    <cellStyle name="Comma 2 4 2 2 13 3" xfId="21100" xr:uid="{00000000-0005-0000-0000-0000791E0000}"/>
    <cellStyle name="Comma 2 4 2 2 13 3 2" xfId="31702" xr:uid="{00000000-0005-0000-0000-00007A1E0000}"/>
    <cellStyle name="Comma 2 4 2 2 13 4" xfId="31700" xr:uid="{00000000-0005-0000-0000-00007B1E0000}"/>
    <cellStyle name="Comma 2 4 2 2 14" xfId="7409" xr:uid="{00000000-0005-0000-0000-00007C1E0000}"/>
    <cellStyle name="Comma 2 4 2 2 14 2" xfId="23443" xr:uid="{00000000-0005-0000-0000-00007D1E0000}"/>
    <cellStyle name="Comma 2 4 2 2 14 2 2" xfId="31704" xr:uid="{00000000-0005-0000-0000-00007E1E0000}"/>
    <cellStyle name="Comma 2 4 2 2 14 3" xfId="31703" xr:uid="{00000000-0005-0000-0000-00007F1E0000}"/>
    <cellStyle name="Comma 2 4 2 2 15" xfId="9696" xr:uid="{00000000-0005-0000-0000-0000801E0000}"/>
    <cellStyle name="Comma 2 4 2 2 15 2" xfId="31705" xr:uid="{00000000-0005-0000-0000-0000811E0000}"/>
    <cellStyle name="Comma 2 4 2 2 16" xfId="16414" xr:uid="{00000000-0005-0000-0000-0000821E0000}"/>
    <cellStyle name="Comma 2 4 2 2 16 2" xfId="31706" xr:uid="{00000000-0005-0000-0000-0000831E0000}"/>
    <cellStyle name="Comma 2 4 2 2 17" xfId="25509" xr:uid="{00000000-0005-0000-0000-0000841E0000}"/>
    <cellStyle name="Comma 2 4 2 2 17 2" xfId="31707" xr:uid="{00000000-0005-0000-0000-0000851E0000}"/>
    <cellStyle name="Comma 2 4 2 2 18" xfId="31674" xr:uid="{00000000-0005-0000-0000-0000861E0000}"/>
    <cellStyle name="Comma 2 4 2 2 2" xfId="263" xr:uid="{00000000-0005-0000-0000-0000871E0000}"/>
    <cellStyle name="Comma 2 4 2 2 2 10" xfId="31708" xr:uid="{00000000-0005-0000-0000-0000881E0000}"/>
    <cellStyle name="Comma 2 4 2 2 2 2" xfId="625" xr:uid="{00000000-0005-0000-0000-0000891E0000}"/>
    <cellStyle name="Comma 2 4 2 2 2 2 2" xfId="2968" xr:uid="{00000000-0005-0000-0000-00008A1E0000}"/>
    <cellStyle name="Comma 2 4 2 2 2 2 2 2" xfId="14313" xr:uid="{00000000-0005-0000-0000-00008B1E0000}"/>
    <cellStyle name="Comma 2 4 2 2 2 2 2 2 2" xfId="31711" xr:uid="{00000000-0005-0000-0000-00008C1E0000}"/>
    <cellStyle name="Comma 2 4 2 2 2 2 2 3" xfId="18761" xr:uid="{00000000-0005-0000-0000-00008D1E0000}"/>
    <cellStyle name="Comma 2 4 2 2 2 2 2 3 2" xfId="31712" xr:uid="{00000000-0005-0000-0000-00008E1E0000}"/>
    <cellStyle name="Comma 2 4 2 2 2 2 2 4" xfId="31710" xr:uid="{00000000-0005-0000-0000-00008F1E0000}"/>
    <cellStyle name="Comma 2 4 2 2 2 2 3" xfId="5072" xr:uid="{00000000-0005-0000-0000-0000901E0000}"/>
    <cellStyle name="Comma 2 4 2 2 2 2 3 2" xfId="11970" xr:uid="{00000000-0005-0000-0000-0000911E0000}"/>
    <cellStyle name="Comma 2 4 2 2 2 2 3 2 2" xfId="31714" xr:uid="{00000000-0005-0000-0000-0000921E0000}"/>
    <cellStyle name="Comma 2 4 2 2 2 2 3 3" xfId="21104" xr:uid="{00000000-0005-0000-0000-0000931E0000}"/>
    <cellStyle name="Comma 2 4 2 2 2 2 3 3 2" xfId="31715" xr:uid="{00000000-0005-0000-0000-0000941E0000}"/>
    <cellStyle name="Comma 2 4 2 2 2 2 3 4" xfId="31713" xr:uid="{00000000-0005-0000-0000-0000951E0000}"/>
    <cellStyle name="Comma 2 4 2 2 2 2 4" xfId="7413" xr:uid="{00000000-0005-0000-0000-0000961E0000}"/>
    <cellStyle name="Comma 2 4 2 2 2 2 4 2" xfId="23447" xr:uid="{00000000-0005-0000-0000-0000971E0000}"/>
    <cellStyle name="Comma 2 4 2 2 2 2 4 2 2" xfId="31717" xr:uid="{00000000-0005-0000-0000-0000981E0000}"/>
    <cellStyle name="Comma 2 4 2 2 2 2 4 3" xfId="31716" xr:uid="{00000000-0005-0000-0000-0000991E0000}"/>
    <cellStyle name="Comma 2 4 2 2 2 2 5" xfId="9698" xr:uid="{00000000-0005-0000-0000-00009A1E0000}"/>
    <cellStyle name="Comma 2 4 2 2 2 2 5 2" xfId="31718" xr:uid="{00000000-0005-0000-0000-00009B1E0000}"/>
    <cellStyle name="Comma 2 4 2 2 2 2 6" xfId="16418" xr:uid="{00000000-0005-0000-0000-00009C1E0000}"/>
    <cellStyle name="Comma 2 4 2 2 2 2 6 2" xfId="31719" xr:uid="{00000000-0005-0000-0000-00009D1E0000}"/>
    <cellStyle name="Comma 2 4 2 2 2 2 7" xfId="26026" xr:uid="{00000000-0005-0000-0000-00009E1E0000}"/>
    <cellStyle name="Comma 2 4 2 2 2 2 7 2" xfId="31720" xr:uid="{00000000-0005-0000-0000-00009F1E0000}"/>
    <cellStyle name="Comma 2 4 2 2 2 2 8" xfId="31709" xr:uid="{00000000-0005-0000-0000-0000A01E0000}"/>
    <cellStyle name="Comma 2 4 2 2 2 3" xfId="1547" xr:uid="{00000000-0005-0000-0000-0000A11E0000}"/>
    <cellStyle name="Comma 2 4 2 2 2 3 2" xfId="3890" xr:uid="{00000000-0005-0000-0000-0000A21E0000}"/>
    <cellStyle name="Comma 2 4 2 2 2 3 2 2" xfId="15235" xr:uid="{00000000-0005-0000-0000-0000A31E0000}"/>
    <cellStyle name="Comma 2 4 2 2 2 3 2 2 2" xfId="31723" xr:uid="{00000000-0005-0000-0000-0000A41E0000}"/>
    <cellStyle name="Comma 2 4 2 2 2 3 2 3" xfId="18762" xr:uid="{00000000-0005-0000-0000-0000A51E0000}"/>
    <cellStyle name="Comma 2 4 2 2 2 3 2 3 2" xfId="31724" xr:uid="{00000000-0005-0000-0000-0000A61E0000}"/>
    <cellStyle name="Comma 2 4 2 2 2 3 2 4" xfId="31722" xr:uid="{00000000-0005-0000-0000-0000A71E0000}"/>
    <cellStyle name="Comma 2 4 2 2 2 3 3" xfId="5073" xr:uid="{00000000-0005-0000-0000-0000A81E0000}"/>
    <cellStyle name="Comma 2 4 2 2 2 3 3 2" xfId="12892" xr:uid="{00000000-0005-0000-0000-0000A91E0000}"/>
    <cellStyle name="Comma 2 4 2 2 2 3 3 2 2" xfId="31726" xr:uid="{00000000-0005-0000-0000-0000AA1E0000}"/>
    <cellStyle name="Comma 2 4 2 2 2 3 3 3" xfId="21105" xr:uid="{00000000-0005-0000-0000-0000AB1E0000}"/>
    <cellStyle name="Comma 2 4 2 2 2 3 3 3 2" xfId="31727" xr:uid="{00000000-0005-0000-0000-0000AC1E0000}"/>
    <cellStyle name="Comma 2 4 2 2 2 3 3 4" xfId="31725" xr:uid="{00000000-0005-0000-0000-0000AD1E0000}"/>
    <cellStyle name="Comma 2 4 2 2 2 3 4" xfId="7414" xr:uid="{00000000-0005-0000-0000-0000AE1E0000}"/>
    <cellStyle name="Comma 2 4 2 2 2 3 4 2" xfId="23448" xr:uid="{00000000-0005-0000-0000-0000AF1E0000}"/>
    <cellStyle name="Comma 2 4 2 2 2 3 4 2 2" xfId="31729" xr:uid="{00000000-0005-0000-0000-0000B01E0000}"/>
    <cellStyle name="Comma 2 4 2 2 2 3 4 3" xfId="31728" xr:uid="{00000000-0005-0000-0000-0000B11E0000}"/>
    <cellStyle name="Comma 2 4 2 2 2 3 5" xfId="9699" xr:uid="{00000000-0005-0000-0000-0000B21E0000}"/>
    <cellStyle name="Comma 2 4 2 2 2 3 5 2" xfId="31730" xr:uid="{00000000-0005-0000-0000-0000B31E0000}"/>
    <cellStyle name="Comma 2 4 2 2 2 3 6" xfId="16419" xr:uid="{00000000-0005-0000-0000-0000B41E0000}"/>
    <cellStyle name="Comma 2 4 2 2 2 3 6 2" xfId="31731" xr:uid="{00000000-0005-0000-0000-0000B51E0000}"/>
    <cellStyle name="Comma 2 4 2 2 2 3 7" xfId="26948" xr:uid="{00000000-0005-0000-0000-0000B61E0000}"/>
    <cellStyle name="Comma 2 4 2 2 2 3 7 2" xfId="31732" xr:uid="{00000000-0005-0000-0000-0000B71E0000}"/>
    <cellStyle name="Comma 2 4 2 2 2 3 8" xfId="31721" xr:uid="{00000000-0005-0000-0000-0000B81E0000}"/>
    <cellStyle name="Comma 2 4 2 2 2 4" xfId="2450" xr:uid="{00000000-0005-0000-0000-0000B91E0000}"/>
    <cellStyle name="Comma 2 4 2 2 2 4 2" xfId="13795" xr:uid="{00000000-0005-0000-0000-0000BA1E0000}"/>
    <cellStyle name="Comma 2 4 2 2 2 4 2 2" xfId="31734" xr:uid="{00000000-0005-0000-0000-0000BB1E0000}"/>
    <cellStyle name="Comma 2 4 2 2 2 4 3" xfId="18760" xr:uid="{00000000-0005-0000-0000-0000BC1E0000}"/>
    <cellStyle name="Comma 2 4 2 2 2 4 3 2" xfId="31735" xr:uid="{00000000-0005-0000-0000-0000BD1E0000}"/>
    <cellStyle name="Comma 2 4 2 2 2 4 4" xfId="31733" xr:uid="{00000000-0005-0000-0000-0000BE1E0000}"/>
    <cellStyle name="Comma 2 4 2 2 2 5" xfId="5071" xr:uid="{00000000-0005-0000-0000-0000BF1E0000}"/>
    <cellStyle name="Comma 2 4 2 2 2 5 2" xfId="11608" xr:uid="{00000000-0005-0000-0000-0000C01E0000}"/>
    <cellStyle name="Comma 2 4 2 2 2 5 2 2" xfId="31737" xr:uid="{00000000-0005-0000-0000-0000C11E0000}"/>
    <cellStyle name="Comma 2 4 2 2 2 5 3" xfId="21103" xr:uid="{00000000-0005-0000-0000-0000C21E0000}"/>
    <cellStyle name="Comma 2 4 2 2 2 5 3 2" xfId="31738" xr:uid="{00000000-0005-0000-0000-0000C31E0000}"/>
    <cellStyle name="Comma 2 4 2 2 2 5 4" xfId="31736" xr:uid="{00000000-0005-0000-0000-0000C41E0000}"/>
    <cellStyle name="Comma 2 4 2 2 2 6" xfId="7412" xr:uid="{00000000-0005-0000-0000-0000C51E0000}"/>
    <cellStyle name="Comma 2 4 2 2 2 6 2" xfId="23446" xr:uid="{00000000-0005-0000-0000-0000C61E0000}"/>
    <cellStyle name="Comma 2 4 2 2 2 6 2 2" xfId="31740" xr:uid="{00000000-0005-0000-0000-0000C71E0000}"/>
    <cellStyle name="Comma 2 4 2 2 2 6 3" xfId="31739" xr:uid="{00000000-0005-0000-0000-0000C81E0000}"/>
    <cellStyle name="Comma 2 4 2 2 2 7" xfId="9697" xr:uid="{00000000-0005-0000-0000-0000C91E0000}"/>
    <cellStyle name="Comma 2 4 2 2 2 7 2" xfId="31741" xr:uid="{00000000-0005-0000-0000-0000CA1E0000}"/>
    <cellStyle name="Comma 2 4 2 2 2 8" xfId="16417" xr:uid="{00000000-0005-0000-0000-0000CB1E0000}"/>
    <cellStyle name="Comma 2 4 2 2 2 8 2" xfId="31742" xr:uid="{00000000-0005-0000-0000-0000CC1E0000}"/>
    <cellStyle name="Comma 2 4 2 2 2 9" xfId="25664" xr:uid="{00000000-0005-0000-0000-0000CD1E0000}"/>
    <cellStyle name="Comma 2 4 2 2 2 9 2" xfId="31743" xr:uid="{00000000-0005-0000-0000-0000CE1E0000}"/>
    <cellStyle name="Comma 2 4 2 2 3" xfId="470" xr:uid="{00000000-0005-0000-0000-0000CF1E0000}"/>
    <cellStyle name="Comma 2 4 2 2 3 2" xfId="2813" xr:uid="{00000000-0005-0000-0000-0000D01E0000}"/>
    <cellStyle name="Comma 2 4 2 2 3 2 2" xfId="14158" xr:uid="{00000000-0005-0000-0000-0000D11E0000}"/>
    <cellStyle name="Comma 2 4 2 2 3 2 2 2" xfId="31746" xr:uid="{00000000-0005-0000-0000-0000D21E0000}"/>
    <cellStyle name="Comma 2 4 2 2 3 2 3" xfId="18763" xr:uid="{00000000-0005-0000-0000-0000D31E0000}"/>
    <cellStyle name="Comma 2 4 2 2 3 2 3 2" xfId="31747" xr:uid="{00000000-0005-0000-0000-0000D41E0000}"/>
    <cellStyle name="Comma 2 4 2 2 3 2 4" xfId="31745" xr:uid="{00000000-0005-0000-0000-0000D51E0000}"/>
    <cellStyle name="Comma 2 4 2 2 3 3" xfId="5074" xr:uid="{00000000-0005-0000-0000-0000D61E0000}"/>
    <cellStyle name="Comma 2 4 2 2 3 3 2" xfId="11815" xr:uid="{00000000-0005-0000-0000-0000D71E0000}"/>
    <cellStyle name="Comma 2 4 2 2 3 3 2 2" xfId="31749" xr:uid="{00000000-0005-0000-0000-0000D81E0000}"/>
    <cellStyle name="Comma 2 4 2 2 3 3 3" xfId="21106" xr:uid="{00000000-0005-0000-0000-0000D91E0000}"/>
    <cellStyle name="Comma 2 4 2 2 3 3 3 2" xfId="31750" xr:uid="{00000000-0005-0000-0000-0000DA1E0000}"/>
    <cellStyle name="Comma 2 4 2 2 3 3 4" xfId="31748" xr:uid="{00000000-0005-0000-0000-0000DB1E0000}"/>
    <cellStyle name="Comma 2 4 2 2 3 4" xfId="7415" xr:uid="{00000000-0005-0000-0000-0000DC1E0000}"/>
    <cellStyle name="Comma 2 4 2 2 3 4 2" xfId="23449" xr:uid="{00000000-0005-0000-0000-0000DD1E0000}"/>
    <cellStyle name="Comma 2 4 2 2 3 4 2 2" xfId="31752" xr:uid="{00000000-0005-0000-0000-0000DE1E0000}"/>
    <cellStyle name="Comma 2 4 2 2 3 4 3" xfId="31751" xr:uid="{00000000-0005-0000-0000-0000DF1E0000}"/>
    <cellStyle name="Comma 2 4 2 2 3 5" xfId="9700" xr:uid="{00000000-0005-0000-0000-0000E01E0000}"/>
    <cellStyle name="Comma 2 4 2 2 3 5 2" xfId="31753" xr:uid="{00000000-0005-0000-0000-0000E11E0000}"/>
    <cellStyle name="Comma 2 4 2 2 3 6" xfId="16420" xr:uid="{00000000-0005-0000-0000-0000E21E0000}"/>
    <cellStyle name="Comma 2 4 2 2 3 6 2" xfId="31754" xr:uid="{00000000-0005-0000-0000-0000E31E0000}"/>
    <cellStyle name="Comma 2 4 2 2 3 7" xfId="25871" xr:uid="{00000000-0005-0000-0000-0000E41E0000}"/>
    <cellStyle name="Comma 2 4 2 2 3 7 2" xfId="31755" xr:uid="{00000000-0005-0000-0000-0000E51E0000}"/>
    <cellStyle name="Comma 2 4 2 2 3 8" xfId="31744" xr:uid="{00000000-0005-0000-0000-0000E61E0000}"/>
    <cellStyle name="Comma 2 4 2 2 4" xfId="805" xr:uid="{00000000-0005-0000-0000-0000E71E0000}"/>
    <cellStyle name="Comma 2 4 2 2 4 2" xfId="3148" xr:uid="{00000000-0005-0000-0000-0000E81E0000}"/>
    <cellStyle name="Comma 2 4 2 2 4 2 2" xfId="14493" xr:uid="{00000000-0005-0000-0000-0000E91E0000}"/>
    <cellStyle name="Comma 2 4 2 2 4 2 2 2" xfId="31758" xr:uid="{00000000-0005-0000-0000-0000EA1E0000}"/>
    <cellStyle name="Comma 2 4 2 2 4 2 3" xfId="18764" xr:uid="{00000000-0005-0000-0000-0000EB1E0000}"/>
    <cellStyle name="Comma 2 4 2 2 4 2 3 2" xfId="31759" xr:uid="{00000000-0005-0000-0000-0000EC1E0000}"/>
    <cellStyle name="Comma 2 4 2 2 4 2 4" xfId="31757" xr:uid="{00000000-0005-0000-0000-0000ED1E0000}"/>
    <cellStyle name="Comma 2 4 2 2 4 3" xfId="5075" xr:uid="{00000000-0005-0000-0000-0000EE1E0000}"/>
    <cellStyle name="Comma 2 4 2 2 4 3 2" xfId="12150" xr:uid="{00000000-0005-0000-0000-0000EF1E0000}"/>
    <cellStyle name="Comma 2 4 2 2 4 3 2 2" xfId="31761" xr:uid="{00000000-0005-0000-0000-0000F01E0000}"/>
    <cellStyle name="Comma 2 4 2 2 4 3 3" xfId="21107" xr:uid="{00000000-0005-0000-0000-0000F11E0000}"/>
    <cellStyle name="Comma 2 4 2 2 4 3 3 2" xfId="31762" xr:uid="{00000000-0005-0000-0000-0000F21E0000}"/>
    <cellStyle name="Comma 2 4 2 2 4 3 4" xfId="31760" xr:uid="{00000000-0005-0000-0000-0000F31E0000}"/>
    <cellStyle name="Comma 2 4 2 2 4 4" xfId="7416" xr:uid="{00000000-0005-0000-0000-0000F41E0000}"/>
    <cellStyle name="Comma 2 4 2 2 4 4 2" xfId="23450" xr:uid="{00000000-0005-0000-0000-0000F51E0000}"/>
    <cellStyle name="Comma 2 4 2 2 4 4 2 2" xfId="31764" xr:uid="{00000000-0005-0000-0000-0000F61E0000}"/>
    <cellStyle name="Comma 2 4 2 2 4 4 3" xfId="31763" xr:uid="{00000000-0005-0000-0000-0000F71E0000}"/>
    <cellStyle name="Comma 2 4 2 2 4 5" xfId="9701" xr:uid="{00000000-0005-0000-0000-0000F81E0000}"/>
    <cellStyle name="Comma 2 4 2 2 4 5 2" xfId="31765" xr:uid="{00000000-0005-0000-0000-0000F91E0000}"/>
    <cellStyle name="Comma 2 4 2 2 4 6" xfId="16421" xr:uid="{00000000-0005-0000-0000-0000FA1E0000}"/>
    <cellStyle name="Comma 2 4 2 2 4 6 2" xfId="31766" xr:uid="{00000000-0005-0000-0000-0000FB1E0000}"/>
    <cellStyle name="Comma 2 4 2 2 4 7" xfId="26206" xr:uid="{00000000-0005-0000-0000-0000FC1E0000}"/>
    <cellStyle name="Comma 2 4 2 2 4 7 2" xfId="31767" xr:uid="{00000000-0005-0000-0000-0000FD1E0000}"/>
    <cellStyle name="Comma 2 4 2 2 4 8" xfId="31756" xr:uid="{00000000-0005-0000-0000-0000FE1E0000}"/>
    <cellStyle name="Comma 2 4 2 2 5" xfId="1009" xr:uid="{00000000-0005-0000-0000-0000FF1E0000}"/>
    <cellStyle name="Comma 2 4 2 2 5 2" xfId="3352" xr:uid="{00000000-0005-0000-0000-0000001F0000}"/>
    <cellStyle name="Comma 2 4 2 2 5 2 2" xfId="14697" xr:uid="{00000000-0005-0000-0000-0000011F0000}"/>
    <cellStyle name="Comma 2 4 2 2 5 2 2 2" xfId="31770" xr:uid="{00000000-0005-0000-0000-0000021F0000}"/>
    <cellStyle name="Comma 2 4 2 2 5 2 3" xfId="18765" xr:uid="{00000000-0005-0000-0000-0000031F0000}"/>
    <cellStyle name="Comma 2 4 2 2 5 2 3 2" xfId="31771" xr:uid="{00000000-0005-0000-0000-0000041F0000}"/>
    <cellStyle name="Comma 2 4 2 2 5 2 4" xfId="31769" xr:uid="{00000000-0005-0000-0000-0000051F0000}"/>
    <cellStyle name="Comma 2 4 2 2 5 3" xfId="5076" xr:uid="{00000000-0005-0000-0000-0000061F0000}"/>
    <cellStyle name="Comma 2 4 2 2 5 3 2" xfId="12354" xr:uid="{00000000-0005-0000-0000-0000071F0000}"/>
    <cellStyle name="Comma 2 4 2 2 5 3 2 2" xfId="31773" xr:uid="{00000000-0005-0000-0000-0000081F0000}"/>
    <cellStyle name="Comma 2 4 2 2 5 3 3" xfId="21108" xr:uid="{00000000-0005-0000-0000-0000091F0000}"/>
    <cellStyle name="Comma 2 4 2 2 5 3 3 2" xfId="31774" xr:uid="{00000000-0005-0000-0000-00000A1F0000}"/>
    <cellStyle name="Comma 2 4 2 2 5 3 4" xfId="31772" xr:uid="{00000000-0005-0000-0000-00000B1F0000}"/>
    <cellStyle name="Comma 2 4 2 2 5 4" xfId="7417" xr:uid="{00000000-0005-0000-0000-00000C1F0000}"/>
    <cellStyle name="Comma 2 4 2 2 5 4 2" xfId="23451" xr:uid="{00000000-0005-0000-0000-00000D1F0000}"/>
    <cellStyle name="Comma 2 4 2 2 5 4 2 2" xfId="31776" xr:uid="{00000000-0005-0000-0000-00000E1F0000}"/>
    <cellStyle name="Comma 2 4 2 2 5 4 3" xfId="31775" xr:uid="{00000000-0005-0000-0000-00000F1F0000}"/>
    <cellStyle name="Comma 2 4 2 2 5 5" xfId="9702" xr:uid="{00000000-0005-0000-0000-0000101F0000}"/>
    <cellStyle name="Comma 2 4 2 2 5 5 2" xfId="31777" xr:uid="{00000000-0005-0000-0000-0000111F0000}"/>
    <cellStyle name="Comma 2 4 2 2 5 6" xfId="16422" xr:uid="{00000000-0005-0000-0000-0000121F0000}"/>
    <cellStyle name="Comma 2 4 2 2 5 6 2" xfId="31778" xr:uid="{00000000-0005-0000-0000-0000131F0000}"/>
    <cellStyle name="Comma 2 4 2 2 5 7" xfId="26410" xr:uid="{00000000-0005-0000-0000-0000141F0000}"/>
    <cellStyle name="Comma 2 4 2 2 5 7 2" xfId="31779" xr:uid="{00000000-0005-0000-0000-0000151F0000}"/>
    <cellStyle name="Comma 2 4 2 2 5 8" xfId="31768" xr:uid="{00000000-0005-0000-0000-0000161F0000}"/>
    <cellStyle name="Comma 2 4 2 2 6" xfId="1163" xr:uid="{00000000-0005-0000-0000-0000171F0000}"/>
    <cellStyle name="Comma 2 4 2 2 6 2" xfId="3506" xr:uid="{00000000-0005-0000-0000-0000181F0000}"/>
    <cellStyle name="Comma 2 4 2 2 6 2 2" xfId="14851" xr:uid="{00000000-0005-0000-0000-0000191F0000}"/>
    <cellStyle name="Comma 2 4 2 2 6 2 2 2" xfId="31782" xr:uid="{00000000-0005-0000-0000-00001A1F0000}"/>
    <cellStyle name="Comma 2 4 2 2 6 2 3" xfId="18766" xr:uid="{00000000-0005-0000-0000-00001B1F0000}"/>
    <cellStyle name="Comma 2 4 2 2 6 2 3 2" xfId="31783" xr:uid="{00000000-0005-0000-0000-00001C1F0000}"/>
    <cellStyle name="Comma 2 4 2 2 6 2 4" xfId="31781" xr:uid="{00000000-0005-0000-0000-00001D1F0000}"/>
    <cellStyle name="Comma 2 4 2 2 6 3" xfId="5077" xr:uid="{00000000-0005-0000-0000-00001E1F0000}"/>
    <cellStyle name="Comma 2 4 2 2 6 3 2" xfId="12508" xr:uid="{00000000-0005-0000-0000-00001F1F0000}"/>
    <cellStyle name="Comma 2 4 2 2 6 3 2 2" xfId="31785" xr:uid="{00000000-0005-0000-0000-0000201F0000}"/>
    <cellStyle name="Comma 2 4 2 2 6 3 3" xfId="21109" xr:uid="{00000000-0005-0000-0000-0000211F0000}"/>
    <cellStyle name="Comma 2 4 2 2 6 3 3 2" xfId="31786" xr:uid="{00000000-0005-0000-0000-0000221F0000}"/>
    <cellStyle name="Comma 2 4 2 2 6 3 4" xfId="31784" xr:uid="{00000000-0005-0000-0000-0000231F0000}"/>
    <cellStyle name="Comma 2 4 2 2 6 4" xfId="7418" xr:uid="{00000000-0005-0000-0000-0000241F0000}"/>
    <cellStyle name="Comma 2 4 2 2 6 4 2" xfId="23452" xr:uid="{00000000-0005-0000-0000-0000251F0000}"/>
    <cellStyle name="Comma 2 4 2 2 6 4 2 2" xfId="31788" xr:uid="{00000000-0005-0000-0000-0000261F0000}"/>
    <cellStyle name="Comma 2 4 2 2 6 4 3" xfId="31787" xr:uid="{00000000-0005-0000-0000-0000271F0000}"/>
    <cellStyle name="Comma 2 4 2 2 6 5" xfId="9703" xr:uid="{00000000-0005-0000-0000-0000281F0000}"/>
    <cellStyle name="Comma 2 4 2 2 6 5 2" xfId="31789" xr:uid="{00000000-0005-0000-0000-0000291F0000}"/>
    <cellStyle name="Comma 2 4 2 2 6 6" xfId="16423" xr:uid="{00000000-0005-0000-0000-00002A1F0000}"/>
    <cellStyle name="Comma 2 4 2 2 6 6 2" xfId="31790" xr:uid="{00000000-0005-0000-0000-00002B1F0000}"/>
    <cellStyle name="Comma 2 4 2 2 6 7" xfId="26564" xr:uid="{00000000-0005-0000-0000-00002C1F0000}"/>
    <cellStyle name="Comma 2 4 2 2 6 7 2" xfId="31791" xr:uid="{00000000-0005-0000-0000-00002D1F0000}"/>
    <cellStyle name="Comma 2 4 2 2 6 8" xfId="31780" xr:uid="{00000000-0005-0000-0000-00002E1F0000}"/>
    <cellStyle name="Comma 2 4 2 2 7" xfId="1342" xr:uid="{00000000-0005-0000-0000-00002F1F0000}"/>
    <cellStyle name="Comma 2 4 2 2 7 2" xfId="3685" xr:uid="{00000000-0005-0000-0000-0000301F0000}"/>
    <cellStyle name="Comma 2 4 2 2 7 2 2" xfId="15030" xr:uid="{00000000-0005-0000-0000-0000311F0000}"/>
    <cellStyle name="Comma 2 4 2 2 7 2 2 2" xfId="31794" xr:uid="{00000000-0005-0000-0000-0000321F0000}"/>
    <cellStyle name="Comma 2 4 2 2 7 2 3" xfId="18767" xr:uid="{00000000-0005-0000-0000-0000331F0000}"/>
    <cellStyle name="Comma 2 4 2 2 7 2 3 2" xfId="31795" xr:uid="{00000000-0005-0000-0000-0000341F0000}"/>
    <cellStyle name="Comma 2 4 2 2 7 2 4" xfId="31793" xr:uid="{00000000-0005-0000-0000-0000351F0000}"/>
    <cellStyle name="Comma 2 4 2 2 7 3" xfId="5078" xr:uid="{00000000-0005-0000-0000-0000361F0000}"/>
    <cellStyle name="Comma 2 4 2 2 7 3 2" xfId="12687" xr:uid="{00000000-0005-0000-0000-0000371F0000}"/>
    <cellStyle name="Comma 2 4 2 2 7 3 2 2" xfId="31797" xr:uid="{00000000-0005-0000-0000-0000381F0000}"/>
    <cellStyle name="Comma 2 4 2 2 7 3 3" xfId="21110" xr:uid="{00000000-0005-0000-0000-0000391F0000}"/>
    <cellStyle name="Comma 2 4 2 2 7 3 3 2" xfId="31798" xr:uid="{00000000-0005-0000-0000-00003A1F0000}"/>
    <cellStyle name="Comma 2 4 2 2 7 3 4" xfId="31796" xr:uid="{00000000-0005-0000-0000-00003B1F0000}"/>
    <cellStyle name="Comma 2 4 2 2 7 4" xfId="7419" xr:uid="{00000000-0005-0000-0000-00003C1F0000}"/>
    <cellStyle name="Comma 2 4 2 2 7 4 2" xfId="23453" xr:uid="{00000000-0005-0000-0000-00003D1F0000}"/>
    <cellStyle name="Comma 2 4 2 2 7 4 2 2" xfId="31800" xr:uid="{00000000-0005-0000-0000-00003E1F0000}"/>
    <cellStyle name="Comma 2 4 2 2 7 4 3" xfId="31799" xr:uid="{00000000-0005-0000-0000-00003F1F0000}"/>
    <cellStyle name="Comma 2 4 2 2 7 5" xfId="9704" xr:uid="{00000000-0005-0000-0000-0000401F0000}"/>
    <cellStyle name="Comma 2 4 2 2 7 5 2" xfId="31801" xr:uid="{00000000-0005-0000-0000-0000411F0000}"/>
    <cellStyle name="Comma 2 4 2 2 7 6" xfId="16424" xr:uid="{00000000-0005-0000-0000-0000421F0000}"/>
    <cellStyle name="Comma 2 4 2 2 7 6 2" xfId="31802" xr:uid="{00000000-0005-0000-0000-0000431F0000}"/>
    <cellStyle name="Comma 2 4 2 2 7 7" xfId="26743" xr:uid="{00000000-0005-0000-0000-0000441F0000}"/>
    <cellStyle name="Comma 2 4 2 2 7 7 2" xfId="31803" xr:uid="{00000000-0005-0000-0000-0000451F0000}"/>
    <cellStyle name="Comma 2 4 2 2 7 8" xfId="31792" xr:uid="{00000000-0005-0000-0000-0000461F0000}"/>
    <cellStyle name="Comma 2 4 2 2 8" xfId="1546" xr:uid="{00000000-0005-0000-0000-0000471F0000}"/>
    <cellStyle name="Comma 2 4 2 2 8 2" xfId="3889" xr:uid="{00000000-0005-0000-0000-0000481F0000}"/>
    <cellStyle name="Comma 2 4 2 2 8 2 2" xfId="15234" xr:uid="{00000000-0005-0000-0000-0000491F0000}"/>
    <cellStyle name="Comma 2 4 2 2 8 2 2 2" xfId="31806" xr:uid="{00000000-0005-0000-0000-00004A1F0000}"/>
    <cellStyle name="Comma 2 4 2 2 8 2 3" xfId="18768" xr:uid="{00000000-0005-0000-0000-00004B1F0000}"/>
    <cellStyle name="Comma 2 4 2 2 8 2 3 2" xfId="31807" xr:uid="{00000000-0005-0000-0000-00004C1F0000}"/>
    <cellStyle name="Comma 2 4 2 2 8 2 4" xfId="31805" xr:uid="{00000000-0005-0000-0000-00004D1F0000}"/>
    <cellStyle name="Comma 2 4 2 2 8 3" xfId="5079" xr:uid="{00000000-0005-0000-0000-00004E1F0000}"/>
    <cellStyle name="Comma 2 4 2 2 8 3 2" xfId="12891" xr:uid="{00000000-0005-0000-0000-00004F1F0000}"/>
    <cellStyle name="Comma 2 4 2 2 8 3 2 2" xfId="31809" xr:uid="{00000000-0005-0000-0000-0000501F0000}"/>
    <cellStyle name="Comma 2 4 2 2 8 3 3" xfId="21111" xr:uid="{00000000-0005-0000-0000-0000511F0000}"/>
    <cellStyle name="Comma 2 4 2 2 8 3 3 2" xfId="31810" xr:uid="{00000000-0005-0000-0000-0000521F0000}"/>
    <cellStyle name="Comma 2 4 2 2 8 3 4" xfId="31808" xr:uid="{00000000-0005-0000-0000-0000531F0000}"/>
    <cellStyle name="Comma 2 4 2 2 8 4" xfId="7420" xr:uid="{00000000-0005-0000-0000-0000541F0000}"/>
    <cellStyle name="Comma 2 4 2 2 8 4 2" xfId="23454" xr:uid="{00000000-0005-0000-0000-0000551F0000}"/>
    <cellStyle name="Comma 2 4 2 2 8 4 2 2" xfId="31812" xr:uid="{00000000-0005-0000-0000-0000561F0000}"/>
    <cellStyle name="Comma 2 4 2 2 8 4 3" xfId="31811" xr:uid="{00000000-0005-0000-0000-0000571F0000}"/>
    <cellStyle name="Comma 2 4 2 2 8 5" xfId="9705" xr:uid="{00000000-0005-0000-0000-0000581F0000}"/>
    <cellStyle name="Comma 2 4 2 2 8 5 2" xfId="31813" xr:uid="{00000000-0005-0000-0000-0000591F0000}"/>
    <cellStyle name="Comma 2 4 2 2 8 6" xfId="16425" xr:uid="{00000000-0005-0000-0000-00005A1F0000}"/>
    <cellStyle name="Comma 2 4 2 2 8 6 2" xfId="31814" xr:uid="{00000000-0005-0000-0000-00005B1F0000}"/>
    <cellStyle name="Comma 2 4 2 2 8 7" xfId="26947" xr:uid="{00000000-0005-0000-0000-00005C1F0000}"/>
    <cellStyle name="Comma 2 4 2 2 8 7 2" xfId="31815" xr:uid="{00000000-0005-0000-0000-00005D1F0000}"/>
    <cellStyle name="Comma 2 4 2 2 8 8" xfId="31804" xr:uid="{00000000-0005-0000-0000-00005E1F0000}"/>
    <cellStyle name="Comma 2 4 2 2 9" xfId="1908" xr:uid="{00000000-0005-0000-0000-00005F1F0000}"/>
    <cellStyle name="Comma 2 4 2 2 9 2" xfId="4251" xr:uid="{00000000-0005-0000-0000-0000601F0000}"/>
    <cellStyle name="Comma 2 4 2 2 9 2 2" xfId="15596" xr:uid="{00000000-0005-0000-0000-0000611F0000}"/>
    <cellStyle name="Comma 2 4 2 2 9 2 2 2" xfId="31818" xr:uid="{00000000-0005-0000-0000-0000621F0000}"/>
    <cellStyle name="Comma 2 4 2 2 9 2 3" xfId="18769" xr:uid="{00000000-0005-0000-0000-0000631F0000}"/>
    <cellStyle name="Comma 2 4 2 2 9 2 3 2" xfId="31819" xr:uid="{00000000-0005-0000-0000-0000641F0000}"/>
    <cellStyle name="Comma 2 4 2 2 9 2 4" xfId="31817" xr:uid="{00000000-0005-0000-0000-0000651F0000}"/>
    <cellStyle name="Comma 2 4 2 2 9 3" xfId="5080" xr:uid="{00000000-0005-0000-0000-0000661F0000}"/>
    <cellStyle name="Comma 2 4 2 2 9 3 2" xfId="13253" xr:uid="{00000000-0005-0000-0000-0000671F0000}"/>
    <cellStyle name="Comma 2 4 2 2 9 3 2 2" xfId="31821" xr:uid="{00000000-0005-0000-0000-0000681F0000}"/>
    <cellStyle name="Comma 2 4 2 2 9 3 3" xfId="21112" xr:uid="{00000000-0005-0000-0000-0000691F0000}"/>
    <cellStyle name="Comma 2 4 2 2 9 3 3 2" xfId="31822" xr:uid="{00000000-0005-0000-0000-00006A1F0000}"/>
    <cellStyle name="Comma 2 4 2 2 9 3 4" xfId="31820" xr:uid="{00000000-0005-0000-0000-00006B1F0000}"/>
    <cellStyle name="Comma 2 4 2 2 9 4" xfId="7421" xr:uid="{00000000-0005-0000-0000-00006C1F0000}"/>
    <cellStyle name="Comma 2 4 2 2 9 4 2" xfId="23455" xr:uid="{00000000-0005-0000-0000-00006D1F0000}"/>
    <cellStyle name="Comma 2 4 2 2 9 4 2 2" xfId="31824" xr:uid="{00000000-0005-0000-0000-00006E1F0000}"/>
    <cellStyle name="Comma 2 4 2 2 9 4 3" xfId="31823" xr:uid="{00000000-0005-0000-0000-00006F1F0000}"/>
    <cellStyle name="Comma 2 4 2 2 9 5" xfId="9706" xr:uid="{00000000-0005-0000-0000-0000701F0000}"/>
    <cellStyle name="Comma 2 4 2 2 9 5 2" xfId="31825" xr:uid="{00000000-0005-0000-0000-0000711F0000}"/>
    <cellStyle name="Comma 2 4 2 2 9 6" xfId="16426" xr:uid="{00000000-0005-0000-0000-0000721F0000}"/>
    <cellStyle name="Comma 2 4 2 2 9 6 2" xfId="31826" xr:uid="{00000000-0005-0000-0000-0000731F0000}"/>
    <cellStyle name="Comma 2 4 2 2 9 7" xfId="27309" xr:uid="{00000000-0005-0000-0000-0000741F0000}"/>
    <cellStyle name="Comma 2 4 2 2 9 7 2" xfId="31827" xr:uid="{00000000-0005-0000-0000-0000751F0000}"/>
    <cellStyle name="Comma 2 4 2 2 9 8" xfId="31816" xr:uid="{00000000-0005-0000-0000-0000761F0000}"/>
    <cellStyle name="Comma 2 4 2 20" xfId="31616" xr:uid="{00000000-0005-0000-0000-0000771F0000}"/>
    <cellStyle name="Comma 2 4 2 3" xfId="173" xr:uid="{00000000-0005-0000-0000-0000781F0000}"/>
    <cellStyle name="Comma 2 4 2 3 10" xfId="2064" xr:uid="{00000000-0005-0000-0000-0000791F0000}"/>
    <cellStyle name="Comma 2 4 2 3 10 2" xfId="4407" xr:uid="{00000000-0005-0000-0000-00007A1F0000}"/>
    <cellStyle name="Comma 2 4 2 3 10 2 2" xfId="15752" xr:uid="{00000000-0005-0000-0000-00007B1F0000}"/>
    <cellStyle name="Comma 2 4 2 3 10 2 2 2" xfId="31831" xr:uid="{00000000-0005-0000-0000-00007C1F0000}"/>
    <cellStyle name="Comma 2 4 2 3 10 2 3" xfId="18771" xr:uid="{00000000-0005-0000-0000-00007D1F0000}"/>
    <cellStyle name="Comma 2 4 2 3 10 2 3 2" xfId="31832" xr:uid="{00000000-0005-0000-0000-00007E1F0000}"/>
    <cellStyle name="Comma 2 4 2 3 10 2 4" xfId="31830" xr:uid="{00000000-0005-0000-0000-00007F1F0000}"/>
    <cellStyle name="Comma 2 4 2 3 10 3" xfId="5082" xr:uid="{00000000-0005-0000-0000-0000801F0000}"/>
    <cellStyle name="Comma 2 4 2 3 10 3 2" xfId="21114" xr:uid="{00000000-0005-0000-0000-0000811F0000}"/>
    <cellStyle name="Comma 2 4 2 3 10 3 2 2" xfId="31834" xr:uid="{00000000-0005-0000-0000-0000821F0000}"/>
    <cellStyle name="Comma 2 4 2 3 10 3 3" xfId="31833" xr:uid="{00000000-0005-0000-0000-0000831F0000}"/>
    <cellStyle name="Comma 2 4 2 3 10 4" xfId="7423" xr:uid="{00000000-0005-0000-0000-0000841F0000}"/>
    <cellStyle name="Comma 2 4 2 3 10 4 2" xfId="23457" xr:uid="{00000000-0005-0000-0000-0000851F0000}"/>
    <cellStyle name="Comma 2 4 2 3 10 4 2 2" xfId="31836" xr:uid="{00000000-0005-0000-0000-0000861F0000}"/>
    <cellStyle name="Comma 2 4 2 3 10 4 3" xfId="31835" xr:uid="{00000000-0005-0000-0000-0000871F0000}"/>
    <cellStyle name="Comma 2 4 2 3 10 5" xfId="13409" xr:uid="{00000000-0005-0000-0000-0000881F0000}"/>
    <cellStyle name="Comma 2 4 2 3 10 5 2" xfId="31837" xr:uid="{00000000-0005-0000-0000-0000891F0000}"/>
    <cellStyle name="Comma 2 4 2 3 10 6" xfId="16428" xr:uid="{00000000-0005-0000-0000-00008A1F0000}"/>
    <cellStyle name="Comma 2 4 2 3 10 6 2" xfId="31838" xr:uid="{00000000-0005-0000-0000-00008B1F0000}"/>
    <cellStyle name="Comma 2 4 2 3 10 7" xfId="27465" xr:uid="{00000000-0005-0000-0000-00008C1F0000}"/>
    <cellStyle name="Comma 2 4 2 3 10 7 2" xfId="31839" xr:uid="{00000000-0005-0000-0000-00008D1F0000}"/>
    <cellStyle name="Comma 2 4 2 3 10 8" xfId="31829" xr:uid="{00000000-0005-0000-0000-00008E1F0000}"/>
    <cellStyle name="Comma 2 4 2 3 11" xfId="2245" xr:uid="{00000000-0005-0000-0000-00008F1F0000}"/>
    <cellStyle name="Comma 2 4 2 3 11 2" xfId="4588" xr:uid="{00000000-0005-0000-0000-0000901F0000}"/>
    <cellStyle name="Comma 2 4 2 3 11 2 2" xfId="15933" xr:uid="{00000000-0005-0000-0000-0000911F0000}"/>
    <cellStyle name="Comma 2 4 2 3 11 2 2 2" xfId="31842" xr:uid="{00000000-0005-0000-0000-0000921F0000}"/>
    <cellStyle name="Comma 2 4 2 3 11 2 3" xfId="18772" xr:uid="{00000000-0005-0000-0000-0000931F0000}"/>
    <cellStyle name="Comma 2 4 2 3 11 2 3 2" xfId="31843" xr:uid="{00000000-0005-0000-0000-0000941F0000}"/>
    <cellStyle name="Comma 2 4 2 3 11 2 4" xfId="31841" xr:uid="{00000000-0005-0000-0000-0000951F0000}"/>
    <cellStyle name="Comma 2 4 2 3 11 3" xfId="5083" xr:uid="{00000000-0005-0000-0000-0000961F0000}"/>
    <cellStyle name="Comma 2 4 2 3 11 3 2" xfId="21115" xr:uid="{00000000-0005-0000-0000-0000971F0000}"/>
    <cellStyle name="Comma 2 4 2 3 11 3 2 2" xfId="31845" xr:uid="{00000000-0005-0000-0000-0000981F0000}"/>
    <cellStyle name="Comma 2 4 2 3 11 3 3" xfId="31844" xr:uid="{00000000-0005-0000-0000-0000991F0000}"/>
    <cellStyle name="Comma 2 4 2 3 11 4" xfId="7424" xr:uid="{00000000-0005-0000-0000-00009A1F0000}"/>
    <cellStyle name="Comma 2 4 2 3 11 4 2" xfId="23458" xr:uid="{00000000-0005-0000-0000-00009B1F0000}"/>
    <cellStyle name="Comma 2 4 2 3 11 4 2 2" xfId="31847" xr:uid="{00000000-0005-0000-0000-00009C1F0000}"/>
    <cellStyle name="Comma 2 4 2 3 11 4 3" xfId="31846" xr:uid="{00000000-0005-0000-0000-00009D1F0000}"/>
    <cellStyle name="Comma 2 4 2 3 11 5" xfId="13590" xr:uid="{00000000-0005-0000-0000-00009E1F0000}"/>
    <cellStyle name="Comma 2 4 2 3 11 5 2" xfId="31848" xr:uid="{00000000-0005-0000-0000-00009F1F0000}"/>
    <cellStyle name="Comma 2 4 2 3 11 6" xfId="16429" xr:uid="{00000000-0005-0000-0000-0000A01F0000}"/>
    <cellStyle name="Comma 2 4 2 3 11 6 2" xfId="31849" xr:uid="{00000000-0005-0000-0000-0000A11F0000}"/>
    <cellStyle name="Comma 2 4 2 3 11 7" xfId="27646" xr:uid="{00000000-0005-0000-0000-0000A21F0000}"/>
    <cellStyle name="Comma 2 4 2 3 11 7 2" xfId="31850" xr:uid="{00000000-0005-0000-0000-0000A31F0000}"/>
    <cellStyle name="Comma 2 4 2 3 11 8" xfId="31840" xr:uid="{00000000-0005-0000-0000-0000A41F0000}"/>
    <cellStyle name="Comma 2 4 2 3 12" xfId="2451" xr:uid="{00000000-0005-0000-0000-0000A51F0000}"/>
    <cellStyle name="Comma 2 4 2 3 12 2" xfId="13796" xr:uid="{00000000-0005-0000-0000-0000A61F0000}"/>
    <cellStyle name="Comma 2 4 2 3 12 2 2" xfId="31852" xr:uid="{00000000-0005-0000-0000-0000A71F0000}"/>
    <cellStyle name="Comma 2 4 2 3 12 3" xfId="18770" xr:uid="{00000000-0005-0000-0000-0000A81F0000}"/>
    <cellStyle name="Comma 2 4 2 3 12 3 2" xfId="31853" xr:uid="{00000000-0005-0000-0000-0000A91F0000}"/>
    <cellStyle name="Comma 2 4 2 3 12 4" xfId="31851" xr:uid="{00000000-0005-0000-0000-0000AA1F0000}"/>
    <cellStyle name="Comma 2 4 2 3 13" xfId="5081" xr:uid="{00000000-0005-0000-0000-0000AB1F0000}"/>
    <cellStyle name="Comma 2 4 2 3 13 2" xfId="11521" xr:uid="{00000000-0005-0000-0000-0000AC1F0000}"/>
    <cellStyle name="Comma 2 4 2 3 13 2 2" xfId="31855" xr:uid="{00000000-0005-0000-0000-0000AD1F0000}"/>
    <cellStyle name="Comma 2 4 2 3 13 3" xfId="21113" xr:uid="{00000000-0005-0000-0000-0000AE1F0000}"/>
    <cellStyle name="Comma 2 4 2 3 13 3 2" xfId="31856" xr:uid="{00000000-0005-0000-0000-0000AF1F0000}"/>
    <cellStyle name="Comma 2 4 2 3 13 4" xfId="31854" xr:uid="{00000000-0005-0000-0000-0000B01F0000}"/>
    <cellStyle name="Comma 2 4 2 3 14" xfId="7422" xr:uid="{00000000-0005-0000-0000-0000B11F0000}"/>
    <cellStyle name="Comma 2 4 2 3 14 2" xfId="23456" xr:uid="{00000000-0005-0000-0000-0000B21F0000}"/>
    <cellStyle name="Comma 2 4 2 3 14 2 2" xfId="31858" xr:uid="{00000000-0005-0000-0000-0000B31F0000}"/>
    <cellStyle name="Comma 2 4 2 3 14 3" xfId="31857" xr:uid="{00000000-0005-0000-0000-0000B41F0000}"/>
    <cellStyle name="Comma 2 4 2 3 15" xfId="9707" xr:uid="{00000000-0005-0000-0000-0000B51F0000}"/>
    <cellStyle name="Comma 2 4 2 3 15 2" xfId="31859" xr:uid="{00000000-0005-0000-0000-0000B61F0000}"/>
    <cellStyle name="Comma 2 4 2 3 16" xfId="16427" xr:uid="{00000000-0005-0000-0000-0000B71F0000}"/>
    <cellStyle name="Comma 2 4 2 3 16 2" xfId="31860" xr:uid="{00000000-0005-0000-0000-0000B81F0000}"/>
    <cellStyle name="Comma 2 4 2 3 17" xfId="25577" xr:uid="{00000000-0005-0000-0000-0000B91F0000}"/>
    <cellStyle name="Comma 2 4 2 3 17 2" xfId="31861" xr:uid="{00000000-0005-0000-0000-0000BA1F0000}"/>
    <cellStyle name="Comma 2 4 2 3 18" xfId="31828" xr:uid="{00000000-0005-0000-0000-0000BB1F0000}"/>
    <cellStyle name="Comma 2 4 2 3 2" xfId="264" xr:uid="{00000000-0005-0000-0000-0000BC1F0000}"/>
    <cellStyle name="Comma 2 4 2 3 2 10" xfId="31862" xr:uid="{00000000-0005-0000-0000-0000BD1F0000}"/>
    <cellStyle name="Comma 2 4 2 3 2 2" xfId="626" xr:uid="{00000000-0005-0000-0000-0000BE1F0000}"/>
    <cellStyle name="Comma 2 4 2 3 2 2 2" xfId="2969" xr:uid="{00000000-0005-0000-0000-0000BF1F0000}"/>
    <cellStyle name="Comma 2 4 2 3 2 2 2 2" xfId="14314" xr:uid="{00000000-0005-0000-0000-0000C01F0000}"/>
    <cellStyle name="Comma 2 4 2 3 2 2 2 2 2" xfId="31865" xr:uid="{00000000-0005-0000-0000-0000C11F0000}"/>
    <cellStyle name="Comma 2 4 2 3 2 2 2 3" xfId="18774" xr:uid="{00000000-0005-0000-0000-0000C21F0000}"/>
    <cellStyle name="Comma 2 4 2 3 2 2 2 3 2" xfId="31866" xr:uid="{00000000-0005-0000-0000-0000C31F0000}"/>
    <cellStyle name="Comma 2 4 2 3 2 2 2 4" xfId="31864" xr:uid="{00000000-0005-0000-0000-0000C41F0000}"/>
    <cellStyle name="Comma 2 4 2 3 2 2 3" xfId="5085" xr:uid="{00000000-0005-0000-0000-0000C51F0000}"/>
    <cellStyle name="Comma 2 4 2 3 2 2 3 2" xfId="11971" xr:uid="{00000000-0005-0000-0000-0000C61F0000}"/>
    <cellStyle name="Comma 2 4 2 3 2 2 3 2 2" xfId="31868" xr:uid="{00000000-0005-0000-0000-0000C71F0000}"/>
    <cellStyle name="Comma 2 4 2 3 2 2 3 3" xfId="21117" xr:uid="{00000000-0005-0000-0000-0000C81F0000}"/>
    <cellStyle name="Comma 2 4 2 3 2 2 3 3 2" xfId="31869" xr:uid="{00000000-0005-0000-0000-0000C91F0000}"/>
    <cellStyle name="Comma 2 4 2 3 2 2 3 4" xfId="31867" xr:uid="{00000000-0005-0000-0000-0000CA1F0000}"/>
    <cellStyle name="Comma 2 4 2 3 2 2 4" xfId="7426" xr:uid="{00000000-0005-0000-0000-0000CB1F0000}"/>
    <cellStyle name="Comma 2 4 2 3 2 2 4 2" xfId="23460" xr:uid="{00000000-0005-0000-0000-0000CC1F0000}"/>
    <cellStyle name="Comma 2 4 2 3 2 2 4 2 2" xfId="31871" xr:uid="{00000000-0005-0000-0000-0000CD1F0000}"/>
    <cellStyle name="Comma 2 4 2 3 2 2 4 3" xfId="31870" xr:uid="{00000000-0005-0000-0000-0000CE1F0000}"/>
    <cellStyle name="Comma 2 4 2 3 2 2 5" xfId="9709" xr:uid="{00000000-0005-0000-0000-0000CF1F0000}"/>
    <cellStyle name="Comma 2 4 2 3 2 2 5 2" xfId="31872" xr:uid="{00000000-0005-0000-0000-0000D01F0000}"/>
    <cellStyle name="Comma 2 4 2 3 2 2 6" xfId="16431" xr:uid="{00000000-0005-0000-0000-0000D11F0000}"/>
    <cellStyle name="Comma 2 4 2 3 2 2 6 2" xfId="31873" xr:uid="{00000000-0005-0000-0000-0000D21F0000}"/>
    <cellStyle name="Comma 2 4 2 3 2 2 7" xfId="26027" xr:uid="{00000000-0005-0000-0000-0000D31F0000}"/>
    <cellStyle name="Comma 2 4 2 3 2 2 7 2" xfId="31874" xr:uid="{00000000-0005-0000-0000-0000D41F0000}"/>
    <cellStyle name="Comma 2 4 2 3 2 2 8" xfId="31863" xr:uid="{00000000-0005-0000-0000-0000D51F0000}"/>
    <cellStyle name="Comma 2 4 2 3 2 3" xfId="1549" xr:uid="{00000000-0005-0000-0000-0000D61F0000}"/>
    <cellStyle name="Comma 2 4 2 3 2 3 2" xfId="3892" xr:uid="{00000000-0005-0000-0000-0000D71F0000}"/>
    <cellStyle name="Comma 2 4 2 3 2 3 2 2" xfId="15237" xr:uid="{00000000-0005-0000-0000-0000D81F0000}"/>
    <cellStyle name="Comma 2 4 2 3 2 3 2 2 2" xfId="31877" xr:uid="{00000000-0005-0000-0000-0000D91F0000}"/>
    <cellStyle name="Comma 2 4 2 3 2 3 2 3" xfId="18775" xr:uid="{00000000-0005-0000-0000-0000DA1F0000}"/>
    <cellStyle name="Comma 2 4 2 3 2 3 2 3 2" xfId="31878" xr:uid="{00000000-0005-0000-0000-0000DB1F0000}"/>
    <cellStyle name="Comma 2 4 2 3 2 3 2 4" xfId="31876" xr:uid="{00000000-0005-0000-0000-0000DC1F0000}"/>
    <cellStyle name="Comma 2 4 2 3 2 3 3" xfId="5086" xr:uid="{00000000-0005-0000-0000-0000DD1F0000}"/>
    <cellStyle name="Comma 2 4 2 3 2 3 3 2" xfId="12894" xr:uid="{00000000-0005-0000-0000-0000DE1F0000}"/>
    <cellStyle name="Comma 2 4 2 3 2 3 3 2 2" xfId="31880" xr:uid="{00000000-0005-0000-0000-0000DF1F0000}"/>
    <cellStyle name="Comma 2 4 2 3 2 3 3 3" xfId="21118" xr:uid="{00000000-0005-0000-0000-0000E01F0000}"/>
    <cellStyle name="Comma 2 4 2 3 2 3 3 3 2" xfId="31881" xr:uid="{00000000-0005-0000-0000-0000E11F0000}"/>
    <cellStyle name="Comma 2 4 2 3 2 3 3 4" xfId="31879" xr:uid="{00000000-0005-0000-0000-0000E21F0000}"/>
    <cellStyle name="Comma 2 4 2 3 2 3 4" xfId="7427" xr:uid="{00000000-0005-0000-0000-0000E31F0000}"/>
    <cellStyle name="Comma 2 4 2 3 2 3 4 2" xfId="23461" xr:uid="{00000000-0005-0000-0000-0000E41F0000}"/>
    <cellStyle name="Comma 2 4 2 3 2 3 4 2 2" xfId="31883" xr:uid="{00000000-0005-0000-0000-0000E51F0000}"/>
    <cellStyle name="Comma 2 4 2 3 2 3 4 3" xfId="31882" xr:uid="{00000000-0005-0000-0000-0000E61F0000}"/>
    <cellStyle name="Comma 2 4 2 3 2 3 5" xfId="9710" xr:uid="{00000000-0005-0000-0000-0000E71F0000}"/>
    <cellStyle name="Comma 2 4 2 3 2 3 5 2" xfId="31884" xr:uid="{00000000-0005-0000-0000-0000E81F0000}"/>
    <cellStyle name="Comma 2 4 2 3 2 3 6" xfId="16432" xr:uid="{00000000-0005-0000-0000-0000E91F0000}"/>
    <cellStyle name="Comma 2 4 2 3 2 3 6 2" xfId="31885" xr:uid="{00000000-0005-0000-0000-0000EA1F0000}"/>
    <cellStyle name="Comma 2 4 2 3 2 3 7" xfId="26950" xr:uid="{00000000-0005-0000-0000-0000EB1F0000}"/>
    <cellStyle name="Comma 2 4 2 3 2 3 7 2" xfId="31886" xr:uid="{00000000-0005-0000-0000-0000EC1F0000}"/>
    <cellStyle name="Comma 2 4 2 3 2 3 8" xfId="31875" xr:uid="{00000000-0005-0000-0000-0000ED1F0000}"/>
    <cellStyle name="Comma 2 4 2 3 2 4" xfId="2452" xr:uid="{00000000-0005-0000-0000-0000EE1F0000}"/>
    <cellStyle name="Comma 2 4 2 3 2 4 2" xfId="13797" xr:uid="{00000000-0005-0000-0000-0000EF1F0000}"/>
    <cellStyle name="Comma 2 4 2 3 2 4 2 2" xfId="31888" xr:uid="{00000000-0005-0000-0000-0000F01F0000}"/>
    <cellStyle name="Comma 2 4 2 3 2 4 3" xfId="18773" xr:uid="{00000000-0005-0000-0000-0000F11F0000}"/>
    <cellStyle name="Comma 2 4 2 3 2 4 3 2" xfId="31889" xr:uid="{00000000-0005-0000-0000-0000F21F0000}"/>
    <cellStyle name="Comma 2 4 2 3 2 4 4" xfId="31887" xr:uid="{00000000-0005-0000-0000-0000F31F0000}"/>
    <cellStyle name="Comma 2 4 2 3 2 5" xfId="5084" xr:uid="{00000000-0005-0000-0000-0000F41F0000}"/>
    <cellStyle name="Comma 2 4 2 3 2 5 2" xfId="11609" xr:uid="{00000000-0005-0000-0000-0000F51F0000}"/>
    <cellStyle name="Comma 2 4 2 3 2 5 2 2" xfId="31891" xr:uid="{00000000-0005-0000-0000-0000F61F0000}"/>
    <cellStyle name="Comma 2 4 2 3 2 5 3" xfId="21116" xr:uid="{00000000-0005-0000-0000-0000F71F0000}"/>
    <cellStyle name="Comma 2 4 2 3 2 5 3 2" xfId="31892" xr:uid="{00000000-0005-0000-0000-0000F81F0000}"/>
    <cellStyle name="Comma 2 4 2 3 2 5 4" xfId="31890" xr:uid="{00000000-0005-0000-0000-0000F91F0000}"/>
    <cellStyle name="Comma 2 4 2 3 2 6" xfId="7425" xr:uid="{00000000-0005-0000-0000-0000FA1F0000}"/>
    <cellStyle name="Comma 2 4 2 3 2 6 2" xfId="23459" xr:uid="{00000000-0005-0000-0000-0000FB1F0000}"/>
    <cellStyle name="Comma 2 4 2 3 2 6 2 2" xfId="31894" xr:uid="{00000000-0005-0000-0000-0000FC1F0000}"/>
    <cellStyle name="Comma 2 4 2 3 2 6 3" xfId="31893" xr:uid="{00000000-0005-0000-0000-0000FD1F0000}"/>
    <cellStyle name="Comma 2 4 2 3 2 7" xfId="9708" xr:uid="{00000000-0005-0000-0000-0000FE1F0000}"/>
    <cellStyle name="Comma 2 4 2 3 2 7 2" xfId="31895" xr:uid="{00000000-0005-0000-0000-0000FF1F0000}"/>
    <cellStyle name="Comma 2 4 2 3 2 8" xfId="16430" xr:uid="{00000000-0005-0000-0000-000000200000}"/>
    <cellStyle name="Comma 2 4 2 3 2 8 2" xfId="31896" xr:uid="{00000000-0005-0000-0000-000001200000}"/>
    <cellStyle name="Comma 2 4 2 3 2 9" xfId="25665" xr:uid="{00000000-0005-0000-0000-000002200000}"/>
    <cellStyle name="Comma 2 4 2 3 2 9 2" xfId="31897" xr:uid="{00000000-0005-0000-0000-000003200000}"/>
    <cellStyle name="Comma 2 4 2 3 3" xfId="538" xr:uid="{00000000-0005-0000-0000-000004200000}"/>
    <cellStyle name="Comma 2 4 2 3 3 2" xfId="2881" xr:uid="{00000000-0005-0000-0000-000005200000}"/>
    <cellStyle name="Comma 2 4 2 3 3 2 2" xfId="14226" xr:uid="{00000000-0005-0000-0000-000006200000}"/>
    <cellStyle name="Comma 2 4 2 3 3 2 2 2" xfId="31900" xr:uid="{00000000-0005-0000-0000-000007200000}"/>
    <cellStyle name="Comma 2 4 2 3 3 2 3" xfId="18776" xr:uid="{00000000-0005-0000-0000-000008200000}"/>
    <cellStyle name="Comma 2 4 2 3 3 2 3 2" xfId="31901" xr:uid="{00000000-0005-0000-0000-000009200000}"/>
    <cellStyle name="Comma 2 4 2 3 3 2 4" xfId="31899" xr:uid="{00000000-0005-0000-0000-00000A200000}"/>
    <cellStyle name="Comma 2 4 2 3 3 3" xfId="5087" xr:uid="{00000000-0005-0000-0000-00000B200000}"/>
    <cellStyle name="Comma 2 4 2 3 3 3 2" xfId="11883" xr:uid="{00000000-0005-0000-0000-00000C200000}"/>
    <cellStyle name="Comma 2 4 2 3 3 3 2 2" xfId="31903" xr:uid="{00000000-0005-0000-0000-00000D200000}"/>
    <cellStyle name="Comma 2 4 2 3 3 3 3" xfId="21119" xr:uid="{00000000-0005-0000-0000-00000E200000}"/>
    <cellStyle name="Comma 2 4 2 3 3 3 3 2" xfId="31904" xr:uid="{00000000-0005-0000-0000-00000F200000}"/>
    <cellStyle name="Comma 2 4 2 3 3 3 4" xfId="31902" xr:uid="{00000000-0005-0000-0000-000010200000}"/>
    <cellStyle name="Comma 2 4 2 3 3 4" xfId="7428" xr:uid="{00000000-0005-0000-0000-000011200000}"/>
    <cellStyle name="Comma 2 4 2 3 3 4 2" xfId="23462" xr:uid="{00000000-0005-0000-0000-000012200000}"/>
    <cellStyle name="Comma 2 4 2 3 3 4 2 2" xfId="31906" xr:uid="{00000000-0005-0000-0000-000013200000}"/>
    <cellStyle name="Comma 2 4 2 3 3 4 3" xfId="31905" xr:uid="{00000000-0005-0000-0000-000014200000}"/>
    <cellStyle name="Comma 2 4 2 3 3 5" xfId="9711" xr:uid="{00000000-0005-0000-0000-000015200000}"/>
    <cellStyle name="Comma 2 4 2 3 3 5 2" xfId="31907" xr:uid="{00000000-0005-0000-0000-000016200000}"/>
    <cellStyle name="Comma 2 4 2 3 3 6" xfId="16433" xr:uid="{00000000-0005-0000-0000-000017200000}"/>
    <cellStyle name="Comma 2 4 2 3 3 6 2" xfId="31908" xr:uid="{00000000-0005-0000-0000-000018200000}"/>
    <cellStyle name="Comma 2 4 2 3 3 7" xfId="25939" xr:uid="{00000000-0005-0000-0000-000019200000}"/>
    <cellStyle name="Comma 2 4 2 3 3 7 2" xfId="31909" xr:uid="{00000000-0005-0000-0000-00001A200000}"/>
    <cellStyle name="Comma 2 4 2 3 3 8" xfId="31898" xr:uid="{00000000-0005-0000-0000-00001B200000}"/>
    <cellStyle name="Comma 2 4 2 3 4" xfId="806" xr:uid="{00000000-0005-0000-0000-00001C200000}"/>
    <cellStyle name="Comma 2 4 2 3 4 2" xfId="3149" xr:uid="{00000000-0005-0000-0000-00001D200000}"/>
    <cellStyle name="Comma 2 4 2 3 4 2 2" xfId="14494" xr:uid="{00000000-0005-0000-0000-00001E200000}"/>
    <cellStyle name="Comma 2 4 2 3 4 2 2 2" xfId="31912" xr:uid="{00000000-0005-0000-0000-00001F200000}"/>
    <cellStyle name="Comma 2 4 2 3 4 2 3" xfId="18777" xr:uid="{00000000-0005-0000-0000-000020200000}"/>
    <cellStyle name="Comma 2 4 2 3 4 2 3 2" xfId="31913" xr:uid="{00000000-0005-0000-0000-000021200000}"/>
    <cellStyle name="Comma 2 4 2 3 4 2 4" xfId="31911" xr:uid="{00000000-0005-0000-0000-000022200000}"/>
    <cellStyle name="Comma 2 4 2 3 4 3" xfId="5088" xr:uid="{00000000-0005-0000-0000-000023200000}"/>
    <cellStyle name="Comma 2 4 2 3 4 3 2" xfId="12151" xr:uid="{00000000-0005-0000-0000-000024200000}"/>
    <cellStyle name="Comma 2 4 2 3 4 3 2 2" xfId="31915" xr:uid="{00000000-0005-0000-0000-000025200000}"/>
    <cellStyle name="Comma 2 4 2 3 4 3 3" xfId="21120" xr:uid="{00000000-0005-0000-0000-000026200000}"/>
    <cellStyle name="Comma 2 4 2 3 4 3 3 2" xfId="31916" xr:uid="{00000000-0005-0000-0000-000027200000}"/>
    <cellStyle name="Comma 2 4 2 3 4 3 4" xfId="31914" xr:uid="{00000000-0005-0000-0000-000028200000}"/>
    <cellStyle name="Comma 2 4 2 3 4 4" xfId="7429" xr:uid="{00000000-0005-0000-0000-000029200000}"/>
    <cellStyle name="Comma 2 4 2 3 4 4 2" xfId="23463" xr:uid="{00000000-0005-0000-0000-00002A200000}"/>
    <cellStyle name="Comma 2 4 2 3 4 4 2 2" xfId="31918" xr:uid="{00000000-0005-0000-0000-00002B200000}"/>
    <cellStyle name="Comma 2 4 2 3 4 4 3" xfId="31917" xr:uid="{00000000-0005-0000-0000-00002C200000}"/>
    <cellStyle name="Comma 2 4 2 3 4 5" xfId="9712" xr:uid="{00000000-0005-0000-0000-00002D200000}"/>
    <cellStyle name="Comma 2 4 2 3 4 5 2" xfId="31919" xr:uid="{00000000-0005-0000-0000-00002E200000}"/>
    <cellStyle name="Comma 2 4 2 3 4 6" xfId="16434" xr:uid="{00000000-0005-0000-0000-00002F200000}"/>
    <cellStyle name="Comma 2 4 2 3 4 6 2" xfId="31920" xr:uid="{00000000-0005-0000-0000-000030200000}"/>
    <cellStyle name="Comma 2 4 2 3 4 7" xfId="26207" xr:uid="{00000000-0005-0000-0000-000031200000}"/>
    <cellStyle name="Comma 2 4 2 3 4 7 2" xfId="31921" xr:uid="{00000000-0005-0000-0000-000032200000}"/>
    <cellStyle name="Comma 2 4 2 3 4 8" xfId="31910" xr:uid="{00000000-0005-0000-0000-000033200000}"/>
    <cellStyle name="Comma 2 4 2 3 5" xfId="1077" xr:uid="{00000000-0005-0000-0000-000034200000}"/>
    <cellStyle name="Comma 2 4 2 3 5 2" xfId="3420" xr:uid="{00000000-0005-0000-0000-000035200000}"/>
    <cellStyle name="Comma 2 4 2 3 5 2 2" xfId="14765" xr:uid="{00000000-0005-0000-0000-000036200000}"/>
    <cellStyle name="Comma 2 4 2 3 5 2 2 2" xfId="31924" xr:uid="{00000000-0005-0000-0000-000037200000}"/>
    <cellStyle name="Comma 2 4 2 3 5 2 3" xfId="18778" xr:uid="{00000000-0005-0000-0000-000038200000}"/>
    <cellStyle name="Comma 2 4 2 3 5 2 3 2" xfId="31925" xr:uid="{00000000-0005-0000-0000-000039200000}"/>
    <cellStyle name="Comma 2 4 2 3 5 2 4" xfId="31923" xr:uid="{00000000-0005-0000-0000-00003A200000}"/>
    <cellStyle name="Comma 2 4 2 3 5 3" xfId="5089" xr:uid="{00000000-0005-0000-0000-00003B200000}"/>
    <cellStyle name="Comma 2 4 2 3 5 3 2" xfId="12422" xr:uid="{00000000-0005-0000-0000-00003C200000}"/>
    <cellStyle name="Comma 2 4 2 3 5 3 2 2" xfId="31927" xr:uid="{00000000-0005-0000-0000-00003D200000}"/>
    <cellStyle name="Comma 2 4 2 3 5 3 3" xfId="21121" xr:uid="{00000000-0005-0000-0000-00003E200000}"/>
    <cellStyle name="Comma 2 4 2 3 5 3 3 2" xfId="31928" xr:uid="{00000000-0005-0000-0000-00003F200000}"/>
    <cellStyle name="Comma 2 4 2 3 5 3 4" xfId="31926" xr:uid="{00000000-0005-0000-0000-000040200000}"/>
    <cellStyle name="Comma 2 4 2 3 5 4" xfId="7430" xr:uid="{00000000-0005-0000-0000-000041200000}"/>
    <cellStyle name="Comma 2 4 2 3 5 4 2" xfId="23464" xr:uid="{00000000-0005-0000-0000-000042200000}"/>
    <cellStyle name="Comma 2 4 2 3 5 4 2 2" xfId="31930" xr:uid="{00000000-0005-0000-0000-000043200000}"/>
    <cellStyle name="Comma 2 4 2 3 5 4 3" xfId="31929" xr:uid="{00000000-0005-0000-0000-000044200000}"/>
    <cellStyle name="Comma 2 4 2 3 5 5" xfId="9713" xr:uid="{00000000-0005-0000-0000-000045200000}"/>
    <cellStyle name="Comma 2 4 2 3 5 5 2" xfId="31931" xr:uid="{00000000-0005-0000-0000-000046200000}"/>
    <cellStyle name="Comma 2 4 2 3 5 6" xfId="16435" xr:uid="{00000000-0005-0000-0000-000047200000}"/>
    <cellStyle name="Comma 2 4 2 3 5 6 2" xfId="31932" xr:uid="{00000000-0005-0000-0000-000048200000}"/>
    <cellStyle name="Comma 2 4 2 3 5 7" xfId="26478" xr:uid="{00000000-0005-0000-0000-000049200000}"/>
    <cellStyle name="Comma 2 4 2 3 5 7 2" xfId="31933" xr:uid="{00000000-0005-0000-0000-00004A200000}"/>
    <cellStyle name="Comma 2 4 2 3 5 8" xfId="31922" xr:uid="{00000000-0005-0000-0000-00004B200000}"/>
    <cellStyle name="Comma 2 4 2 3 6" xfId="1164" xr:uid="{00000000-0005-0000-0000-00004C200000}"/>
    <cellStyle name="Comma 2 4 2 3 6 2" xfId="3507" xr:uid="{00000000-0005-0000-0000-00004D200000}"/>
    <cellStyle name="Comma 2 4 2 3 6 2 2" xfId="14852" xr:uid="{00000000-0005-0000-0000-00004E200000}"/>
    <cellStyle name="Comma 2 4 2 3 6 2 2 2" xfId="31936" xr:uid="{00000000-0005-0000-0000-00004F200000}"/>
    <cellStyle name="Comma 2 4 2 3 6 2 3" xfId="18779" xr:uid="{00000000-0005-0000-0000-000050200000}"/>
    <cellStyle name="Comma 2 4 2 3 6 2 3 2" xfId="31937" xr:uid="{00000000-0005-0000-0000-000051200000}"/>
    <cellStyle name="Comma 2 4 2 3 6 2 4" xfId="31935" xr:uid="{00000000-0005-0000-0000-000052200000}"/>
    <cellStyle name="Comma 2 4 2 3 6 3" xfId="5090" xr:uid="{00000000-0005-0000-0000-000053200000}"/>
    <cellStyle name="Comma 2 4 2 3 6 3 2" xfId="12509" xr:uid="{00000000-0005-0000-0000-000054200000}"/>
    <cellStyle name="Comma 2 4 2 3 6 3 2 2" xfId="31939" xr:uid="{00000000-0005-0000-0000-000055200000}"/>
    <cellStyle name="Comma 2 4 2 3 6 3 3" xfId="21122" xr:uid="{00000000-0005-0000-0000-000056200000}"/>
    <cellStyle name="Comma 2 4 2 3 6 3 3 2" xfId="31940" xr:uid="{00000000-0005-0000-0000-000057200000}"/>
    <cellStyle name="Comma 2 4 2 3 6 3 4" xfId="31938" xr:uid="{00000000-0005-0000-0000-000058200000}"/>
    <cellStyle name="Comma 2 4 2 3 6 4" xfId="7431" xr:uid="{00000000-0005-0000-0000-000059200000}"/>
    <cellStyle name="Comma 2 4 2 3 6 4 2" xfId="23465" xr:uid="{00000000-0005-0000-0000-00005A200000}"/>
    <cellStyle name="Comma 2 4 2 3 6 4 2 2" xfId="31942" xr:uid="{00000000-0005-0000-0000-00005B200000}"/>
    <cellStyle name="Comma 2 4 2 3 6 4 3" xfId="31941" xr:uid="{00000000-0005-0000-0000-00005C200000}"/>
    <cellStyle name="Comma 2 4 2 3 6 5" xfId="9714" xr:uid="{00000000-0005-0000-0000-00005D200000}"/>
    <cellStyle name="Comma 2 4 2 3 6 5 2" xfId="31943" xr:uid="{00000000-0005-0000-0000-00005E200000}"/>
    <cellStyle name="Comma 2 4 2 3 6 6" xfId="16436" xr:uid="{00000000-0005-0000-0000-00005F200000}"/>
    <cellStyle name="Comma 2 4 2 3 6 6 2" xfId="31944" xr:uid="{00000000-0005-0000-0000-000060200000}"/>
    <cellStyle name="Comma 2 4 2 3 6 7" xfId="26565" xr:uid="{00000000-0005-0000-0000-000061200000}"/>
    <cellStyle name="Comma 2 4 2 3 6 7 2" xfId="31945" xr:uid="{00000000-0005-0000-0000-000062200000}"/>
    <cellStyle name="Comma 2 4 2 3 6 8" xfId="31934" xr:uid="{00000000-0005-0000-0000-000063200000}"/>
    <cellStyle name="Comma 2 4 2 3 7" xfId="1343" xr:uid="{00000000-0005-0000-0000-000064200000}"/>
    <cellStyle name="Comma 2 4 2 3 7 2" xfId="3686" xr:uid="{00000000-0005-0000-0000-000065200000}"/>
    <cellStyle name="Comma 2 4 2 3 7 2 2" xfId="15031" xr:uid="{00000000-0005-0000-0000-000066200000}"/>
    <cellStyle name="Comma 2 4 2 3 7 2 2 2" xfId="31948" xr:uid="{00000000-0005-0000-0000-000067200000}"/>
    <cellStyle name="Comma 2 4 2 3 7 2 3" xfId="18780" xr:uid="{00000000-0005-0000-0000-000068200000}"/>
    <cellStyle name="Comma 2 4 2 3 7 2 3 2" xfId="31949" xr:uid="{00000000-0005-0000-0000-000069200000}"/>
    <cellStyle name="Comma 2 4 2 3 7 2 4" xfId="31947" xr:uid="{00000000-0005-0000-0000-00006A200000}"/>
    <cellStyle name="Comma 2 4 2 3 7 3" xfId="5091" xr:uid="{00000000-0005-0000-0000-00006B200000}"/>
    <cellStyle name="Comma 2 4 2 3 7 3 2" xfId="12688" xr:uid="{00000000-0005-0000-0000-00006C200000}"/>
    <cellStyle name="Comma 2 4 2 3 7 3 2 2" xfId="31951" xr:uid="{00000000-0005-0000-0000-00006D200000}"/>
    <cellStyle name="Comma 2 4 2 3 7 3 3" xfId="21123" xr:uid="{00000000-0005-0000-0000-00006E200000}"/>
    <cellStyle name="Comma 2 4 2 3 7 3 3 2" xfId="31952" xr:uid="{00000000-0005-0000-0000-00006F200000}"/>
    <cellStyle name="Comma 2 4 2 3 7 3 4" xfId="31950" xr:uid="{00000000-0005-0000-0000-000070200000}"/>
    <cellStyle name="Comma 2 4 2 3 7 4" xfId="7432" xr:uid="{00000000-0005-0000-0000-000071200000}"/>
    <cellStyle name="Comma 2 4 2 3 7 4 2" xfId="23466" xr:uid="{00000000-0005-0000-0000-000072200000}"/>
    <cellStyle name="Comma 2 4 2 3 7 4 2 2" xfId="31954" xr:uid="{00000000-0005-0000-0000-000073200000}"/>
    <cellStyle name="Comma 2 4 2 3 7 4 3" xfId="31953" xr:uid="{00000000-0005-0000-0000-000074200000}"/>
    <cellStyle name="Comma 2 4 2 3 7 5" xfId="9715" xr:uid="{00000000-0005-0000-0000-000075200000}"/>
    <cellStyle name="Comma 2 4 2 3 7 5 2" xfId="31955" xr:uid="{00000000-0005-0000-0000-000076200000}"/>
    <cellStyle name="Comma 2 4 2 3 7 6" xfId="16437" xr:uid="{00000000-0005-0000-0000-000077200000}"/>
    <cellStyle name="Comma 2 4 2 3 7 6 2" xfId="31956" xr:uid="{00000000-0005-0000-0000-000078200000}"/>
    <cellStyle name="Comma 2 4 2 3 7 7" xfId="26744" xr:uid="{00000000-0005-0000-0000-000079200000}"/>
    <cellStyle name="Comma 2 4 2 3 7 7 2" xfId="31957" xr:uid="{00000000-0005-0000-0000-00007A200000}"/>
    <cellStyle name="Comma 2 4 2 3 7 8" xfId="31946" xr:uid="{00000000-0005-0000-0000-00007B200000}"/>
    <cellStyle name="Comma 2 4 2 3 8" xfId="1548" xr:uid="{00000000-0005-0000-0000-00007C200000}"/>
    <cellStyle name="Comma 2 4 2 3 8 2" xfId="3891" xr:uid="{00000000-0005-0000-0000-00007D200000}"/>
    <cellStyle name="Comma 2 4 2 3 8 2 2" xfId="15236" xr:uid="{00000000-0005-0000-0000-00007E200000}"/>
    <cellStyle name="Comma 2 4 2 3 8 2 2 2" xfId="31960" xr:uid="{00000000-0005-0000-0000-00007F200000}"/>
    <cellStyle name="Comma 2 4 2 3 8 2 3" xfId="18781" xr:uid="{00000000-0005-0000-0000-000080200000}"/>
    <cellStyle name="Comma 2 4 2 3 8 2 3 2" xfId="31961" xr:uid="{00000000-0005-0000-0000-000081200000}"/>
    <cellStyle name="Comma 2 4 2 3 8 2 4" xfId="31959" xr:uid="{00000000-0005-0000-0000-000082200000}"/>
    <cellStyle name="Comma 2 4 2 3 8 3" xfId="5092" xr:uid="{00000000-0005-0000-0000-000083200000}"/>
    <cellStyle name="Comma 2 4 2 3 8 3 2" xfId="12893" xr:uid="{00000000-0005-0000-0000-000084200000}"/>
    <cellStyle name="Comma 2 4 2 3 8 3 2 2" xfId="31963" xr:uid="{00000000-0005-0000-0000-000085200000}"/>
    <cellStyle name="Comma 2 4 2 3 8 3 3" xfId="21124" xr:uid="{00000000-0005-0000-0000-000086200000}"/>
    <cellStyle name="Comma 2 4 2 3 8 3 3 2" xfId="31964" xr:uid="{00000000-0005-0000-0000-000087200000}"/>
    <cellStyle name="Comma 2 4 2 3 8 3 4" xfId="31962" xr:uid="{00000000-0005-0000-0000-000088200000}"/>
    <cellStyle name="Comma 2 4 2 3 8 4" xfId="7433" xr:uid="{00000000-0005-0000-0000-000089200000}"/>
    <cellStyle name="Comma 2 4 2 3 8 4 2" xfId="23467" xr:uid="{00000000-0005-0000-0000-00008A200000}"/>
    <cellStyle name="Comma 2 4 2 3 8 4 2 2" xfId="31966" xr:uid="{00000000-0005-0000-0000-00008B200000}"/>
    <cellStyle name="Comma 2 4 2 3 8 4 3" xfId="31965" xr:uid="{00000000-0005-0000-0000-00008C200000}"/>
    <cellStyle name="Comma 2 4 2 3 8 5" xfId="9716" xr:uid="{00000000-0005-0000-0000-00008D200000}"/>
    <cellStyle name="Comma 2 4 2 3 8 5 2" xfId="31967" xr:uid="{00000000-0005-0000-0000-00008E200000}"/>
    <cellStyle name="Comma 2 4 2 3 8 6" xfId="16438" xr:uid="{00000000-0005-0000-0000-00008F200000}"/>
    <cellStyle name="Comma 2 4 2 3 8 6 2" xfId="31968" xr:uid="{00000000-0005-0000-0000-000090200000}"/>
    <cellStyle name="Comma 2 4 2 3 8 7" xfId="26949" xr:uid="{00000000-0005-0000-0000-000091200000}"/>
    <cellStyle name="Comma 2 4 2 3 8 7 2" xfId="31969" xr:uid="{00000000-0005-0000-0000-000092200000}"/>
    <cellStyle name="Comma 2 4 2 3 8 8" xfId="31958" xr:uid="{00000000-0005-0000-0000-000093200000}"/>
    <cellStyle name="Comma 2 4 2 3 9" xfId="1976" xr:uid="{00000000-0005-0000-0000-000094200000}"/>
    <cellStyle name="Comma 2 4 2 3 9 2" xfId="4319" xr:uid="{00000000-0005-0000-0000-000095200000}"/>
    <cellStyle name="Comma 2 4 2 3 9 2 2" xfId="15664" xr:uid="{00000000-0005-0000-0000-000096200000}"/>
    <cellStyle name="Comma 2 4 2 3 9 2 2 2" xfId="31972" xr:uid="{00000000-0005-0000-0000-000097200000}"/>
    <cellStyle name="Comma 2 4 2 3 9 2 3" xfId="18782" xr:uid="{00000000-0005-0000-0000-000098200000}"/>
    <cellStyle name="Comma 2 4 2 3 9 2 3 2" xfId="31973" xr:uid="{00000000-0005-0000-0000-000099200000}"/>
    <cellStyle name="Comma 2 4 2 3 9 2 4" xfId="31971" xr:uid="{00000000-0005-0000-0000-00009A200000}"/>
    <cellStyle name="Comma 2 4 2 3 9 3" xfId="5093" xr:uid="{00000000-0005-0000-0000-00009B200000}"/>
    <cellStyle name="Comma 2 4 2 3 9 3 2" xfId="13321" xr:uid="{00000000-0005-0000-0000-00009C200000}"/>
    <cellStyle name="Comma 2 4 2 3 9 3 2 2" xfId="31975" xr:uid="{00000000-0005-0000-0000-00009D200000}"/>
    <cellStyle name="Comma 2 4 2 3 9 3 3" xfId="21125" xr:uid="{00000000-0005-0000-0000-00009E200000}"/>
    <cellStyle name="Comma 2 4 2 3 9 3 3 2" xfId="31976" xr:uid="{00000000-0005-0000-0000-00009F200000}"/>
    <cellStyle name="Comma 2 4 2 3 9 3 4" xfId="31974" xr:uid="{00000000-0005-0000-0000-0000A0200000}"/>
    <cellStyle name="Comma 2 4 2 3 9 4" xfId="7434" xr:uid="{00000000-0005-0000-0000-0000A1200000}"/>
    <cellStyle name="Comma 2 4 2 3 9 4 2" xfId="23468" xr:uid="{00000000-0005-0000-0000-0000A2200000}"/>
    <cellStyle name="Comma 2 4 2 3 9 4 2 2" xfId="31978" xr:uid="{00000000-0005-0000-0000-0000A3200000}"/>
    <cellStyle name="Comma 2 4 2 3 9 4 3" xfId="31977" xr:uid="{00000000-0005-0000-0000-0000A4200000}"/>
    <cellStyle name="Comma 2 4 2 3 9 5" xfId="9717" xr:uid="{00000000-0005-0000-0000-0000A5200000}"/>
    <cellStyle name="Comma 2 4 2 3 9 5 2" xfId="31979" xr:uid="{00000000-0005-0000-0000-0000A6200000}"/>
    <cellStyle name="Comma 2 4 2 3 9 6" xfId="16439" xr:uid="{00000000-0005-0000-0000-0000A7200000}"/>
    <cellStyle name="Comma 2 4 2 3 9 6 2" xfId="31980" xr:uid="{00000000-0005-0000-0000-0000A8200000}"/>
    <cellStyle name="Comma 2 4 2 3 9 7" xfId="27377" xr:uid="{00000000-0005-0000-0000-0000A9200000}"/>
    <cellStyle name="Comma 2 4 2 3 9 7 2" xfId="31981" xr:uid="{00000000-0005-0000-0000-0000AA200000}"/>
    <cellStyle name="Comma 2 4 2 3 9 8" xfId="31970" xr:uid="{00000000-0005-0000-0000-0000AB200000}"/>
    <cellStyle name="Comma 2 4 2 4" xfId="262" xr:uid="{00000000-0005-0000-0000-0000AC200000}"/>
    <cellStyle name="Comma 2 4 2 4 10" xfId="31982" xr:uid="{00000000-0005-0000-0000-0000AD200000}"/>
    <cellStyle name="Comma 2 4 2 4 2" xfId="624" xr:uid="{00000000-0005-0000-0000-0000AE200000}"/>
    <cellStyle name="Comma 2 4 2 4 2 2" xfId="2967" xr:uid="{00000000-0005-0000-0000-0000AF200000}"/>
    <cellStyle name="Comma 2 4 2 4 2 2 2" xfId="14312" xr:uid="{00000000-0005-0000-0000-0000B0200000}"/>
    <cellStyle name="Comma 2 4 2 4 2 2 2 2" xfId="31985" xr:uid="{00000000-0005-0000-0000-0000B1200000}"/>
    <cellStyle name="Comma 2 4 2 4 2 2 3" xfId="18784" xr:uid="{00000000-0005-0000-0000-0000B2200000}"/>
    <cellStyle name="Comma 2 4 2 4 2 2 3 2" xfId="31986" xr:uid="{00000000-0005-0000-0000-0000B3200000}"/>
    <cellStyle name="Comma 2 4 2 4 2 2 4" xfId="31984" xr:uid="{00000000-0005-0000-0000-0000B4200000}"/>
    <cellStyle name="Comma 2 4 2 4 2 3" xfId="5095" xr:uid="{00000000-0005-0000-0000-0000B5200000}"/>
    <cellStyle name="Comma 2 4 2 4 2 3 2" xfId="11969" xr:uid="{00000000-0005-0000-0000-0000B6200000}"/>
    <cellStyle name="Comma 2 4 2 4 2 3 2 2" xfId="31988" xr:uid="{00000000-0005-0000-0000-0000B7200000}"/>
    <cellStyle name="Comma 2 4 2 4 2 3 3" xfId="21127" xr:uid="{00000000-0005-0000-0000-0000B8200000}"/>
    <cellStyle name="Comma 2 4 2 4 2 3 3 2" xfId="31989" xr:uid="{00000000-0005-0000-0000-0000B9200000}"/>
    <cellStyle name="Comma 2 4 2 4 2 3 4" xfId="31987" xr:uid="{00000000-0005-0000-0000-0000BA200000}"/>
    <cellStyle name="Comma 2 4 2 4 2 4" xfId="7436" xr:uid="{00000000-0005-0000-0000-0000BB200000}"/>
    <cellStyle name="Comma 2 4 2 4 2 4 2" xfId="23470" xr:uid="{00000000-0005-0000-0000-0000BC200000}"/>
    <cellStyle name="Comma 2 4 2 4 2 4 2 2" xfId="31991" xr:uid="{00000000-0005-0000-0000-0000BD200000}"/>
    <cellStyle name="Comma 2 4 2 4 2 4 3" xfId="31990" xr:uid="{00000000-0005-0000-0000-0000BE200000}"/>
    <cellStyle name="Comma 2 4 2 4 2 5" xfId="9719" xr:uid="{00000000-0005-0000-0000-0000BF200000}"/>
    <cellStyle name="Comma 2 4 2 4 2 5 2" xfId="31992" xr:uid="{00000000-0005-0000-0000-0000C0200000}"/>
    <cellStyle name="Comma 2 4 2 4 2 6" xfId="16441" xr:uid="{00000000-0005-0000-0000-0000C1200000}"/>
    <cellStyle name="Comma 2 4 2 4 2 6 2" xfId="31993" xr:uid="{00000000-0005-0000-0000-0000C2200000}"/>
    <cellStyle name="Comma 2 4 2 4 2 7" xfId="26025" xr:uid="{00000000-0005-0000-0000-0000C3200000}"/>
    <cellStyle name="Comma 2 4 2 4 2 7 2" xfId="31994" xr:uid="{00000000-0005-0000-0000-0000C4200000}"/>
    <cellStyle name="Comma 2 4 2 4 2 8" xfId="31983" xr:uid="{00000000-0005-0000-0000-0000C5200000}"/>
    <cellStyle name="Comma 2 4 2 4 3" xfId="1550" xr:uid="{00000000-0005-0000-0000-0000C6200000}"/>
    <cellStyle name="Comma 2 4 2 4 3 2" xfId="3893" xr:uid="{00000000-0005-0000-0000-0000C7200000}"/>
    <cellStyle name="Comma 2 4 2 4 3 2 2" xfId="15238" xr:uid="{00000000-0005-0000-0000-0000C8200000}"/>
    <cellStyle name="Comma 2 4 2 4 3 2 2 2" xfId="31997" xr:uid="{00000000-0005-0000-0000-0000C9200000}"/>
    <cellStyle name="Comma 2 4 2 4 3 2 3" xfId="18785" xr:uid="{00000000-0005-0000-0000-0000CA200000}"/>
    <cellStyle name="Comma 2 4 2 4 3 2 3 2" xfId="31998" xr:uid="{00000000-0005-0000-0000-0000CB200000}"/>
    <cellStyle name="Comma 2 4 2 4 3 2 4" xfId="31996" xr:uid="{00000000-0005-0000-0000-0000CC200000}"/>
    <cellStyle name="Comma 2 4 2 4 3 3" xfId="5096" xr:uid="{00000000-0005-0000-0000-0000CD200000}"/>
    <cellStyle name="Comma 2 4 2 4 3 3 2" xfId="12895" xr:uid="{00000000-0005-0000-0000-0000CE200000}"/>
    <cellStyle name="Comma 2 4 2 4 3 3 2 2" xfId="32000" xr:uid="{00000000-0005-0000-0000-0000CF200000}"/>
    <cellStyle name="Comma 2 4 2 4 3 3 3" xfId="21128" xr:uid="{00000000-0005-0000-0000-0000D0200000}"/>
    <cellStyle name="Comma 2 4 2 4 3 3 3 2" xfId="32001" xr:uid="{00000000-0005-0000-0000-0000D1200000}"/>
    <cellStyle name="Comma 2 4 2 4 3 3 4" xfId="31999" xr:uid="{00000000-0005-0000-0000-0000D2200000}"/>
    <cellStyle name="Comma 2 4 2 4 3 4" xfId="7437" xr:uid="{00000000-0005-0000-0000-0000D3200000}"/>
    <cellStyle name="Comma 2 4 2 4 3 4 2" xfId="23471" xr:uid="{00000000-0005-0000-0000-0000D4200000}"/>
    <cellStyle name="Comma 2 4 2 4 3 4 2 2" xfId="32003" xr:uid="{00000000-0005-0000-0000-0000D5200000}"/>
    <cellStyle name="Comma 2 4 2 4 3 4 3" xfId="32002" xr:uid="{00000000-0005-0000-0000-0000D6200000}"/>
    <cellStyle name="Comma 2 4 2 4 3 5" xfId="9720" xr:uid="{00000000-0005-0000-0000-0000D7200000}"/>
    <cellStyle name="Comma 2 4 2 4 3 5 2" xfId="32004" xr:uid="{00000000-0005-0000-0000-0000D8200000}"/>
    <cellStyle name="Comma 2 4 2 4 3 6" xfId="16442" xr:uid="{00000000-0005-0000-0000-0000D9200000}"/>
    <cellStyle name="Comma 2 4 2 4 3 6 2" xfId="32005" xr:uid="{00000000-0005-0000-0000-0000DA200000}"/>
    <cellStyle name="Comma 2 4 2 4 3 7" xfId="26951" xr:uid="{00000000-0005-0000-0000-0000DB200000}"/>
    <cellStyle name="Comma 2 4 2 4 3 7 2" xfId="32006" xr:uid="{00000000-0005-0000-0000-0000DC200000}"/>
    <cellStyle name="Comma 2 4 2 4 3 8" xfId="31995" xr:uid="{00000000-0005-0000-0000-0000DD200000}"/>
    <cellStyle name="Comma 2 4 2 4 4" xfId="2453" xr:uid="{00000000-0005-0000-0000-0000DE200000}"/>
    <cellStyle name="Comma 2 4 2 4 4 2" xfId="13798" xr:uid="{00000000-0005-0000-0000-0000DF200000}"/>
    <cellStyle name="Comma 2 4 2 4 4 2 2" xfId="32008" xr:uid="{00000000-0005-0000-0000-0000E0200000}"/>
    <cellStyle name="Comma 2 4 2 4 4 3" xfId="18783" xr:uid="{00000000-0005-0000-0000-0000E1200000}"/>
    <cellStyle name="Comma 2 4 2 4 4 3 2" xfId="32009" xr:uid="{00000000-0005-0000-0000-0000E2200000}"/>
    <cellStyle name="Comma 2 4 2 4 4 4" xfId="32007" xr:uid="{00000000-0005-0000-0000-0000E3200000}"/>
    <cellStyle name="Comma 2 4 2 4 5" xfId="5094" xr:uid="{00000000-0005-0000-0000-0000E4200000}"/>
    <cellStyle name="Comma 2 4 2 4 5 2" xfId="11607" xr:uid="{00000000-0005-0000-0000-0000E5200000}"/>
    <cellStyle name="Comma 2 4 2 4 5 2 2" xfId="32011" xr:uid="{00000000-0005-0000-0000-0000E6200000}"/>
    <cellStyle name="Comma 2 4 2 4 5 3" xfId="21126" xr:uid="{00000000-0005-0000-0000-0000E7200000}"/>
    <cellStyle name="Comma 2 4 2 4 5 3 2" xfId="32012" xr:uid="{00000000-0005-0000-0000-0000E8200000}"/>
    <cellStyle name="Comma 2 4 2 4 5 4" xfId="32010" xr:uid="{00000000-0005-0000-0000-0000E9200000}"/>
    <cellStyle name="Comma 2 4 2 4 6" xfId="7435" xr:uid="{00000000-0005-0000-0000-0000EA200000}"/>
    <cellStyle name="Comma 2 4 2 4 6 2" xfId="23469" xr:uid="{00000000-0005-0000-0000-0000EB200000}"/>
    <cellStyle name="Comma 2 4 2 4 6 2 2" xfId="32014" xr:uid="{00000000-0005-0000-0000-0000EC200000}"/>
    <cellStyle name="Comma 2 4 2 4 6 3" xfId="32013" xr:uid="{00000000-0005-0000-0000-0000ED200000}"/>
    <cellStyle name="Comma 2 4 2 4 7" xfId="9718" xr:uid="{00000000-0005-0000-0000-0000EE200000}"/>
    <cellStyle name="Comma 2 4 2 4 7 2" xfId="32015" xr:uid="{00000000-0005-0000-0000-0000EF200000}"/>
    <cellStyle name="Comma 2 4 2 4 8" xfId="16440" xr:uid="{00000000-0005-0000-0000-0000F0200000}"/>
    <cellStyle name="Comma 2 4 2 4 8 2" xfId="32016" xr:uid="{00000000-0005-0000-0000-0000F1200000}"/>
    <cellStyle name="Comma 2 4 2 4 9" xfId="25663" xr:uid="{00000000-0005-0000-0000-0000F2200000}"/>
    <cellStyle name="Comma 2 4 2 4 9 2" xfId="32017" xr:uid="{00000000-0005-0000-0000-0000F3200000}"/>
    <cellStyle name="Comma 2 4 2 5" xfId="451" xr:uid="{00000000-0005-0000-0000-0000F4200000}"/>
    <cellStyle name="Comma 2 4 2 5 2" xfId="2794" xr:uid="{00000000-0005-0000-0000-0000F5200000}"/>
    <cellStyle name="Comma 2 4 2 5 2 2" xfId="14139" xr:uid="{00000000-0005-0000-0000-0000F6200000}"/>
    <cellStyle name="Comma 2 4 2 5 2 2 2" xfId="32020" xr:uid="{00000000-0005-0000-0000-0000F7200000}"/>
    <cellStyle name="Comma 2 4 2 5 2 3" xfId="18786" xr:uid="{00000000-0005-0000-0000-0000F8200000}"/>
    <cellStyle name="Comma 2 4 2 5 2 3 2" xfId="32021" xr:uid="{00000000-0005-0000-0000-0000F9200000}"/>
    <cellStyle name="Comma 2 4 2 5 2 4" xfId="32019" xr:uid="{00000000-0005-0000-0000-0000FA200000}"/>
    <cellStyle name="Comma 2 4 2 5 3" xfId="5097" xr:uid="{00000000-0005-0000-0000-0000FB200000}"/>
    <cellStyle name="Comma 2 4 2 5 3 2" xfId="11796" xr:uid="{00000000-0005-0000-0000-0000FC200000}"/>
    <cellStyle name="Comma 2 4 2 5 3 2 2" xfId="32023" xr:uid="{00000000-0005-0000-0000-0000FD200000}"/>
    <cellStyle name="Comma 2 4 2 5 3 3" xfId="21129" xr:uid="{00000000-0005-0000-0000-0000FE200000}"/>
    <cellStyle name="Comma 2 4 2 5 3 3 2" xfId="32024" xr:uid="{00000000-0005-0000-0000-0000FF200000}"/>
    <cellStyle name="Comma 2 4 2 5 3 4" xfId="32022" xr:uid="{00000000-0005-0000-0000-000000210000}"/>
    <cellStyle name="Comma 2 4 2 5 4" xfId="7438" xr:uid="{00000000-0005-0000-0000-000001210000}"/>
    <cellStyle name="Comma 2 4 2 5 4 2" xfId="23472" xr:uid="{00000000-0005-0000-0000-000002210000}"/>
    <cellStyle name="Comma 2 4 2 5 4 2 2" xfId="32026" xr:uid="{00000000-0005-0000-0000-000003210000}"/>
    <cellStyle name="Comma 2 4 2 5 4 3" xfId="32025" xr:uid="{00000000-0005-0000-0000-000004210000}"/>
    <cellStyle name="Comma 2 4 2 5 5" xfId="9721" xr:uid="{00000000-0005-0000-0000-000005210000}"/>
    <cellStyle name="Comma 2 4 2 5 5 2" xfId="32027" xr:uid="{00000000-0005-0000-0000-000006210000}"/>
    <cellStyle name="Comma 2 4 2 5 6" xfId="16443" xr:uid="{00000000-0005-0000-0000-000007210000}"/>
    <cellStyle name="Comma 2 4 2 5 6 2" xfId="32028" xr:uid="{00000000-0005-0000-0000-000008210000}"/>
    <cellStyle name="Comma 2 4 2 5 7" xfId="25852" xr:uid="{00000000-0005-0000-0000-000009210000}"/>
    <cellStyle name="Comma 2 4 2 5 7 2" xfId="32029" xr:uid="{00000000-0005-0000-0000-00000A210000}"/>
    <cellStyle name="Comma 2 4 2 5 8" xfId="32018" xr:uid="{00000000-0005-0000-0000-00000B210000}"/>
    <cellStyle name="Comma 2 4 2 6" xfId="804" xr:uid="{00000000-0005-0000-0000-00000C210000}"/>
    <cellStyle name="Comma 2 4 2 6 2" xfId="3147" xr:uid="{00000000-0005-0000-0000-00000D210000}"/>
    <cellStyle name="Comma 2 4 2 6 2 2" xfId="14492" xr:uid="{00000000-0005-0000-0000-00000E210000}"/>
    <cellStyle name="Comma 2 4 2 6 2 2 2" xfId="32032" xr:uid="{00000000-0005-0000-0000-00000F210000}"/>
    <cellStyle name="Comma 2 4 2 6 2 3" xfId="18787" xr:uid="{00000000-0005-0000-0000-000010210000}"/>
    <cellStyle name="Comma 2 4 2 6 2 3 2" xfId="32033" xr:uid="{00000000-0005-0000-0000-000011210000}"/>
    <cellStyle name="Comma 2 4 2 6 2 4" xfId="32031" xr:uid="{00000000-0005-0000-0000-000012210000}"/>
    <cellStyle name="Comma 2 4 2 6 3" xfId="5098" xr:uid="{00000000-0005-0000-0000-000013210000}"/>
    <cellStyle name="Comma 2 4 2 6 3 2" xfId="12149" xr:uid="{00000000-0005-0000-0000-000014210000}"/>
    <cellStyle name="Comma 2 4 2 6 3 2 2" xfId="32035" xr:uid="{00000000-0005-0000-0000-000015210000}"/>
    <cellStyle name="Comma 2 4 2 6 3 3" xfId="21130" xr:uid="{00000000-0005-0000-0000-000016210000}"/>
    <cellStyle name="Comma 2 4 2 6 3 3 2" xfId="32036" xr:uid="{00000000-0005-0000-0000-000017210000}"/>
    <cellStyle name="Comma 2 4 2 6 3 4" xfId="32034" xr:uid="{00000000-0005-0000-0000-000018210000}"/>
    <cellStyle name="Comma 2 4 2 6 4" xfId="7439" xr:uid="{00000000-0005-0000-0000-000019210000}"/>
    <cellStyle name="Comma 2 4 2 6 4 2" xfId="23473" xr:uid="{00000000-0005-0000-0000-00001A210000}"/>
    <cellStyle name="Comma 2 4 2 6 4 2 2" xfId="32038" xr:uid="{00000000-0005-0000-0000-00001B210000}"/>
    <cellStyle name="Comma 2 4 2 6 4 3" xfId="32037" xr:uid="{00000000-0005-0000-0000-00001C210000}"/>
    <cellStyle name="Comma 2 4 2 6 5" xfId="9722" xr:uid="{00000000-0005-0000-0000-00001D210000}"/>
    <cellStyle name="Comma 2 4 2 6 5 2" xfId="32039" xr:uid="{00000000-0005-0000-0000-00001E210000}"/>
    <cellStyle name="Comma 2 4 2 6 6" xfId="16444" xr:uid="{00000000-0005-0000-0000-00001F210000}"/>
    <cellStyle name="Comma 2 4 2 6 6 2" xfId="32040" xr:uid="{00000000-0005-0000-0000-000020210000}"/>
    <cellStyle name="Comma 2 4 2 6 7" xfId="26205" xr:uid="{00000000-0005-0000-0000-000021210000}"/>
    <cellStyle name="Comma 2 4 2 6 7 2" xfId="32041" xr:uid="{00000000-0005-0000-0000-000022210000}"/>
    <cellStyle name="Comma 2 4 2 6 8" xfId="32030" xr:uid="{00000000-0005-0000-0000-000023210000}"/>
    <cellStyle name="Comma 2 4 2 7" xfId="990" xr:uid="{00000000-0005-0000-0000-000024210000}"/>
    <cellStyle name="Comma 2 4 2 7 2" xfId="3333" xr:uid="{00000000-0005-0000-0000-000025210000}"/>
    <cellStyle name="Comma 2 4 2 7 2 2" xfId="14678" xr:uid="{00000000-0005-0000-0000-000026210000}"/>
    <cellStyle name="Comma 2 4 2 7 2 2 2" xfId="32044" xr:uid="{00000000-0005-0000-0000-000027210000}"/>
    <cellStyle name="Comma 2 4 2 7 2 3" xfId="18788" xr:uid="{00000000-0005-0000-0000-000028210000}"/>
    <cellStyle name="Comma 2 4 2 7 2 3 2" xfId="32045" xr:uid="{00000000-0005-0000-0000-000029210000}"/>
    <cellStyle name="Comma 2 4 2 7 2 4" xfId="32043" xr:uid="{00000000-0005-0000-0000-00002A210000}"/>
    <cellStyle name="Comma 2 4 2 7 3" xfId="5099" xr:uid="{00000000-0005-0000-0000-00002B210000}"/>
    <cellStyle name="Comma 2 4 2 7 3 2" xfId="12335" xr:uid="{00000000-0005-0000-0000-00002C210000}"/>
    <cellStyle name="Comma 2 4 2 7 3 2 2" xfId="32047" xr:uid="{00000000-0005-0000-0000-00002D210000}"/>
    <cellStyle name="Comma 2 4 2 7 3 3" xfId="21131" xr:uid="{00000000-0005-0000-0000-00002E210000}"/>
    <cellStyle name="Comma 2 4 2 7 3 3 2" xfId="32048" xr:uid="{00000000-0005-0000-0000-00002F210000}"/>
    <cellStyle name="Comma 2 4 2 7 3 4" xfId="32046" xr:uid="{00000000-0005-0000-0000-000030210000}"/>
    <cellStyle name="Comma 2 4 2 7 4" xfId="7440" xr:uid="{00000000-0005-0000-0000-000031210000}"/>
    <cellStyle name="Comma 2 4 2 7 4 2" xfId="23474" xr:uid="{00000000-0005-0000-0000-000032210000}"/>
    <cellStyle name="Comma 2 4 2 7 4 2 2" xfId="32050" xr:uid="{00000000-0005-0000-0000-000033210000}"/>
    <cellStyle name="Comma 2 4 2 7 4 3" xfId="32049" xr:uid="{00000000-0005-0000-0000-000034210000}"/>
    <cellStyle name="Comma 2 4 2 7 5" xfId="9723" xr:uid="{00000000-0005-0000-0000-000035210000}"/>
    <cellStyle name="Comma 2 4 2 7 5 2" xfId="32051" xr:uid="{00000000-0005-0000-0000-000036210000}"/>
    <cellStyle name="Comma 2 4 2 7 6" xfId="16445" xr:uid="{00000000-0005-0000-0000-000037210000}"/>
    <cellStyle name="Comma 2 4 2 7 6 2" xfId="32052" xr:uid="{00000000-0005-0000-0000-000038210000}"/>
    <cellStyle name="Comma 2 4 2 7 7" xfId="26391" xr:uid="{00000000-0005-0000-0000-000039210000}"/>
    <cellStyle name="Comma 2 4 2 7 7 2" xfId="32053" xr:uid="{00000000-0005-0000-0000-00003A210000}"/>
    <cellStyle name="Comma 2 4 2 7 8" xfId="32042" xr:uid="{00000000-0005-0000-0000-00003B210000}"/>
    <cellStyle name="Comma 2 4 2 8" xfId="1162" xr:uid="{00000000-0005-0000-0000-00003C210000}"/>
    <cellStyle name="Comma 2 4 2 8 2" xfId="3505" xr:uid="{00000000-0005-0000-0000-00003D210000}"/>
    <cellStyle name="Comma 2 4 2 8 2 2" xfId="14850" xr:uid="{00000000-0005-0000-0000-00003E210000}"/>
    <cellStyle name="Comma 2 4 2 8 2 2 2" xfId="32056" xr:uid="{00000000-0005-0000-0000-00003F210000}"/>
    <cellStyle name="Comma 2 4 2 8 2 3" xfId="18789" xr:uid="{00000000-0005-0000-0000-000040210000}"/>
    <cellStyle name="Comma 2 4 2 8 2 3 2" xfId="32057" xr:uid="{00000000-0005-0000-0000-000041210000}"/>
    <cellStyle name="Comma 2 4 2 8 2 4" xfId="32055" xr:uid="{00000000-0005-0000-0000-000042210000}"/>
    <cellStyle name="Comma 2 4 2 8 3" xfId="5100" xr:uid="{00000000-0005-0000-0000-000043210000}"/>
    <cellStyle name="Comma 2 4 2 8 3 2" xfId="12507" xr:uid="{00000000-0005-0000-0000-000044210000}"/>
    <cellStyle name="Comma 2 4 2 8 3 2 2" xfId="32059" xr:uid="{00000000-0005-0000-0000-000045210000}"/>
    <cellStyle name="Comma 2 4 2 8 3 3" xfId="21132" xr:uid="{00000000-0005-0000-0000-000046210000}"/>
    <cellStyle name="Comma 2 4 2 8 3 3 2" xfId="32060" xr:uid="{00000000-0005-0000-0000-000047210000}"/>
    <cellStyle name="Comma 2 4 2 8 3 4" xfId="32058" xr:uid="{00000000-0005-0000-0000-000048210000}"/>
    <cellStyle name="Comma 2 4 2 8 4" xfId="7441" xr:uid="{00000000-0005-0000-0000-000049210000}"/>
    <cellStyle name="Comma 2 4 2 8 4 2" xfId="23475" xr:uid="{00000000-0005-0000-0000-00004A210000}"/>
    <cellStyle name="Comma 2 4 2 8 4 2 2" xfId="32062" xr:uid="{00000000-0005-0000-0000-00004B210000}"/>
    <cellStyle name="Comma 2 4 2 8 4 3" xfId="32061" xr:uid="{00000000-0005-0000-0000-00004C210000}"/>
    <cellStyle name="Comma 2 4 2 8 5" xfId="9724" xr:uid="{00000000-0005-0000-0000-00004D210000}"/>
    <cellStyle name="Comma 2 4 2 8 5 2" xfId="32063" xr:uid="{00000000-0005-0000-0000-00004E210000}"/>
    <cellStyle name="Comma 2 4 2 8 6" xfId="16446" xr:uid="{00000000-0005-0000-0000-00004F210000}"/>
    <cellStyle name="Comma 2 4 2 8 6 2" xfId="32064" xr:uid="{00000000-0005-0000-0000-000050210000}"/>
    <cellStyle name="Comma 2 4 2 8 7" xfId="26563" xr:uid="{00000000-0005-0000-0000-000051210000}"/>
    <cellStyle name="Comma 2 4 2 8 7 2" xfId="32065" xr:uid="{00000000-0005-0000-0000-000052210000}"/>
    <cellStyle name="Comma 2 4 2 8 8" xfId="32054" xr:uid="{00000000-0005-0000-0000-000053210000}"/>
    <cellStyle name="Comma 2 4 2 9" xfId="1341" xr:uid="{00000000-0005-0000-0000-000054210000}"/>
    <cellStyle name="Comma 2 4 2 9 2" xfId="3684" xr:uid="{00000000-0005-0000-0000-000055210000}"/>
    <cellStyle name="Comma 2 4 2 9 2 2" xfId="15029" xr:uid="{00000000-0005-0000-0000-000056210000}"/>
    <cellStyle name="Comma 2 4 2 9 2 2 2" xfId="32068" xr:uid="{00000000-0005-0000-0000-000057210000}"/>
    <cellStyle name="Comma 2 4 2 9 2 3" xfId="18790" xr:uid="{00000000-0005-0000-0000-000058210000}"/>
    <cellStyle name="Comma 2 4 2 9 2 3 2" xfId="32069" xr:uid="{00000000-0005-0000-0000-000059210000}"/>
    <cellStyle name="Comma 2 4 2 9 2 4" xfId="32067" xr:uid="{00000000-0005-0000-0000-00005A210000}"/>
    <cellStyle name="Comma 2 4 2 9 3" xfId="5101" xr:uid="{00000000-0005-0000-0000-00005B210000}"/>
    <cellStyle name="Comma 2 4 2 9 3 2" xfId="12686" xr:uid="{00000000-0005-0000-0000-00005C210000}"/>
    <cellStyle name="Comma 2 4 2 9 3 2 2" xfId="32071" xr:uid="{00000000-0005-0000-0000-00005D210000}"/>
    <cellStyle name="Comma 2 4 2 9 3 3" xfId="21133" xr:uid="{00000000-0005-0000-0000-00005E210000}"/>
    <cellStyle name="Comma 2 4 2 9 3 3 2" xfId="32072" xr:uid="{00000000-0005-0000-0000-00005F210000}"/>
    <cellStyle name="Comma 2 4 2 9 3 4" xfId="32070" xr:uid="{00000000-0005-0000-0000-000060210000}"/>
    <cellStyle name="Comma 2 4 2 9 4" xfId="7442" xr:uid="{00000000-0005-0000-0000-000061210000}"/>
    <cellStyle name="Comma 2 4 2 9 4 2" xfId="23476" xr:uid="{00000000-0005-0000-0000-000062210000}"/>
    <cellStyle name="Comma 2 4 2 9 4 2 2" xfId="32074" xr:uid="{00000000-0005-0000-0000-000063210000}"/>
    <cellStyle name="Comma 2 4 2 9 4 3" xfId="32073" xr:uid="{00000000-0005-0000-0000-000064210000}"/>
    <cellStyle name="Comma 2 4 2 9 5" xfId="9725" xr:uid="{00000000-0005-0000-0000-000065210000}"/>
    <cellStyle name="Comma 2 4 2 9 5 2" xfId="32075" xr:uid="{00000000-0005-0000-0000-000066210000}"/>
    <cellStyle name="Comma 2 4 2 9 6" xfId="16447" xr:uid="{00000000-0005-0000-0000-000067210000}"/>
    <cellStyle name="Comma 2 4 2 9 6 2" xfId="32076" xr:uid="{00000000-0005-0000-0000-000068210000}"/>
    <cellStyle name="Comma 2 4 2 9 7" xfId="26742" xr:uid="{00000000-0005-0000-0000-000069210000}"/>
    <cellStyle name="Comma 2 4 2 9 7 2" xfId="32077" xr:uid="{00000000-0005-0000-0000-00006A210000}"/>
    <cellStyle name="Comma 2 4 2 9 8" xfId="32066" xr:uid="{00000000-0005-0000-0000-00006B210000}"/>
    <cellStyle name="Comma 2 4 20" xfId="9687" xr:uid="{00000000-0005-0000-0000-00006C210000}"/>
    <cellStyle name="Comma 2 4 20 2" xfId="32078" xr:uid="{00000000-0005-0000-0000-00006D210000}"/>
    <cellStyle name="Comma 2 4 21" xfId="16401" xr:uid="{00000000-0005-0000-0000-00006E210000}"/>
    <cellStyle name="Comma 2 4 21 2" xfId="32079" xr:uid="{00000000-0005-0000-0000-00006F210000}"/>
    <cellStyle name="Comma 2 4 22" xfId="25468" xr:uid="{00000000-0005-0000-0000-000070210000}"/>
    <cellStyle name="Comma 2 4 22 2" xfId="32080" xr:uid="{00000000-0005-0000-0000-000071210000}"/>
    <cellStyle name="Comma 2 4 23" xfId="31525" xr:uid="{00000000-0005-0000-0000-000072210000}"/>
    <cellStyle name="Comma 2 4 3" xfId="104" xr:uid="{00000000-0005-0000-0000-000073210000}"/>
    <cellStyle name="Comma 2 4 3 10" xfId="2065" xr:uid="{00000000-0005-0000-0000-000074210000}"/>
    <cellStyle name="Comma 2 4 3 10 2" xfId="4408" xr:uid="{00000000-0005-0000-0000-000075210000}"/>
    <cellStyle name="Comma 2 4 3 10 2 2" xfId="15753" xr:uid="{00000000-0005-0000-0000-000076210000}"/>
    <cellStyle name="Comma 2 4 3 10 2 2 2" xfId="32084" xr:uid="{00000000-0005-0000-0000-000077210000}"/>
    <cellStyle name="Comma 2 4 3 10 2 3" xfId="18792" xr:uid="{00000000-0005-0000-0000-000078210000}"/>
    <cellStyle name="Comma 2 4 3 10 2 3 2" xfId="32085" xr:uid="{00000000-0005-0000-0000-000079210000}"/>
    <cellStyle name="Comma 2 4 3 10 2 4" xfId="32083" xr:uid="{00000000-0005-0000-0000-00007A210000}"/>
    <cellStyle name="Comma 2 4 3 10 3" xfId="5103" xr:uid="{00000000-0005-0000-0000-00007B210000}"/>
    <cellStyle name="Comma 2 4 3 10 3 2" xfId="21135" xr:uid="{00000000-0005-0000-0000-00007C210000}"/>
    <cellStyle name="Comma 2 4 3 10 3 2 2" xfId="32087" xr:uid="{00000000-0005-0000-0000-00007D210000}"/>
    <cellStyle name="Comma 2 4 3 10 3 3" xfId="32086" xr:uid="{00000000-0005-0000-0000-00007E210000}"/>
    <cellStyle name="Comma 2 4 3 10 4" xfId="7444" xr:uid="{00000000-0005-0000-0000-00007F210000}"/>
    <cellStyle name="Comma 2 4 3 10 4 2" xfId="23478" xr:uid="{00000000-0005-0000-0000-000080210000}"/>
    <cellStyle name="Comma 2 4 3 10 4 2 2" xfId="32089" xr:uid="{00000000-0005-0000-0000-000081210000}"/>
    <cellStyle name="Comma 2 4 3 10 4 3" xfId="32088" xr:uid="{00000000-0005-0000-0000-000082210000}"/>
    <cellStyle name="Comma 2 4 3 10 5" xfId="13410" xr:uid="{00000000-0005-0000-0000-000083210000}"/>
    <cellStyle name="Comma 2 4 3 10 5 2" xfId="32090" xr:uid="{00000000-0005-0000-0000-000084210000}"/>
    <cellStyle name="Comma 2 4 3 10 6" xfId="16449" xr:uid="{00000000-0005-0000-0000-000085210000}"/>
    <cellStyle name="Comma 2 4 3 10 6 2" xfId="32091" xr:uid="{00000000-0005-0000-0000-000086210000}"/>
    <cellStyle name="Comma 2 4 3 10 7" xfId="27466" xr:uid="{00000000-0005-0000-0000-000087210000}"/>
    <cellStyle name="Comma 2 4 3 10 7 2" xfId="32092" xr:uid="{00000000-0005-0000-0000-000088210000}"/>
    <cellStyle name="Comma 2 4 3 10 8" xfId="32082" xr:uid="{00000000-0005-0000-0000-000089210000}"/>
    <cellStyle name="Comma 2 4 3 11" xfId="2246" xr:uid="{00000000-0005-0000-0000-00008A210000}"/>
    <cellStyle name="Comma 2 4 3 11 2" xfId="4589" xr:uid="{00000000-0005-0000-0000-00008B210000}"/>
    <cellStyle name="Comma 2 4 3 11 2 2" xfId="15934" xr:uid="{00000000-0005-0000-0000-00008C210000}"/>
    <cellStyle name="Comma 2 4 3 11 2 2 2" xfId="32095" xr:uid="{00000000-0005-0000-0000-00008D210000}"/>
    <cellStyle name="Comma 2 4 3 11 2 3" xfId="18793" xr:uid="{00000000-0005-0000-0000-00008E210000}"/>
    <cellStyle name="Comma 2 4 3 11 2 3 2" xfId="32096" xr:uid="{00000000-0005-0000-0000-00008F210000}"/>
    <cellStyle name="Comma 2 4 3 11 2 4" xfId="32094" xr:uid="{00000000-0005-0000-0000-000090210000}"/>
    <cellStyle name="Comma 2 4 3 11 3" xfId="5104" xr:uid="{00000000-0005-0000-0000-000091210000}"/>
    <cellStyle name="Comma 2 4 3 11 3 2" xfId="21136" xr:uid="{00000000-0005-0000-0000-000092210000}"/>
    <cellStyle name="Comma 2 4 3 11 3 2 2" xfId="32098" xr:uid="{00000000-0005-0000-0000-000093210000}"/>
    <cellStyle name="Comma 2 4 3 11 3 3" xfId="32097" xr:uid="{00000000-0005-0000-0000-000094210000}"/>
    <cellStyle name="Comma 2 4 3 11 4" xfId="7445" xr:uid="{00000000-0005-0000-0000-000095210000}"/>
    <cellStyle name="Comma 2 4 3 11 4 2" xfId="23479" xr:uid="{00000000-0005-0000-0000-000096210000}"/>
    <cellStyle name="Comma 2 4 3 11 4 2 2" xfId="32100" xr:uid="{00000000-0005-0000-0000-000097210000}"/>
    <cellStyle name="Comma 2 4 3 11 4 3" xfId="32099" xr:uid="{00000000-0005-0000-0000-000098210000}"/>
    <cellStyle name="Comma 2 4 3 11 5" xfId="13591" xr:uid="{00000000-0005-0000-0000-000099210000}"/>
    <cellStyle name="Comma 2 4 3 11 5 2" xfId="32101" xr:uid="{00000000-0005-0000-0000-00009A210000}"/>
    <cellStyle name="Comma 2 4 3 11 6" xfId="16450" xr:uid="{00000000-0005-0000-0000-00009B210000}"/>
    <cellStyle name="Comma 2 4 3 11 6 2" xfId="32102" xr:uid="{00000000-0005-0000-0000-00009C210000}"/>
    <cellStyle name="Comma 2 4 3 11 7" xfId="27647" xr:uid="{00000000-0005-0000-0000-00009D210000}"/>
    <cellStyle name="Comma 2 4 3 11 7 2" xfId="32103" xr:uid="{00000000-0005-0000-0000-00009E210000}"/>
    <cellStyle name="Comma 2 4 3 11 8" xfId="32093" xr:uid="{00000000-0005-0000-0000-00009F210000}"/>
    <cellStyle name="Comma 2 4 3 12" xfId="2454" xr:uid="{00000000-0005-0000-0000-0000A0210000}"/>
    <cellStyle name="Comma 2 4 3 12 2" xfId="13799" xr:uid="{00000000-0005-0000-0000-0000A1210000}"/>
    <cellStyle name="Comma 2 4 3 12 2 2" xfId="32105" xr:uid="{00000000-0005-0000-0000-0000A2210000}"/>
    <cellStyle name="Comma 2 4 3 12 3" xfId="18791" xr:uid="{00000000-0005-0000-0000-0000A3210000}"/>
    <cellStyle name="Comma 2 4 3 12 3 2" xfId="32106" xr:uid="{00000000-0005-0000-0000-0000A4210000}"/>
    <cellStyle name="Comma 2 4 3 12 4" xfId="32104" xr:uid="{00000000-0005-0000-0000-0000A5210000}"/>
    <cellStyle name="Comma 2 4 3 13" xfId="5102" xr:uid="{00000000-0005-0000-0000-0000A6210000}"/>
    <cellStyle name="Comma 2 4 3 13 2" xfId="11452" xr:uid="{00000000-0005-0000-0000-0000A7210000}"/>
    <cellStyle name="Comma 2 4 3 13 2 2" xfId="32108" xr:uid="{00000000-0005-0000-0000-0000A8210000}"/>
    <cellStyle name="Comma 2 4 3 13 3" xfId="21134" xr:uid="{00000000-0005-0000-0000-0000A9210000}"/>
    <cellStyle name="Comma 2 4 3 13 3 2" xfId="32109" xr:uid="{00000000-0005-0000-0000-0000AA210000}"/>
    <cellStyle name="Comma 2 4 3 13 4" xfId="32107" xr:uid="{00000000-0005-0000-0000-0000AB210000}"/>
    <cellStyle name="Comma 2 4 3 14" xfId="7443" xr:uid="{00000000-0005-0000-0000-0000AC210000}"/>
    <cellStyle name="Comma 2 4 3 14 2" xfId="23477" xr:uid="{00000000-0005-0000-0000-0000AD210000}"/>
    <cellStyle name="Comma 2 4 3 14 2 2" xfId="32111" xr:uid="{00000000-0005-0000-0000-0000AE210000}"/>
    <cellStyle name="Comma 2 4 3 14 3" xfId="32110" xr:uid="{00000000-0005-0000-0000-0000AF210000}"/>
    <cellStyle name="Comma 2 4 3 15" xfId="9726" xr:uid="{00000000-0005-0000-0000-0000B0210000}"/>
    <cellStyle name="Comma 2 4 3 15 2" xfId="32112" xr:uid="{00000000-0005-0000-0000-0000B1210000}"/>
    <cellStyle name="Comma 2 4 3 16" xfId="16448" xr:uid="{00000000-0005-0000-0000-0000B2210000}"/>
    <cellStyle name="Comma 2 4 3 16 2" xfId="32113" xr:uid="{00000000-0005-0000-0000-0000B3210000}"/>
    <cellStyle name="Comma 2 4 3 17" xfId="25508" xr:uid="{00000000-0005-0000-0000-0000B4210000}"/>
    <cellStyle name="Comma 2 4 3 17 2" xfId="32114" xr:uid="{00000000-0005-0000-0000-0000B5210000}"/>
    <cellStyle name="Comma 2 4 3 18" xfId="32081" xr:uid="{00000000-0005-0000-0000-0000B6210000}"/>
    <cellStyle name="Comma 2 4 3 2" xfId="265" xr:uid="{00000000-0005-0000-0000-0000B7210000}"/>
    <cellStyle name="Comma 2 4 3 2 10" xfId="32115" xr:uid="{00000000-0005-0000-0000-0000B8210000}"/>
    <cellStyle name="Comma 2 4 3 2 2" xfId="627" xr:uid="{00000000-0005-0000-0000-0000B9210000}"/>
    <cellStyle name="Comma 2 4 3 2 2 2" xfId="2970" xr:uid="{00000000-0005-0000-0000-0000BA210000}"/>
    <cellStyle name="Comma 2 4 3 2 2 2 2" xfId="14315" xr:uid="{00000000-0005-0000-0000-0000BB210000}"/>
    <cellStyle name="Comma 2 4 3 2 2 2 2 2" xfId="32118" xr:uid="{00000000-0005-0000-0000-0000BC210000}"/>
    <cellStyle name="Comma 2 4 3 2 2 2 3" xfId="18795" xr:uid="{00000000-0005-0000-0000-0000BD210000}"/>
    <cellStyle name="Comma 2 4 3 2 2 2 3 2" xfId="32119" xr:uid="{00000000-0005-0000-0000-0000BE210000}"/>
    <cellStyle name="Comma 2 4 3 2 2 2 4" xfId="32117" xr:uid="{00000000-0005-0000-0000-0000BF210000}"/>
    <cellStyle name="Comma 2 4 3 2 2 3" xfId="5106" xr:uid="{00000000-0005-0000-0000-0000C0210000}"/>
    <cellStyle name="Comma 2 4 3 2 2 3 2" xfId="11972" xr:uid="{00000000-0005-0000-0000-0000C1210000}"/>
    <cellStyle name="Comma 2 4 3 2 2 3 2 2" xfId="32121" xr:uid="{00000000-0005-0000-0000-0000C2210000}"/>
    <cellStyle name="Comma 2 4 3 2 2 3 3" xfId="21138" xr:uid="{00000000-0005-0000-0000-0000C3210000}"/>
    <cellStyle name="Comma 2 4 3 2 2 3 3 2" xfId="32122" xr:uid="{00000000-0005-0000-0000-0000C4210000}"/>
    <cellStyle name="Comma 2 4 3 2 2 3 4" xfId="32120" xr:uid="{00000000-0005-0000-0000-0000C5210000}"/>
    <cellStyle name="Comma 2 4 3 2 2 4" xfId="7447" xr:uid="{00000000-0005-0000-0000-0000C6210000}"/>
    <cellStyle name="Comma 2 4 3 2 2 4 2" xfId="23481" xr:uid="{00000000-0005-0000-0000-0000C7210000}"/>
    <cellStyle name="Comma 2 4 3 2 2 4 2 2" xfId="32124" xr:uid="{00000000-0005-0000-0000-0000C8210000}"/>
    <cellStyle name="Comma 2 4 3 2 2 4 3" xfId="32123" xr:uid="{00000000-0005-0000-0000-0000C9210000}"/>
    <cellStyle name="Comma 2 4 3 2 2 5" xfId="9728" xr:uid="{00000000-0005-0000-0000-0000CA210000}"/>
    <cellStyle name="Comma 2 4 3 2 2 5 2" xfId="32125" xr:uid="{00000000-0005-0000-0000-0000CB210000}"/>
    <cellStyle name="Comma 2 4 3 2 2 6" xfId="16452" xr:uid="{00000000-0005-0000-0000-0000CC210000}"/>
    <cellStyle name="Comma 2 4 3 2 2 6 2" xfId="32126" xr:uid="{00000000-0005-0000-0000-0000CD210000}"/>
    <cellStyle name="Comma 2 4 3 2 2 7" xfId="26028" xr:uid="{00000000-0005-0000-0000-0000CE210000}"/>
    <cellStyle name="Comma 2 4 3 2 2 7 2" xfId="32127" xr:uid="{00000000-0005-0000-0000-0000CF210000}"/>
    <cellStyle name="Comma 2 4 3 2 2 8" xfId="32116" xr:uid="{00000000-0005-0000-0000-0000D0210000}"/>
    <cellStyle name="Comma 2 4 3 2 3" xfId="1552" xr:uid="{00000000-0005-0000-0000-0000D1210000}"/>
    <cellStyle name="Comma 2 4 3 2 3 2" xfId="3895" xr:uid="{00000000-0005-0000-0000-0000D2210000}"/>
    <cellStyle name="Comma 2 4 3 2 3 2 2" xfId="15240" xr:uid="{00000000-0005-0000-0000-0000D3210000}"/>
    <cellStyle name="Comma 2 4 3 2 3 2 2 2" xfId="32130" xr:uid="{00000000-0005-0000-0000-0000D4210000}"/>
    <cellStyle name="Comma 2 4 3 2 3 2 3" xfId="18796" xr:uid="{00000000-0005-0000-0000-0000D5210000}"/>
    <cellStyle name="Comma 2 4 3 2 3 2 3 2" xfId="32131" xr:uid="{00000000-0005-0000-0000-0000D6210000}"/>
    <cellStyle name="Comma 2 4 3 2 3 2 4" xfId="32129" xr:uid="{00000000-0005-0000-0000-0000D7210000}"/>
    <cellStyle name="Comma 2 4 3 2 3 3" xfId="5107" xr:uid="{00000000-0005-0000-0000-0000D8210000}"/>
    <cellStyle name="Comma 2 4 3 2 3 3 2" xfId="12897" xr:uid="{00000000-0005-0000-0000-0000D9210000}"/>
    <cellStyle name="Comma 2 4 3 2 3 3 2 2" xfId="32133" xr:uid="{00000000-0005-0000-0000-0000DA210000}"/>
    <cellStyle name="Comma 2 4 3 2 3 3 3" xfId="21139" xr:uid="{00000000-0005-0000-0000-0000DB210000}"/>
    <cellStyle name="Comma 2 4 3 2 3 3 3 2" xfId="32134" xr:uid="{00000000-0005-0000-0000-0000DC210000}"/>
    <cellStyle name="Comma 2 4 3 2 3 3 4" xfId="32132" xr:uid="{00000000-0005-0000-0000-0000DD210000}"/>
    <cellStyle name="Comma 2 4 3 2 3 4" xfId="7448" xr:uid="{00000000-0005-0000-0000-0000DE210000}"/>
    <cellStyle name="Comma 2 4 3 2 3 4 2" xfId="23482" xr:uid="{00000000-0005-0000-0000-0000DF210000}"/>
    <cellStyle name="Comma 2 4 3 2 3 4 2 2" xfId="32136" xr:uid="{00000000-0005-0000-0000-0000E0210000}"/>
    <cellStyle name="Comma 2 4 3 2 3 4 3" xfId="32135" xr:uid="{00000000-0005-0000-0000-0000E1210000}"/>
    <cellStyle name="Comma 2 4 3 2 3 5" xfId="9729" xr:uid="{00000000-0005-0000-0000-0000E2210000}"/>
    <cellStyle name="Comma 2 4 3 2 3 5 2" xfId="32137" xr:uid="{00000000-0005-0000-0000-0000E3210000}"/>
    <cellStyle name="Comma 2 4 3 2 3 6" xfId="16453" xr:uid="{00000000-0005-0000-0000-0000E4210000}"/>
    <cellStyle name="Comma 2 4 3 2 3 6 2" xfId="32138" xr:uid="{00000000-0005-0000-0000-0000E5210000}"/>
    <cellStyle name="Comma 2 4 3 2 3 7" xfId="26953" xr:uid="{00000000-0005-0000-0000-0000E6210000}"/>
    <cellStyle name="Comma 2 4 3 2 3 7 2" xfId="32139" xr:uid="{00000000-0005-0000-0000-0000E7210000}"/>
    <cellStyle name="Comma 2 4 3 2 3 8" xfId="32128" xr:uid="{00000000-0005-0000-0000-0000E8210000}"/>
    <cellStyle name="Comma 2 4 3 2 4" xfId="2455" xr:uid="{00000000-0005-0000-0000-0000E9210000}"/>
    <cellStyle name="Comma 2 4 3 2 4 2" xfId="13800" xr:uid="{00000000-0005-0000-0000-0000EA210000}"/>
    <cellStyle name="Comma 2 4 3 2 4 2 2" xfId="32141" xr:uid="{00000000-0005-0000-0000-0000EB210000}"/>
    <cellStyle name="Comma 2 4 3 2 4 3" xfId="18794" xr:uid="{00000000-0005-0000-0000-0000EC210000}"/>
    <cellStyle name="Comma 2 4 3 2 4 3 2" xfId="32142" xr:uid="{00000000-0005-0000-0000-0000ED210000}"/>
    <cellStyle name="Comma 2 4 3 2 4 4" xfId="32140" xr:uid="{00000000-0005-0000-0000-0000EE210000}"/>
    <cellStyle name="Comma 2 4 3 2 5" xfId="5105" xr:uid="{00000000-0005-0000-0000-0000EF210000}"/>
    <cellStyle name="Comma 2 4 3 2 5 2" xfId="11610" xr:uid="{00000000-0005-0000-0000-0000F0210000}"/>
    <cellStyle name="Comma 2 4 3 2 5 2 2" xfId="32144" xr:uid="{00000000-0005-0000-0000-0000F1210000}"/>
    <cellStyle name="Comma 2 4 3 2 5 3" xfId="21137" xr:uid="{00000000-0005-0000-0000-0000F2210000}"/>
    <cellStyle name="Comma 2 4 3 2 5 3 2" xfId="32145" xr:uid="{00000000-0005-0000-0000-0000F3210000}"/>
    <cellStyle name="Comma 2 4 3 2 5 4" xfId="32143" xr:uid="{00000000-0005-0000-0000-0000F4210000}"/>
    <cellStyle name="Comma 2 4 3 2 6" xfId="7446" xr:uid="{00000000-0005-0000-0000-0000F5210000}"/>
    <cellStyle name="Comma 2 4 3 2 6 2" xfId="23480" xr:uid="{00000000-0005-0000-0000-0000F6210000}"/>
    <cellStyle name="Comma 2 4 3 2 6 2 2" xfId="32147" xr:uid="{00000000-0005-0000-0000-0000F7210000}"/>
    <cellStyle name="Comma 2 4 3 2 6 3" xfId="32146" xr:uid="{00000000-0005-0000-0000-0000F8210000}"/>
    <cellStyle name="Comma 2 4 3 2 7" xfId="9727" xr:uid="{00000000-0005-0000-0000-0000F9210000}"/>
    <cellStyle name="Comma 2 4 3 2 7 2" xfId="32148" xr:uid="{00000000-0005-0000-0000-0000FA210000}"/>
    <cellStyle name="Comma 2 4 3 2 8" xfId="16451" xr:uid="{00000000-0005-0000-0000-0000FB210000}"/>
    <cellStyle name="Comma 2 4 3 2 8 2" xfId="32149" xr:uid="{00000000-0005-0000-0000-0000FC210000}"/>
    <cellStyle name="Comma 2 4 3 2 9" xfId="25666" xr:uid="{00000000-0005-0000-0000-0000FD210000}"/>
    <cellStyle name="Comma 2 4 3 2 9 2" xfId="32150" xr:uid="{00000000-0005-0000-0000-0000FE210000}"/>
    <cellStyle name="Comma 2 4 3 3" xfId="469" xr:uid="{00000000-0005-0000-0000-0000FF210000}"/>
    <cellStyle name="Comma 2 4 3 3 2" xfId="2812" xr:uid="{00000000-0005-0000-0000-000000220000}"/>
    <cellStyle name="Comma 2 4 3 3 2 2" xfId="14157" xr:uid="{00000000-0005-0000-0000-000001220000}"/>
    <cellStyle name="Comma 2 4 3 3 2 2 2" xfId="32153" xr:uid="{00000000-0005-0000-0000-000002220000}"/>
    <cellStyle name="Comma 2 4 3 3 2 3" xfId="18797" xr:uid="{00000000-0005-0000-0000-000003220000}"/>
    <cellStyle name="Comma 2 4 3 3 2 3 2" xfId="32154" xr:uid="{00000000-0005-0000-0000-000004220000}"/>
    <cellStyle name="Comma 2 4 3 3 2 4" xfId="32152" xr:uid="{00000000-0005-0000-0000-000005220000}"/>
    <cellStyle name="Comma 2 4 3 3 3" xfId="5108" xr:uid="{00000000-0005-0000-0000-000006220000}"/>
    <cellStyle name="Comma 2 4 3 3 3 2" xfId="11814" xr:uid="{00000000-0005-0000-0000-000007220000}"/>
    <cellStyle name="Comma 2 4 3 3 3 2 2" xfId="32156" xr:uid="{00000000-0005-0000-0000-000008220000}"/>
    <cellStyle name="Comma 2 4 3 3 3 3" xfId="21140" xr:uid="{00000000-0005-0000-0000-000009220000}"/>
    <cellStyle name="Comma 2 4 3 3 3 3 2" xfId="32157" xr:uid="{00000000-0005-0000-0000-00000A220000}"/>
    <cellStyle name="Comma 2 4 3 3 3 4" xfId="32155" xr:uid="{00000000-0005-0000-0000-00000B220000}"/>
    <cellStyle name="Comma 2 4 3 3 4" xfId="7449" xr:uid="{00000000-0005-0000-0000-00000C220000}"/>
    <cellStyle name="Comma 2 4 3 3 4 2" xfId="23483" xr:uid="{00000000-0005-0000-0000-00000D220000}"/>
    <cellStyle name="Comma 2 4 3 3 4 2 2" xfId="32159" xr:uid="{00000000-0005-0000-0000-00000E220000}"/>
    <cellStyle name="Comma 2 4 3 3 4 3" xfId="32158" xr:uid="{00000000-0005-0000-0000-00000F220000}"/>
    <cellStyle name="Comma 2 4 3 3 5" xfId="9730" xr:uid="{00000000-0005-0000-0000-000010220000}"/>
    <cellStyle name="Comma 2 4 3 3 5 2" xfId="32160" xr:uid="{00000000-0005-0000-0000-000011220000}"/>
    <cellStyle name="Comma 2 4 3 3 6" xfId="16454" xr:uid="{00000000-0005-0000-0000-000012220000}"/>
    <cellStyle name="Comma 2 4 3 3 6 2" xfId="32161" xr:uid="{00000000-0005-0000-0000-000013220000}"/>
    <cellStyle name="Comma 2 4 3 3 7" xfId="25870" xr:uid="{00000000-0005-0000-0000-000014220000}"/>
    <cellStyle name="Comma 2 4 3 3 7 2" xfId="32162" xr:uid="{00000000-0005-0000-0000-000015220000}"/>
    <cellStyle name="Comma 2 4 3 3 8" xfId="32151" xr:uid="{00000000-0005-0000-0000-000016220000}"/>
    <cellStyle name="Comma 2 4 3 4" xfId="807" xr:uid="{00000000-0005-0000-0000-000017220000}"/>
    <cellStyle name="Comma 2 4 3 4 2" xfId="3150" xr:uid="{00000000-0005-0000-0000-000018220000}"/>
    <cellStyle name="Comma 2 4 3 4 2 2" xfId="14495" xr:uid="{00000000-0005-0000-0000-000019220000}"/>
    <cellStyle name="Comma 2 4 3 4 2 2 2" xfId="32165" xr:uid="{00000000-0005-0000-0000-00001A220000}"/>
    <cellStyle name="Comma 2 4 3 4 2 3" xfId="18798" xr:uid="{00000000-0005-0000-0000-00001B220000}"/>
    <cellStyle name="Comma 2 4 3 4 2 3 2" xfId="32166" xr:uid="{00000000-0005-0000-0000-00001C220000}"/>
    <cellStyle name="Comma 2 4 3 4 2 4" xfId="32164" xr:uid="{00000000-0005-0000-0000-00001D220000}"/>
    <cellStyle name="Comma 2 4 3 4 3" xfId="5109" xr:uid="{00000000-0005-0000-0000-00001E220000}"/>
    <cellStyle name="Comma 2 4 3 4 3 2" xfId="12152" xr:uid="{00000000-0005-0000-0000-00001F220000}"/>
    <cellStyle name="Comma 2 4 3 4 3 2 2" xfId="32168" xr:uid="{00000000-0005-0000-0000-000020220000}"/>
    <cellStyle name="Comma 2 4 3 4 3 3" xfId="21141" xr:uid="{00000000-0005-0000-0000-000021220000}"/>
    <cellStyle name="Comma 2 4 3 4 3 3 2" xfId="32169" xr:uid="{00000000-0005-0000-0000-000022220000}"/>
    <cellStyle name="Comma 2 4 3 4 3 4" xfId="32167" xr:uid="{00000000-0005-0000-0000-000023220000}"/>
    <cellStyle name="Comma 2 4 3 4 4" xfId="7450" xr:uid="{00000000-0005-0000-0000-000024220000}"/>
    <cellStyle name="Comma 2 4 3 4 4 2" xfId="23484" xr:uid="{00000000-0005-0000-0000-000025220000}"/>
    <cellStyle name="Comma 2 4 3 4 4 2 2" xfId="32171" xr:uid="{00000000-0005-0000-0000-000026220000}"/>
    <cellStyle name="Comma 2 4 3 4 4 3" xfId="32170" xr:uid="{00000000-0005-0000-0000-000027220000}"/>
    <cellStyle name="Comma 2 4 3 4 5" xfId="9731" xr:uid="{00000000-0005-0000-0000-000028220000}"/>
    <cellStyle name="Comma 2 4 3 4 5 2" xfId="32172" xr:uid="{00000000-0005-0000-0000-000029220000}"/>
    <cellStyle name="Comma 2 4 3 4 6" xfId="16455" xr:uid="{00000000-0005-0000-0000-00002A220000}"/>
    <cellStyle name="Comma 2 4 3 4 6 2" xfId="32173" xr:uid="{00000000-0005-0000-0000-00002B220000}"/>
    <cellStyle name="Comma 2 4 3 4 7" xfId="26208" xr:uid="{00000000-0005-0000-0000-00002C220000}"/>
    <cellStyle name="Comma 2 4 3 4 7 2" xfId="32174" xr:uid="{00000000-0005-0000-0000-00002D220000}"/>
    <cellStyle name="Comma 2 4 3 4 8" xfId="32163" xr:uid="{00000000-0005-0000-0000-00002E220000}"/>
    <cellStyle name="Comma 2 4 3 5" xfId="1008" xr:uid="{00000000-0005-0000-0000-00002F220000}"/>
    <cellStyle name="Comma 2 4 3 5 2" xfId="3351" xr:uid="{00000000-0005-0000-0000-000030220000}"/>
    <cellStyle name="Comma 2 4 3 5 2 2" xfId="14696" xr:uid="{00000000-0005-0000-0000-000031220000}"/>
    <cellStyle name="Comma 2 4 3 5 2 2 2" xfId="32177" xr:uid="{00000000-0005-0000-0000-000032220000}"/>
    <cellStyle name="Comma 2 4 3 5 2 3" xfId="18799" xr:uid="{00000000-0005-0000-0000-000033220000}"/>
    <cellStyle name="Comma 2 4 3 5 2 3 2" xfId="32178" xr:uid="{00000000-0005-0000-0000-000034220000}"/>
    <cellStyle name="Comma 2 4 3 5 2 4" xfId="32176" xr:uid="{00000000-0005-0000-0000-000035220000}"/>
    <cellStyle name="Comma 2 4 3 5 3" xfId="5110" xr:uid="{00000000-0005-0000-0000-000036220000}"/>
    <cellStyle name="Comma 2 4 3 5 3 2" xfId="12353" xr:uid="{00000000-0005-0000-0000-000037220000}"/>
    <cellStyle name="Comma 2 4 3 5 3 2 2" xfId="32180" xr:uid="{00000000-0005-0000-0000-000038220000}"/>
    <cellStyle name="Comma 2 4 3 5 3 3" xfId="21142" xr:uid="{00000000-0005-0000-0000-000039220000}"/>
    <cellStyle name="Comma 2 4 3 5 3 3 2" xfId="32181" xr:uid="{00000000-0005-0000-0000-00003A220000}"/>
    <cellStyle name="Comma 2 4 3 5 3 4" xfId="32179" xr:uid="{00000000-0005-0000-0000-00003B220000}"/>
    <cellStyle name="Comma 2 4 3 5 4" xfId="7451" xr:uid="{00000000-0005-0000-0000-00003C220000}"/>
    <cellStyle name="Comma 2 4 3 5 4 2" xfId="23485" xr:uid="{00000000-0005-0000-0000-00003D220000}"/>
    <cellStyle name="Comma 2 4 3 5 4 2 2" xfId="32183" xr:uid="{00000000-0005-0000-0000-00003E220000}"/>
    <cellStyle name="Comma 2 4 3 5 4 3" xfId="32182" xr:uid="{00000000-0005-0000-0000-00003F220000}"/>
    <cellStyle name="Comma 2 4 3 5 5" xfId="9732" xr:uid="{00000000-0005-0000-0000-000040220000}"/>
    <cellStyle name="Comma 2 4 3 5 5 2" xfId="32184" xr:uid="{00000000-0005-0000-0000-000041220000}"/>
    <cellStyle name="Comma 2 4 3 5 6" xfId="16456" xr:uid="{00000000-0005-0000-0000-000042220000}"/>
    <cellStyle name="Comma 2 4 3 5 6 2" xfId="32185" xr:uid="{00000000-0005-0000-0000-000043220000}"/>
    <cellStyle name="Comma 2 4 3 5 7" xfId="26409" xr:uid="{00000000-0005-0000-0000-000044220000}"/>
    <cellStyle name="Comma 2 4 3 5 7 2" xfId="32186" xr:uid="{00000000-0005-0000-0000-000045220000}"/>
    <cellStyle name="Comma 2 4 3 5 8" xfId="32175" xr:uid="{00000000-0005-0000-0000-000046220000}"/>
    <cellStyle name="Comma 2 4 3 6" xfId="1165" xr:uid="{00000000-0005-0000-0000-000047220000}"/>
    <cellStyle name="Comma 2 4 3 6 2" xfId="3508" xr:uid="{00000000-0005-0000-0000-000048220000}"/>
    <cellStyle name="Comma 2 4 3 6 2 2" xfId="14853" xr:uid="{00000000-0005-0000-0000-000049220000}"/>
    <cellStyle name="Comma 2 4 3 6 2 2 2" xfId="32189" xr:uid="{00000000-0005-0000-0000-00004A220000}"/>
    <cellStyle name="Comma 2 4 3 6 2 3" xfId="18800" xr:uid="{00000000-0005-0000-0000-00004B220000}"/>
    <cellStyle name="Comma 2 4 3 6 2 3 2" xfId="32190" xr:uid="{00000000-0005-0000-0000-00004C220000}"/>
    <cellStyle name="Comma 2 4 3 6 2 4" xfId="32188" xr:uid="{00000000-0005-0000-0000-00004D220000}"/>
    <cellStyle name="Comma 2 4 3 6 3" xfId="5111" xr:uid="{00000000-0005-0000-0000-00004E220000}"/>
    <cellStyle name="Comma 2 4 3 6 3 2" xfId="12510" xr:uid="{00000000-0005-0000-0000-00004F220000}"/>
    <cellStyle name="Comma 2 4 3 6 3 2 2" xfId="32192" xr:uid="{00000000-0005-0000-0000-000050220000}"/>
    <cellStyle name="Comma 2 4 3 6 3 3" xfId="21143" xr:uid="{00000000-0005-0000-0000-000051220000}"/>
    <cellStyle name="Comma 2 4 3 6 3 3 2" xfId="32193" xr:uid="{00000000-0005-0000-0000-000052220000}"/>
    <cellStyle name="Comma 2 4 3 6 3 4" xfId="32191" xr:uid="{00000000-0005-0000-0000-000053220000}"/>
    <cellStyle name="Comma 2 4 3 6 4" xfId="7452" xr:uid="{00000000-0005-0000-0000-000054220000}"/>
    <cellStyle name="Comma 2 4 3 6 4 2" xfId="23486" xr:uid="{00000000-0005-0000-0000-000055220000}"/>
    <cellStyle name="Comma 2 4 3 6 4 2 2" xfId="32195" xr:uid="{00000000-0005-0000-0000-000056220000}"/>
    <cellStyle name="Comma 2 4 3 6 4 3" xfId="32194" xr:uid="{00000000-0005-0000-0000-000057220000}"/>
    <cellStyle name="Comma 2 4 3 6 5" xfId="9733" xr:uid="{00000000-0005-0000-0000-000058220000}"/>
    <cellStyle name="Comma 2 4 3 6 5 2" xfId="32196" xr:uid="{00000000-0005-0000-0000-000059220000}"/>
    <cellStyle name="Comma 2 4 3 6 6" xfId="16457" xr:uid="{00000000-0005-0000-0000-00005A220000}"/>
    <cellStyle name="Comma 2 4 3 6 6 2" xfId="32197" xr:uid="{00000000-0005-0000-0000-00005B220000}"/>
    <cellStyle name="Comma 2 4 3 6 7" xfId="26566" xr:uid="{00000000-0005-0000-0000-00005C220000}"/>
    <cellStyle name="Comma 2 4 3 6 7 2" xfId="32198" xr:uid="{00000000-0005-0000-0000-00005D220000}"/>
    <cellStyle name="Comma 2 4 3 6 8" xfId="32187" xr:uid="{00000000-0005-0000-0000-00005E220000}"/>
    <cellStyle name="Comma 2 4 3 7" xfId="1344" xr:uid="{00000000-0005-0000-0000-00005F220000}"/>
    <cellStyle name="Comma 2 4 3 7 2" xfId="3687" xr:uid="{00000000-0005-0000-0000-000060220000}"/>
    <cellStyle name="Comma 2 4 3 7 2 2" xfId="15032" xr:uid="{00000000-0005-0000-0000-000061220000}"/>
    <cellStyle name="Comma 2 4 3 7 2 2 2" xfId="32201" xr:uid="{00000000-0005-0000-0000-000062220000}"/>
    <cellStyle name="Comma 2 4 3 7 2 3" xfId="18801" xr:uid="{00000000-0005-0000-0000-000063220000}"/>
    <cellStyle name="Comma 2 4 3 7 2 3 2" xfId="32202" xr:uid="{00000000-0005-0000-0000-000064220000}"/>
    <cellStyle name="Comma 2 4 3 7 2 4" xfId="32200" xr:uid="{00000000-0005-0000-0000-000065220000}"/>
    <cellStyle name="Comma 2 4 3 7 3" xfId="5112" xr:uid="{00000000-0005-0000-0000-000066220000}"/>
    <cellStyle name="Comma 2 4 3 7 3 2" xfId="12689" xr:uid="{00000000-0005-0000-0000-000067220000}"/>
    <cellStyle name="Comma 2 4 3 7 3 2 2" xfId="32204" xr:uid="{00000000-0005-0000-0000-000068220000}"/>
    <cellStyle name="Comma 2 4 3 7 3 3" xfId="21144" xr:uid="{00000000-0005-0000-0000-000069220000}"/>
    <cellStyle name="Comma 2 4 3 7 3 3 2" xfId="32205" xr:uid="{00000000-0005-0000-0000-00006A220000}"/>
    <cellStyle name="Comma 2 4 3 7 3 4" xfId="32203" xr:uid="{00000000-0005-0000-0000-00006B220000}"/>
    <cellStyle name="Comma 2 4 3 7 4" xfId="7453" xr:uid="{00000000-0005-0000-0000-00006C220000}"/>
    <cellStyle name="Comma 2 4 3 7 4 2" xfId="23487" xr:uid="{00000000-0005-0000-0000-00006D220000}"/>
    <cellStyle name="Comma 2 4 3 7 4 2 2" xfId="32207" xr:uid="{00000000-0005-0000-0000-00006E220000}"/>
    <cellStyle name="Comma 2 4 3 7 4 3" xfId="32206" xr:uid="{00000000-0005-0000-0000-00006F220000}"/>
    <cellStyle name="Comma 2 4 3 7 5" xfId="9734" xr:uid="{00000000-0005-0000-0000-000070220000}"/>
    <cellStyle name="Comma 2 4 3 7 5 2" xfId="32208" xr:uid="{00000000-0005-0000-0000-000071220000}"/>
    <cellStyle name="Comma 2 4 3 7 6" xfId="16458" xr:uid="{00000000-0005-0000-0000-000072220000}"/>
    <cellStyle name="Comma 2 4 3 7 6 2" xfId="32209" xr:uid="{00000000-0005-0000-0000-000073220000}"/>
    <cellStyle name="Comma 2 4 3 7 7" xfId="26745" xr:uid="{00000000-0005-0000-0000-000074220000}"/>
    <cellStyle name="Comma 2 4 3 7 7 2" xfId="32210" xr:uid="{00000000-0005-0000-0000-000075220000}"/>
    <cellStyle name="Comma 2 4 3 7 8" xfId="32199" xr:uid="{00000000-0005-0000-0000-000076220000}"/>
    <cellStyle name="Comma 2 4 3 8" xfId="1551" xr:uid="{00000000-0005-0000-0000-000077220000}"/>
    <cellStyle name="Comma 2 4 3 8 2" xfId="3894" xr:uid="{00000000-0005-0000-0000-000078220000}"/>
    <cellStyle name="Comma 2 4 3 8 2 2" xfId="15239" xr:uid="{00000000-0005-0000-0000-000079220000}"/>
    <cellStyle name="Comma 2 4 3 8 2 2 2" xfId="32213" xr:uid="{00000000-0005-0000-0000-00007A220000}"/>
    <cellStyle name="Comma 2 4 3 8 2 3" xfId="18802" xr:uid="{00000000-0005-0000-0000-00007B220000}"/>
    <cellStyle name="Comma 2 4 3 8 2 3 2" xfId="32214" xr:uid="{00000000-0005-0000-0000-00007C220000}"/>
    <cellStyle name="Comma 2 4 3 8 2 4" xfId="32212" xr:uid="{00000000-0005-0000-0000-00007D220000}"/>
    <cellStyle name="Comma 2 4 3 8 3" xfId="5113" xr:uid="{00000000-0005-0000-0000-00007E220000}"/>
    <cellStyle name="Comma 2 4 3 8 3 2" xfId="12896" xr:uid="{00000000-0005-0000-0000-00007F220000}"/>
    <cellStyle name="Comma 2 4 3 8 3 2 2" xfId="32216" xr:uid="{00000000-0005-0000-0000-000080220000}"/>
    <cellStyle name="Comma 2 4 3 8 3 3" xfId="21145" xr:uid="{00000000-0005-0000-0000-000081220000}"/>
    <cellStyle name="Comma 2 4 3 8 3 3 2" xfId="32217" xr:uid="{00000000-0005-0000-0000-000082220000}"/>
    <cellStyle name="Comma 2 4 3 8 3 4" xfId="32215" xr:uid="{00000000-0005-0000-0000-000083220000}"/>
    <cellStyle name="Comma 2 4 3 8 4" xfId="7454" xr:uid="{00000000-0005-0000-0000-000084220000}"/>
    <cellStyle name="Comma 2 4 3 8 4 2" xfId="23488" xr:uid="{00000000-0005-0000-0000-000085220000}"/>
    <cellStyle name="Comma 2 4 3 8 4 2 2" xfId="32219" xr:uid="{00000000-0005-0000-0000-000086220000}"/>
    <cellStyle name="Comma 2 4 3 8 4 3" xfId="32218" xr:uid="{00000000-0005-0000-0000-000087220000}"/>
    <cellStyle name="Comma 2 4 3 8 5" xfId="9735" xr:uid="{00000000-0005-0000-0000-000088220000}"/>
    <cellStyle name="Comma 2 4 3 8 5 2" xfId="32220" xr:uid="{00000000-0005-0000-0000-000089220000}"/>
    <cellStyle name="Comma 2 4 3 8 6" xfId="16459" xr:uid="{00000000-0005-0000-0000-00008A220000}"/>
    <cellStyle name="Comma 2 4 3 8 6 2" xfId="32221" xr:uid="{00000000-0005-0000-0000-00008B220000}"/>
    <cellStyle name="Comma 2 4 3 8 7" xfId="26952" xr:uid="{00000000-0005-0000-0000-00008C220000}"/>
    <cellStyle name="Comma 2 4 3 8 7 2" xfId="32222" xr:uid="{00000000-0005-0000-0000-00008D220000}"/>
    <cellStyle name="Comma 2 4 3 8 8" xfId="32211" xr:uid="{00000000-0005-0000-0000-00008E220000}"/>
    <cellStyle name="Comma 2 4 3 9" xfId="1907" xr:uid="{00000000-0005-0000-0000-00008F220000}"/>
    <cellStyle name="Comma 2 4 3 9 2" xfId="4250" xr:uid="{00000000-0005-0000-0000-000090220000}"/>
    <cellStyle name="Comma 2 4 3 9 2 2" xfId="15595" xr:uid="{00000000-0005-0000-0000-000091220000}"/>
    <cellStyle name="Comma 2 4 3 9 2 2 2" xfId="32225" xr:uid="{00000000-0005-0000-0000-000092220000}"/>
    <cellStyle name="Comma 2 4 3 9 2 3" xfId="18803" xr:uid="{00000000-0005-0000-0000-000093220000}"/>
    <cellStyle name="Comma 2 4 3 9 2 3 2" xfId="32226" xr:uid="{00000000-0005-0000-0000-000094220000}"/>
    <cellStyle name="Comma 2 4 3 9 2 4" xfId="32224" xr:uid="{00000000-0005-0000-0000-000095220000}"/>
    <cellStyle name="Comma 2 4 3 9 3" xfId="5114" xr:uid="{00000000-0005-0000-0000-000096220000}"/>
    <cellStyle name="Comma 2 4 3 9 3 2" xfId="13252" xr:uid="{00000000-0005-0000-0000-000097220000}"/>
    <cellStyle name="Comma 2 4 3 9 3 2 2" xfId="32228" xr:uid="{00000000-0005-0000-0000-000098220000}"/>
    <cellStyle name="Comma 2 4 3 9 3 3" xfId="21146" xr:uid="{00000000-0005-0000-0000-000099220000}"/>
    <cellStyle name="Comma 2 4 3 9 3 3 2" xfId="32229" xr:uid="{00000000-0005-0000-0000-00009A220000}"/>
    <cellStyle name="Comma 2 4 3 9 3 4" xfId="32227" xr:uid="{00000000-0005-0000-0000-00009B220000}"/>
    <cellStyle name="Comma 2 4 3 9 4" xfId="7455" xr:uid="{00000000-0005-0000-0000-00009C220000}"/>
    <cellStyle name="Comma 2 4 3 9 4 2" xfId="23489" xr:uid="{00000000-0005-0000-0000-00009D220000}"/>
    <cellStyle name="Comma 2 4 3 9 4 2 2" xfId="32231" xr:uid="{00000000-0005-0000-0000-00009E220000}"/>
    <cellStyle name="Comma 2 4 3 9 4 3" xfId="32230" xr:uid="{00000000-0005-0000-0000-00009F220000}"/>
    <cellStyle name="Comma 2 4 3 9 5" xfId="9736" xr:uid="{00000000-0005-0000-0000-0000A0220000}"/>
    <cellStyle name="Comma 2 4 3 9 5 2" xfId="32232" xr:uid="{00000000-0005-0000-0000-0000A1220000}"/>
    <cellStyle name="Comma 2 4 3 9 6" xfId="16460" xr:uid="{00000000-0005-0000-0000-0000A2220000}"/>
    <cellStyle name="Comma 2 4 3 9 6 2" xfId="32233" xr:uid="{00000000-0005-0000-0000-0000A3220000}"/>
    <cellStyle name="Comma 2 4 3 9 7" xfId="27308" xr:uid="{00000000-0005-0000-0000-0000A4220000}"/>
    <cellStyle name="Comma 2 4 3 9 7 2" xfId="32234" xr:uid="{00000000-0005-0000-0000-0000A5220000}"/>
    <cellStyle name="Comma 2 4 3 9 8" xfId="32223" xr:uid="{00000000-0005-0000-0000-0000A6220000}"/>
    <cellStyle name="Comma 2 4 4" xfId="146" xr:uid="{00000000-0005-0000-0000-0000A7220000}"/>
    <cellStyle name="Comma 2 4 4 10" xfId="2066" xr:uid="{00000000-0005-0000-0000-0000A8220000}"/>
    <cellStyle name="Comma 2 4 4 10 2" xfId="4409" xr:uid="{00000000-0005-0000-0000-0000A9220000}"/>
    <cellStyle name="Comma 2 4 4 10 2 2" xfId="15754" xr:uid="{00000000-0005-0000-0000-0000AA220000}"/>
    <cellStyle name="Comma 2 4 4 10 2 2 2" xfId="32238" xr:uid="{00000000-0005-0000-0000-0000AB220000}"/>
    <cellStyle name="Comma 2 4 4 10 2 3" xfId="18805" xr:uid="{00000000-0005-0000-0000-0000AC220000}"/>
    <cellStyle name="Comma 2 4 4 10 2 3 2" xfId="32239" xr:uid="{00000000-0005-0000-0000-0000AD220000}"/>
    <cellStyle name="Comma 2 4 4 10 2 4" xfId="32237" xr:uid="{00000000-0005-0000-0000-0000AE220000}"/>
    <cellStyle name="Comma 2 4 4 10 3" xfId="5116" xr:uid="{00000000-0005-0000-0000-0000AF220000}"/>
    <cellStyle name="Comma 2 4 4 10 3 2" xfId="21148" xr:uid="{00000000-0005-0000-0000-0000B0220000}"/>
    <cellStyle name="Comma 2 4 4 10 3 2 2" xfId="32241" xr:uid="{00000000-0005-0000-0000-0000B1220000}"/>
    <cellStyle name="Comma 2 4 4 10 3 3" xfId="32240" xr:uid="{00000000-0005-0000-0000-0000B2220000}"/>
    <cellStyle name="Comma 2 4 4 10 4" xfId="7457" xr:uid="{00000000-0005-0000-0000-0000B3220000}"/>
    <cellStyle name="Comma 2 4 4 10 4 2" xfId="23491" xr:uid="{00000000-0005-0000-0000-0000B4220000}"/>
    <cellStyle name="Comma 2 4 4 10 4 2 2" xfId="32243" xr:uid="{00000000-0005-0000-0000-0000B5220000}"/>
    <cellStyle name="Comma 2 4 4 10 4 3" xfId="32242" xr:uid="{00000000-0005-0000-0000-0000B6220000}"/>
    <cellStyle name="Comma 2 4 4 10 5" xfId="13411" xr:uid="{00000000-0005-0000-0000-0000B7220000}"/>
    <cellStyle name="Comma 2 4 4 10 5 2" xfId="32244" xr:uid="{00000000-0005-0000-0000-0000B8220000}"/>
    <cellStyle name="Comma 2 4 4 10 6" xfId="16462" xr:uid="{00000000-0005-0000-0000-0000B9220000}"/>
    <cellStyle name="Comma 2 4 4 10 6 2" xfId="32245" xr:uid="{00000000-0005-0000-0000-0000BA220000}"/>
    <cellStyle name="Comma 2 4 4 10 7" xfId="27467" xr:uid="{00000000-0005-0000-0000-0000BB220000}"/>
    <cellStyle name="Comma 2 4 4 10 7 2" xfId="32246" xr:uid="{00000000-0005-0000-0000-0000BC220000}"/>
    <cellStyle name="Comma 2 4 4 10 8" xfId="32236" xr:uid="{00000000-0005-0000-0000-0000BD220000}"/>
    <cellStyle name="Comma 2 4 4 11" xfId="2247" xr:uid="{00000000-0005-0000-0000-0000BE220000}"/>
    <cellStyle name="Comma 2 4 4 11 2" xfId="4590" xr:uid="{00000000-0005-0000-0000-0000BF220000}"/>
    <cellStyle name="Comma 2 4 4 11 2 2" xfId="15935" xr:uid="{00000000-0005-0000-0000-0000C0220000}"/>
    <cellStyle name="Comma 2 4 4 11 2 2 2" xfId="32249" xr:uid="{00000000-0005-0000-0000-0000C1220000}"/>
    <cellStyle name="Comma 2 4 4 11 2 3" xfId="18806" xr:uid="{00000000-0005-0000-0000-0000C2220000}"/>
    <cellStyle name="Comma 2 4 4 11 2 3 2" xfId="32250" xr:uid="{00000000-0005-0000-0000-0000C3220000}"/>
    <cellStyle name="Comma 2 4 4 11 2 4" xfId="32248" xr:uid="{00000000-0005-0000-0000-0000C4220000}"/>
    <cellStyle name="Comma 2 4 4 11 3" xfId="5117" xr:uid="{00000000-0005-0000-0000-0000C5220000}"/>
    <cellStyle name="Comma 2 4 4 11 3 2" xfId="21149" xr:uid="{00000000-0005-0000-0000-0000C6220000}"/>
    <cellStyle name="Comma 2 4 4 11 3 2 2" xfId="32252" xr:uid="{00000000-0005-0000-0000-0000C7220000}"/>
    <cellStyle name="Comma 2 4 4 11 3 3" xfId="32251" xr:uid="{00000000-0005-0000-0000-0000C8220000}"/>
    <cellStyle name="Comma 2 4 4 11 4" xfId="7458" xr:uid="{00000000-0005-0000-0000-0000C9220000}"/>
    <cellStyle name="Comma 2 4 4 11 4 2" xfId="23492" xr:uid="{00000000-0005-0000-0000-0000CA220000}"/>
    <cellStyle name="Comma 2 4 4 11 4 2 2" xfId="32254" xr:uid="{00000000-0005-0000-0000-0000CB220000}"/>
    <cellStyle name="Comma 2 4 4 11 4 3" xfId="32253" xr:uid="{00000000-0005-0000-0000-0000CC220000}"/>
    <cellStyle name="Comma 2 4 4 11 5" xfId="13592" xr:uid="{00000000-0005-0000-0000-0000CD220000}"/>
    <cellStyle name="Comma 2 4 4 11 5 2" xfId="32255" xr:uid="{00000000-0005-0000-0000-0000CE220000}"/>
    <cellStyle name="Comma 2 4 4 11 6" xfId="16463" xr:uid="{00000000-0005-0000-0000-0000CF220000}"/>
    <cellStyle name="Comma 2 4 4 11 6 2" xfId="32256" xr:uid="{00000000-0005-0000-0000-0000D0220000}"/>
    <cellStyle name="Comma 2 4 4 11 7" xfId="27648" xr:uid="{00000000-0005-0000-0000-0000D1220000}"/>
    <cellStyle name="Comma 2 4 4 11 7 2" xfId="32257" xr:uid="{00000000-0005-0000-0000-0000D2220000}"/>
    <cellStyle name="Comma 2 4 4 11 8" xfId="32247" xr:uid="{00000000-0005-0000-0000-0000D3220000}"/>
    <cellStyle name="Comma 2 4 4 12" xfId="2456" xr:uid="{00000000-0005-0000-0000-0000D4220000}"/>
    <cellStyle name="Comma 2 4 4 12 2" xfId="13801" xr:uid="{00000000-0005-0000-0000-0000D5220000}"/>
    <cellStyle name="Comma 2 4 4 12 2 2" xfId="32259" xr:uid="{00000000-0005-0000-0000-0000D6220000}"/>
    <cellStyle name="Comma 2 4 4 12 3" xfId="18804" xr:uid="{00000000-0005-0000-0000-0000D7220000}"/>
    <cellStyle name="Comma 2 4 4 12 3 2" xfId="32260" xr:uid="{00000000-0005-0000-0000-0000D8220000}"/>
    <cellStyle name="Comma 2 4 4 12 4" xfId="32258" xr:uid="{00000000-0005-0000-0000-0000D9220000}"/>
    <cellStyle name="Comma 2 4 4 13" xfId="5115" xr:uid="{00000000-0005-0000-0000-0000DA220000}"/>
    <cellStyle name="Comma 2 4 4 13 2" xfId="11494" xr:uid="{00000000-0005-0000-0000-0000DB220000}"/>
    <cellStyle name="Comma 2 4 4 13 2 2" xfId="32262" xr:uid="{00000000-0005-0000-0000-0000DC220000}"/>
    <cellStyle name="Comma 2 4 4 13 3" xfId="21147" xr:uid="{00000000-0005-0000-0000-0000DD220000}"/>
    <cellStyle name="Comma 2 4 4 13 3 2" xfId="32263" xr:uid="{00000000-0005-0000-0000-0000DE220000}"/>
    <cellStyle name="Comma 2 4 4 13 4" xfId="32261" xr:uid="{00000000-0005-0000-0000-0000DF220000}"/>
    <cellStyle name="Comma 2 4 4 14" xfId="7456" xr:uid="{00000000-0005-0000-0000-0000E0220000}"/>
    <cellStyle name="Comma 2 4 4 14 2" xfId="23490" xr:uid="{00000000-0005-0000-0000-0000E1220000}"/>
    <cellStyle name="Comma 2 4 4 14 2 2" xfId="32265" xr:uid="{00000000-0005-0000-0000-0000E2220000}"/>
    <cellStyle name="Comma 2 4 4 14 3" xfId="32264" xr:uid="{00000000-0005-0000-0000-0000E3220000}"/>
    <cellStyle name="Comma 2 4 4 15" xfId="9737" xr:uid="{00000000-0005-0000-0000-0000E4220000}"/>
    <cellStyle name="Comma 2 4 4 15 2" xfId="32266" xr:uid="{00000000-0005-0000-0000-0000E5220000}"/>
    <cellStyle name="Comma 2 4 4 16" xfId="16461" xr:uid="{00000000-0005-0000-0000-0000E6220000}"/>
    <cellStyle name="Comma 2 4 4 16 2" xfId="32267" xr:uid="{00000000-0005-0000-0000-0000E7220000}"/>
    <cellStyle name="Comma 2 4 4 17" xfId="25550" xr:uid="{00000000-0005-0000-0000-0000E8220000}"/>
    <cellStyle name="Comma 2 4 4 17 2" xfId="32268" xr:uid="{00000000-0005-0000-0000-0000E9220000}"/>
    <cellStyle name="Comma 2 4 4 18" xfId="32235" xr:uid="{00000000-0005-0000-0000-0000EA220000}"/>
    <cellStyle name="Comma 2 4 4 2" xfId="266" xr:uid="{00000000-0005-0000-0000-0000EB220000}"/>
    <cellStyle name="Comma 2 4 4 2 10" xfId="32269" xr:uid="{00000000-0005-0000-0000-0000EC220000}"/>
    <cellStyle name="Comma 2 4 4 2 2" xfId="628" xr:uid="{00000000-0005-0000-0000-0000ED220000}"/>
    <cellStyle name="Comma 2 4 4 2 2 2" xfId="2971" xr:uid="{00000000-0005-0000-0000-0000EE220000}"/>
    <cellStyle name="Comma 2 4 4 2 2 2 2" xfId="14316" xr:uid="{00000000-0005-0000-0000-0000EF220000}"/>
    <cellStyle name="Comma 2 4 4 2 2 2 2 2" xfId="32272" xr:uid="{00000000-0005-0000-0000-0000F0220000}"/>
    <cellStyle name="Comma 2 4 4 2 2 2 3" xfId="18808" xr:uid="{00000000-0005-0000-0000-0000F1220000}"/>
    <cellStyle name="Comma 2 4 4 2 2 2 3 2" xfId="32273" xr:uid="{00000000-0005-0000-0000-0000F2220000}"/>
    <cellStyle name="Comma 2 4 4 2 2 2 4" xfId="32271" xr:uid="{00000000-0005-0000-0000-0000F3220000}"/>
    <cellStyle name="Comma 2 4 4 2 2 3" xfId="5119" xr:uid="{00000000-0005-0000-0000-0000F4220000}"/>
    <cellStyle name="Comma 2 4 4 2 2 3 2" xfId="11973" xr:uid="{00000000-0005-0000-0000-0000F5220000}"/>
    <cellStyle name="Comma 2 4 4 2 2 3 2 2" xfId="32275" xr:uid="{00000000-0005-0000-0000-0000F6220000}"/>
    <cellStyle name="Comma 2 4 4 2 2 3 3" xfId="21151" xr:uid="{00000000-0005-0000-0000-0000F7220000}"/>
    <cellStyle name="Comma 2 4 4 2 2 3 3 2" xfId="32276" xr:uid="{00000000-0005-0000-0000-0000F8220000}"/>
    <cellStyle name="Comma 2 4 4 2 2 3 4" xfId="32274" xr:uid="{00000000-0005-0000-0000-0000F9220000}"/>
    <cellStyle name="Comma 2 4 4 2 2 4" xfId="7460" xr:uid="{00000000-0005-0000-0000-0000FA220000}"/>
    <cellStyle name="Comma 2 4 4 2 2 4 2" xfId="23494" xr:uid="{00000000-0005-0000-0000-0000FB220000}"/>
    <cellStyle name="Comma 2 4 4 2 2 4 2 2" xfId="32278" xr:uid="{00000000-0005-0000-0000-0000FC220000}"/>
    <cellStyle name="Comma 2 4 4 2 2 4 3" xfId="32277" xr:uid="{00000000-0005-0000-0000-0000FD220000}"/>
    <cellStyle name="Comma 2 4 4 2 2 5" xfId="9739" xr:uid="{00000000-0005-0000-0000-0000FE220000}"/>
    <cellStyle name="Comma 2 4 4 2 2 5 2" xfId="32279" xr:uid="{00000000-0005-0000-0000-0000FF220000}"/>
    <cellStyle name="Comma 2 4 4 2 2 6" xfId="16465" xr:uid="{00000000-0005-0000-0000-000000230000}"/>
    <cellStyle name="Comma 2 4 4 2 2 6 2" xfId="32280" xr:uid="{00000000-0005-0000-0000-000001230000}"/>
    <cellStyle name="Comma 2 4 4 2 2 7" xfId="26029" xr:uid="{00000000-0005-0000-0000-000002230000}"/>
    <cellStyle name="Comma 2 4 4 2 2 7 2" xfId="32281" xr:uid="{00000000-0005-0000-0000-000003230000}"/>
    <cellStyle name="Comma 2 4 4 2 2 8" xfId="32270" xr:uid="{00000000-0005-0000-0000-000004230000}"/>
    <cellStyle name="Comma 2 4 4 2 3" xfId="1554" xr:uid="{00000000-0005-0000-0000-000005230000}"/>
    <cellStyle name="Comma 2 4 4 2 3 2" xfId="3897" xr:uid="{00000000-0005-0000-0000-000006230000}"/>
    <cellStyle name="Comma 2 4 4 2 3 2 2" xfId="15242" xr:uid="{00000000-0005-0000-0000-000007230000}"/>
    <cellStyle name="Comma 2 4 4 2 3 2 2 2" xfId="32284" xr:uid="{00000000-0005-0000-0000-000008230000}"/>
    <cellStyle name="Comma 2 4 4 2 3 2 3" xfId="18809" xr:uid="{00000000-0005-0000-0000-000009230000}"/>
    <cellStyle name="Comma 2 4 4 2 3 2 3 2" xfId="32285" xr:uid="{00000000-0005-0000-0000-00000A230000}"/>
    <cellStyle name="Comma 2 4 4 2 3 2 4" xfId="32283" xr:uid="{00000000-0005-0000-0000-00000B230000}"/>
    <cellStyle name="Comma 2 4 4 2 3 3" xfId="5120" xr:uid="{00000000-0005-0000-0000-00000C230000}"/>
    <cellStyle name="Comma 2 4 4 2 3 3 2" xfId="12899" xr:uid="{00000000-0005-0000-0000-00000D230000}"/>
    <cellStyle name="Comma 2 4 4 2 3 3 2 2" xfId="32287" xr:uid="{00000000-0005-0000-0000-00000E230000}"/>
    <cellStyle name="Comma 2 4 4 2 3 3 3" xfId="21152" xr:uid="{00000000-0005-0000-0000-00000F230000}"/>
    <cellStyle name="Comma 2 4 4 2 3 3 3 2" xfId="32288" xr:uid="{00000000-0005-0000-0000-000010230000}"/>
    <cellStyle name="Comma 2 4 4 2 3 3 4" xfId="32286" xr:uid="{00000000-0005-0000-0000-000011230000}"/>
    <cellStyle name="Comma 2 4 4 2 3 4" xfId="7461" xr:uid="{00000000-0005-0000-0000-000012230000}"/>
    <cellStyle name="Comma 2 4 4 2 3 4 2" xfId="23495" xr:uid="{00000000-0005-0000-0000-000013230000}"/>
    <cellStyle name="Comma 2 4 4 2 3 4 2 2" xfId="32290" xr:uid="{00000000-0005-0000-0000-000014230000}"/>
    <cellStyle name="Comma 2 4 4 2 3 4 3" xfId="32289" xr:uid="{00000000-0005-0000-0000-000015230000}"/>
    <cellStyle name="Comma 2 4 4 2 3 5" xfId="9740" xr:uid="{00000000-0005-0000-0000-000016230000}"/>
    <cellStyle name="Comma 2 4 4 2 3 5 2" xfId="32291" xr:uid="{00000000-0005-0000-0000-000017230000}"/>
    <cellStyle name="Comma 2 4 4 2 3 6" xfId="16466" xr:uid="{00000000-0005-0000-0000-000018230000}"/>
    <cellStyle name="Comma 2 4 4 2 3 6 2" xfId="32292" xr:uid="{00000000-0005-0000-0000-000019230000}"/>
    <cellStyle name="Comma 2 4 4 2 3 7" xfId="26955" xr:uid="{00000000-0005-0000-0000-00001A230000}"/>
    <cellStyle name="Comma 2 4 4 2 3 7 2" xfId="32293" xr:uid="{00000000-0005-0000-0000-00001B230000}"/>
    <cellStyle name="Comma 2 4 4 2 3 8" xfId="32282" xr:uid="{00000000-0005-0000-0000-00001C230000}"/>
    <cellStyle name="Comma 2 4 4 2 4" xfId="2457" xr:uid="{00000000-0005-0000-0000-00001D230000}"/>
    <cellStyle name="Comma 2 4 4 2 4 2" xfId="13802" xr:uid="{00000000-0005-0000-0000-00001E230000}"/>
    <cellStyle name="Comma 2 4 4 2 4 2 2" xfId="32295" xr:uid="{00000000-0005-0000-0000-00001F230000}"/>
    <cellStyle name="Comma 2 4 4 2 4 3" xfId="18807" xr:uid="{00000000-0005-0000-0000-000020230000}"/>
    <cellStyle name="Comma 2 4 4 2 4 3 2" xfId="32296" xr:uid="{00000000-0005-0000-0000-000021230000}"/>
    <cellStyle name="Comma 2 4 4 2 4 4" xfId="32294" xr:uid="{00000000-0005-0000-0000-000022230000}"/>
    <cellStyle name="Comma 2 4 4 2 5" xfId="5118" xr:uid="{00000000-0005-0000-0000-000023230000}"/>
    <cellStyle name="Comma 2 4 4 2 5 2" xfId="11611" xr:uid="{00000000-0005-0000-0000-000024230000}"/>
    <cellStyle name="Comma 2 4 4 2 5 2 2" xfId="32298" xr:uid="{00000000-0005-0000-0000-000025230000}"/>
    <cellStyle name="Comma 2 4 4 2 5 3" xfId="21150" xr:uid="{00000000-0005-0000-0000-000026230000}"/>
    <cellStyle name="Comma 2 4 4 2 5 3 2" xfId="32299" xr:uid="{00000000-0005-0000-0000-000027230000}"/>
    <cellStyle name="Comma 2 4 4 2 5 4" xfId="32297" xr:uid="{00000000-0005-0000-0000-000028230000}"/>
    <cellStyle name="Comma 2 4 4 2 6" xfId="7459" xr:uid="{00000000-0005-0000-0000-000029230000}"/>
    <cellStyle name="Comma 2 4 4 2 6 2" xfId="23493" xr:uid="{00000000-0005-0000-0000-00002A230000}"/>
    <cellStyle name="Comma 2 4 4 2 6 2 2" xfId="32301" xr:uid="{00000000-0005-0000-0000-00002B230000}"/>
    <cellStyle name="Comma 2 4 4 2 6 3" xfId="32300" xr:uid="{00000000-0005-0000-0000-00002C230000}"/>
    <cellStyle name="Comma 2 4 4 2 7" xfId="9738" xr:uid="{00000000-0005-0000-0000-00002D230000}"/>
    <cellStyle name="Comma 2 4 4 2 7 2" xfId="32302" xr:uid="{00000000-0005-0000-0000-00002E230000}"/>
    <cellStyle name="Comma 2 4 4 2 8" xfId="16464" xr:uid="{00000000-0005-0000-0000-00002F230000}"/>
    <cellStyle name="Comma 2 4 4 2 8 2" xfId="32303" xr:uid="{00000000-0005-0000-0000-000030230000}"/>
    <cellStyle name="Comma 2 4 4 2 9" xfId="25667" xr:uid="{00000000-0005-0000-0000-000031230000}"/>
    <cellStyle name="Comma 2 4 4 2 9 2" xfId="32304" xr:uid="{00000000-0005-0000-0000-000032230000}"/>
    <cellStyle name="Comma 2 4 4 3" xfId="511" xr:uid="{00000000-0005-0000-0000-000033230000}"/>
    <cellStyle name="Comma 2 4 4 3 2" xfId="2854" xr:uid="{00000000-0005-0000-0000-000034230000}"/>
    <cellStyle name="Comma 2 4 4 3 2 2" xfId="14199" xr:uid="{00000000-0005-0000-0000-000035230000}"/>
    <cellStyle name="Comma 2 4 4 3 2 2 2" xfId="32307" xr:uid="{00000000-0005-0000-0000-000036230000}"/>
    <cellStyle name="Comma 2 4 4 3 2 3" xfId="18810" xr:uid="{00000000-0005-0000-0000-000037230000}"/>
    <cellStyle name="Comma 2 4 4 3 2 3 2" xfId="32308" xr:uid="{00000000-0005-0000-0000-000038230000}"/>
    <cellStyle name="Comma 2 4 4 3 2 4" xfId="32306" xr:uid="{00000000-0005-0000-0000-000039230000}"/>
    <cellStyle name="Comma 2 4 4 3 3" xfId="5121" xr:uid="{00000000-0005-0000-0000-00003A230000}"/>
    <cellStyle name="Comma 2 4 4 3 3 2" xfId="11856" xr:uid="{00000000-0005-0000-0000-00003B230000}"/>
    <cellStyle name="Comma 2 4 4 3 3 2 2" xfId="32310" xr:uid="{00000000-0005-0000-0000-00003C230000}"/>
    <cellStyle name="Comma 2 4 4 3 3 3" xfId="21153" xr:uid="{00000000-0005-0000-0000-00003D230000}"/>
    <cellStyle name="Comma 2 4 4 3 3 3 2" xfId="32311" xr:uid="{00000000-0005-0000-0000-00003E230000}"/>
    <cellStyle name="Comma 2 4 4 3 3 4" xfId="32309" xr:uid="{00000000-0005-0000-0000-00003F230000}"/>
    <cellStyle name="Comma 2 4 4 3 4" xfId="7462" xr:uid="{00000000-0005-0000-0000-000040230000}"/>
    <cellStyle name="Comma 2 4 4 3 4 2" xfId="23496" xr:uid="{00000000-0005-0000-0000-000041230000}"/>
    <cellStyle name="Comma 2 4 4 3 4 2 2" xfId="32313" xr:uid="{00000000-0005-0000-0000-000042230000}"/>
    <cellStyle name="Comma 2 4 4 3 4 3" xfId="32312" xr:uid="{00000000-0005-0000-0000-000043230000}"/>
    <cellStyle name="Comma 2 4 4 3 5" xfId="9741" xr:uid="{00000000-0005-0000-0000-000044230000}"/>
    <cellStyle name="Comma 2 4 4 3 5 2" xfId="32314" xr:uid="{00000000-0005-0000-0000-000045230000}"/>
    <cellStyle name="Comma 2 4 4 3 6" xfId="16467" xr:uid="{00000000-0005-0000-0000-000046230000}"/>
    <cellStyle name="Comma 2 4 4 3 6 2" xfId="32315" xr:uid="{00000000-0005-0000-0000-000047230000}"/>
    <cellStyle name="Comma 2 4 4 3 7" xfId="25912" xr:uid="{00000000-0005-0000-0000-000048230000}"/>
    <cellStyle name="Comma 2 4 4 3 7 2" xfId="32316" xr:uid="{00000000-0005-0000-0000-000049230000}"/>
    <cellStyle name="Comma 2 4 4 3 8" xfId="32305" xr:uid="{00000000-0005-0000-0000-00004A230000}"/>
    <cellStyle name="Comma 2 4 4 4" xfId="808" xr:uid="{00000000-0005-0000-0000-00004B230000}"/>
    <cellStyle name="Comma 2 4 4 4 2" xfId="3151" xr:uid="{00000000-0005-0000-0000-00004C230000}"/>
    <cellStyle name="Comma 2 4 4 4 2 2" xfId="14496" xr:uid="{00000000-0005-0000-0000-00004D230000}"/>
    <cellStyle name="Comma 2 4 4 4 2 2 2" xfId="32319" xr:uid="{00000000-0005-0000-0000-00004E230000}"/>
    <cellStyle name="Comma 2 4 4 4 2 3" xfId="18811" xr:uid="{00000000-0005-0000-0000-00004F230000}"/>
    <cellStyle name="Comma 2 4 4 4 2 3 2" xfId="32320" xr:uid="{00000000-0005-0000-0000-000050230000}"/>
    <cellStyle name="Comma 2 4 4 4 2 4" xfId="32318" xr:uid="{00000000-0005-0000-0000-000051230000}"/>
    <cellStyle name="Comma 2 4 4 4 3" xfId="5122" xr:uid="{00000000-0005-0000-0000-000052230000}"/>
    <cellStyle name="Comma 2 4 4 4 3 2" xfId="12153" xr:uid="{00000000-0005-0000-0000-000053230000}"/>
    <cellStyle name="Comma 2 4 4 4 3 2 2" xfId="32322" xr:uid="{00000000-0005-0000-0000-000054230000}"/>
    <cellStyle name="Comma 2 4 4 4 3 3" xfId="21154" xr:uid="{00000000-0005-0000-0000-000055230000}"/>
    <cellStyle name="Comma 2 4 4 4 3 3 2" xfId="32323" xr:uid="{00000000-0005-0000-0000-000056230000}"/>
    <cellStyle name="Comma 2 4 4 4 3 4" xfId="32321" xr:uid="{00000000-0005-0000-0000-000057230000}"/>
    <cellStyle name="Comma 2 4 4 4 4" xfId="7463" xr:uid="{00000000-0005-0000-0000-000058230000}"/>
    <cellStyle name="Comma 2 4 4 4 4 2" xfId="23497" xr:uid="{00000000-0005-0000-0000-000059230000}"/>
    <cellStyle name="Comma 2 4 4 4 4 2 2" xfId="32325" xr:uid="{00000000-0005-0000-0000-00005A230000}"/>
    <cellStyle name="Comma 2 4 4 4 4 3" xfId="32324" xr:uid="{00000000-0005-0000-0000-00005B230000}"/>
    <cellStyle name="Comma 2 4 4 4 5" xfId="9742" xr:uid="{00000000-0005-0000-0000-00005C230000}"/>
    <cellStyle name="Comma 2 4 4 4 5 2" xfId="32326" xr:uid="{00000000-0005-0000-0000-00005D230000}"/>
    <cellStyle name="Comma 2 4 4 4 6" xfId="16468" xr:uid="{00000000-0005-0000-0000-00005E230000}"/>
    <cellStyle name="Comma 2 4 4 4 6 2" xfId="32327" xr:uid="{00000000-0005-0000-0000-00005F230000}"/>
    <cellStyle name="Comma 2 4 4 4 7" xfId="26209" xr:uid="{00000000-0005-0000-0000-000060230000}"/>
    <cellStyle name="Comma 2 4 4 4 7 2" xfId="32328" xr:uid="{00000000-0005-0000-0000-000061230000}"/>
    <cellStyle name="Comma 2 4 4 4 8" xfId="32317" xr:uid="{00000000-0005-0000-0000-000062230000}"/>
    <cellStyle name="Comma 2 4 4 5" xfId="1050" xr:uid="{00000000-0005-0000-0000-000063230000}"/>
    <cellStyle name="Comma 2 4 4 5 2" xfId="3393" xr:uid="{00000000-0005-0000-0000-000064230000}"/>
    <cellStyle name="Comma 2 4 4 5 2 2" xfId="14738" xr:uid="{00000000-0005-0000-0000-000065230000}"/>
    <cellStyle name="Comma 2 4 4 5 2 2 2" xfId="32331" xr:uid="{00000000-0005-0000-0000-000066230000}"/>
    <cellStyle name="Comma 2 4 4 5 2 3" xfId="18812" xr:uid="{00000000-0005-0000-0000-000067230000}"/>
    <cellStyle name="Comma 2 4 4 5 2 3 2" xfId="32332" xr:uid="{00000000-0005-0000-0000-000068230000}"/>
    <cellStyle name="Comma 2 4 4 5 2 4" xfId="32330" xr:uid="{00000000-0005-0000-0000-000069230000}"/>
    <cellStyle name="Comma 2 4 4 5 3" xfId="5123" xr:uid="{00000000-0005-0000-0000-00006A230000}"/>
    <cellStyle name="Comma 2 4 4 5 3 2" xfId="12395" xr:uid="{00000000-0005-0000-0000-00006B230000}"/>
    <cellStyle name="Comma 2 4 4 5 3 2 2" xfId="32334" xr:uid="{00000000-0005-0000-0000-00006C230000}"/>
    <cellStyle name="Comma 2 4 4 5 3 3" xfId="21155" xr:uid="{00000000-0005-0000-0000-00006D230000}"/>
    <cellStyle name="Comma 2 4 4 5 3 3 2" xfId="32335" xr:uid="{00000000-0005-0000-0000-00006E230000}"/>
    <cellStyle name="Comma 2 4 4 5 3 4" xfId="32333" xr:uid="{00000000-0005-0000-0000-00006F230000}"/>
    <cellStyle name="Comma 2 4 4 5 4" xfId="7464" xr:uid="{00000000-0005-0000-0000-000070230000}"/>
    <cellStyle name="Comma 2 4 4 5 4 2" xfId="23498" xr:uid="{00000000-0005-0000-0000-000071230000}"/>
    <cellStyle name="Comma 2 4 4 5 4 2 2" xfId="32337" xr:uid="{00000000-0005-0000-0000-000072230000}"/>
    <cellStyle name="Comma 2 4 4 5 4 3" xfId="32336" xr:uid="{00000000-0005-0000-0000-000073230000}"/>
    <cellStyle name="Comma 2 4 4 5 5" xfId="9743" xr:uid="{00000000-0005-0000-0000-000074230000}"/>
    <cellStyle name="Comma 2 4 4 5 5 2" xfId="32338" xr:uid="{00000000-0005-0000-0000-000075230000}"/>
    <cellStyle name="Comma 2 4 4 5 6" xfId="16469" xr:uid="{00000000-0005-0000-0000-000076230000}"/>
    <cellStyle name="Comma 2 4 4 5 6 2" xfId="32339" xr:uid="{00000000-0005-0000-0000-000077230000}"/>
    <cellStyle name="Comma 2 4 4 5 7" xfId="26451" xr:uid="{00000000-0005-0000-0000-000078230000}"/>
    <cellStyle name="Comma 2 4 4 5 7 2" xfId="32340" xr:uid="{00000000-0005-0000-0000-000079230000}"/>
    <cellStyle name="Comma 2 4 4 5 8" xfId="32329" xr:uid="{00000000-0005-0000-0000-00007A230000}"/>
    <cellStyle name="Comma 2 4 4 6" xfId="1166" xr:uid="{00000000-0005-0000-0000-00007B230000}"/>
    <cellStyle name="Comma 2 4 4 6 2" xfId="3509" xr:uid="{00000000-0005-0000-0000-00007C230000}"/>
    <cellStyle name="Comma 2 4 4 6 2 2" xfId="14854" xr:uid="{00000000-0005-0000-0000-00007D230000}"/>
    <cellStyle name="Comma 2 4 4 6 2 2 2" xfId="32343" xr:uid="{00000000-0005-0000-0000-00007E230000}"/>
    <cellStyle name="Comma 2 4 4 6 2 3" xfId="18813" xr:uid="{00000000-0005-0000-0000-00007F230000}"/>
    <cellStyle name="Comma 2 4 4 6 2 3 2" xfId="32344" xr:uid="{00000000-0005-0000-0000-000080230000}"/>
    <cellStyle name="Comma 2 4 4 6 2 4" xfId="32342" xr:uid="{00000000-0005-0000-0000-000081230000}"/>
    <cellStyle name="Comma 2 4 4 6 3" xfId="5124" xr:uid="{00000000-0005-0000-0000-000082230000}"/>
    <cellStyle name="Comma 2 4 4 6 3 2" xfId="12511" xr:uid="{00000000-0005-0000-0000-000083230000}"/>
    <cellStyle name="Comma 2 4 4 6 3 2 2" xfId="32346" xr:uid="{00000000-0005-0000-0000-000084230000}"/>
    <cellStyle name="Comma 2 4 4 6 3 3" xfId="21156" xr:uid="{00000000-0005-0000-0000-000085230000}"/>
    <cellStyle name="Comma 2 4 4 6 3 3 2" xfId="32347" xr:uid="{00000000-0005-0000-0000-000086230000}"/>
    <cellStyle name="Comma 2 4 4 6 3 4" xfId="32345" xr:uid="{00000000-0005-0000-0000-000087230000}"/>
    <cellStyle name="Comma 2 4 4 6 4" xfId="7465" xr:uid="{00000000-0005-0000-0000-000088230000}"/>
    <cellStyle name="Comma 2 4 4 6 4 2" xfId="23499" xr:uid="{00000000-0005-0000-0000-000089230000}"/>
    <cellStyle name="Comma 2 4 4 6 4 2 2" xfId="32349" xr:uid="{00000000-0005-0000-0000-00008A230000}"/>
    <cellStyle name="Comma 2 4 4 6 4 3" xfId="32348" xr:uid="{00000000-0005-0000-0000-00008B230000}"/>
    <cellStyle name="Comma 2 4 4 6 5" xfId="9744" xr:uid="{00000000-0005-0000-0000-00008C230000}"/>
    <cellStyle name="Comma 2 4 4 6 5 2" xfId="32350" xr:uid="{00000000-0005-0000-0000-00008D230000}"/>
    <cellStyle name="Comma 2 4 4 6 6" xfId="16470" xr:uid="{00000000-0005-0000-0000-00008E230000}"/>
    <cellStyle name="Comma 2 4 4 6 6 2" xfId="32351" xr:uid="{00000000-0005-0000-0000-00008F230000}"/>
    <cellStyle name="Comma 2 4 4 6 7" xfId="26567" xr:uid="{00000000-0005-0000-0000-000090230000}"/>
    <cellStyle name="Comma 2 4 4 6 7 2" xfId="32352" xr:uid="{00000000-0005-0000-0000-000091230000}"/>
    <cellStyle name="Comma 2 4 4 6 8" xfId="32341" xr:uid="{00000000-0005-0000-0000-000092230000}"/>
    <cellStyle name="Comma 2 4 4 7" xfId="1345" xr:uid="{00000000-0005-0000-0000-000093230000}"/>
    <cellStyle name="Comma 2 4 4 7 2" xfId="3688" xr:uid="{00000000-0005-0000-0000-000094230000}"/>
    <cellStyle name="Comma 2 4 4 7 2 2" xfId="15033" xr:uid="{00000000-0005-0000-0000-000095230000}"/>
    <cellStyle name="Comma 2 4 4 7 2 2 2" xfId="32355" xr:uid="{00000000-0005-0000-0000-000096230000}"/>
    <cellStyle name="Comma 2 4 4 7 2 3" xfId="18814" xr:uid="{00000000-0005-0000-0000-000097230000}"/>
    <cellStyle name="Comma 2 4 4 7 2 3 2" xfId="32356" xr:uid="{00000000-0005-0000-0000-000098230000}"/>
    <cellStyle name="Comma 2 4 4 7 2 4" xfId="32354" xr:uid="{00000000-0005-0000-0000-000099230000}"/>
    <cellStyle name="Comma 2 4 4 7 3" xfId="5125" xr:uid="{00000000-0005-0000-0000-00009A230000}"/>
    <cellStyle name="Comma 2 4 4 7 3 2" xfId="12690" xr:uid="{00000000-0005-0000-0000-00009B230000}"/>
    <cellStyle name="Comma 2 4 4 7 3 2 2" xfId="32358" xr:uid="{00000000-0005-0000-0000-00009C230000}"/>
    <cellStyle name="Comma 2 4 4 7 3 3" xfId="21157" xr:uid="{00000000-0005-0000-0000-00009D230000}"/>
    <cellStyle name="Comma 2 4 4 7 3 3 2" xfId="32359" xr:uid="{00000000-0005-0000-0000-00009E230000}"/>
    <cellStyle name="Comma 2 4 4 7 3 4" xfId="32357" xr:uid="{00000000-0005-0000-0000-00009F230000}"/>
    <cellStyle name="Comma 2 4 4 7 4" xfId="7466" xr:uid="{00000000-0005-0000-0000-0000A0230000}"/>
    <cellStyle name="Comma 2 4 4 7 4 2" xfId="23500" xr:uid="{00000000-0005-0000-0000-0000A1230000}"/>
    <cellStyle name="Comma 2 4 4 7 4 2 2" xfId="32361" xr:uid="{00000000-0005-0000-0000-0000A2230000}"/>
    <cellStyle name="Comma 2 4 4 7 4 3" xfId="32360" xr:uid="{00000000-0005-0000-0000-0000A3230000}"/>
    <cellStyle name="Comma 2 4 4 7 5" xfId="9745" xr:uid="{00000000-0005-0000-0000-0000A4230000}"/>
    <cellStyle name="Comma 2 4 4 7 5 2" xfId="32362" xr:uid="{00000000-0005-0000-0000-0000A5230000}"/>
    <cellStyle name="Comma 2 4 4 7 6" xfId="16471" xr:uid="{00000000-0005-0000-0000-0000A6230000}"/>
    <cellStyle name="Comma 2 4 4 7 6 2" xfId="32363" xr:uid="{00000000-0005-0000-0000-0000A7230000}"/>
    <cellStyle name="Comma 2 4 4 7 7" xfId="26746" xr:uid="{00000000-0005-0000-0000-0000A8230000}"/>
    <cellStyle name="Comma 2 4 4 7 7 2" xfId="32364" xr:uid="{00000000-0005-0000-0000-0000A9230000}"/>
    <cellStyle name="Comma 2 4 4 7 8" xfId="32353" xr:uid="{00000000-0005-0000-0000-0000AA230000}"/>
    <cellStyle name="Comma 2 4 4 8" xfId="1553" xr:uid="{00000000-0005-0000-0000-0000AB230000}"/>
    <cellStyle name="Comma 2 4 4 8 2" xfId="3896" xr:uid="{00000000-0005-0000-0000-0000AC230000}"/>
    <cellStyle name="Comma 2 4 4 8 2 2" xfId="15241" xr:uid="{00000000-0005-0000-0000-0000AD230000}"/>
    <cellStyle name="Comma 2 4 4 8 2 2 2" xfId="32367" xr:uid="{00000000-0005-0000-0000-0000AE230000}"/>
    <cellStyle name="Comma 2 4 4 8 2 3" xfId="18815" xr:uid="{00000000-0005-0000-0000-0000AF230000}"/>
    <cellStyle name="Comma 2 4 4 8 2 3 2" xfId="32368" xr:uid="{00000000-0005-0000-0000-0000B0230000}"/>
    <cellStyle name="Comma 2 4 4 8 2 4" xfId="32366" xr:uid="{00000000-0005-0000-0000-0000B1230000}"/>
    <cellStyle name="Comma 2 4 4 8 3" xfId="5126" xr:uid="{00000000-0005-0000-0000-0000B2230000}"/>
    <cellStyle name="Comma 2 4 4 8 3 2" xfId="12898" xr:uid="{00000000-0005-0000-0000-0000B3230000}"/>
    <cellStyle name="Comma 2 4 4 8 3 2 2" xfId="32370" xr:uid="{00000000-0005-0000-0000-0000B4230000}"/>
    <cellStyle name="Comma 2 4 4 8 3 3" xfId="21158" xr:uid="{00000000-0005-0000-0000-0000B5230000}"/>
    <cellStyle name="Comma 2 4 4 8 3 3 2" xfId="32371" xr:uid="{00000000-0005-0000-0000-0000B6230000}"/>
    <cellStyle name="Comma 2 4 4 8 3 4" xfId="32369" xr:uid="{00000000-0005-0000-0000-0000B7230000}"/>
    <cellStyle name="Comma 2 4 4 8 4" xfId="7467" xr:uid="{00000000-0005-0000-0000-0000B8230000}"/>
    <cellStyle name="Comma 2 4 4 8 4 2" xfId="23501" xr:uid="{00000000-0005-0000-0000-0000B9230000}"/>
    <cellStyle name="Comma 2 4 4 8 4 2 2" xfId="32373" xr:uid="{00000000-0005-0000-0000-0000BA230000}"/>
    <cellStyle name="Comma 2 4 4 8 4 3" xfId="32372" xr:uid="{00000000-0005-0000-0000-0000BB230000}"/>
    <cellStyle name="Comma 2 4 4 8 5" xfId="9746" xr:uid="{00000000-0005-0000-0000-0000BC230000}"/>
    <cellStyle name="Comma 2 4 4 8 5 2" xfId="32374" xr:uid="{00000000-0005-0000-0000-0000BD230000}"/>
    <cellStyle name="Comma 2 4 4 8 6" xfId="16472" xr:uid="{00000000-0005-0000-0000-0000BE230000}"/>
    <cellStyle name="Comma 2 4 4 8 6 2" xfId="32375" xr:uid="{00000000-0005-0000-0000-0000BF230000}"/>
    <cellStyle name="Comma 2 4 4 8 7" xfId="26954" xr:uid="{00000000-0005-0000-0000-0000C0230000}"/>
    <cellStyle name="Comma 2 4 4 8 7 2" xfId="32376" xr:uid="{00000000-0005-0000-0000-0000C1230000}"/>
    <cellStyle name="Comma 2 4 4 8 8" xfId="32365" xr:uid="{00000000-0005-0000-0000-0000C2230000}"/>
    <cellStyle name="Comma 2 4 4 9" xfId="1949" xr:uid="{00000000-0005-0000-0000-0000C3230000}"/>
    <cellStyle name="Comma 2 4 4 9 2" xfId="4292" xr:uid="{00000000-0005-0000-0000-0000C4230000}"/>
    <cellStyle name="Comma 2 4 4 9 2 2" xfId="15637" xr:uid="{00000000-0005-0000-0000-0000C5230000}"/>
    <cellStyle name="Comma 2 4 4 9 2 2 2" xfId="32379" xr:uid="{00000000-0005-0000-0000-0000C6230000}"/>
    <cellStyle name="Comma 2 4 4 9 2 3" xfId="18816" xr:uid="{00000000-0005-0000-0000-0000C7230000}"/>
    <cellStyle name="Comma 2 4 4 9 2 3 2" xfId="32380" xr:uid="{00000000-0005-0000-0000-0000C8230000}"/>
    <cellStyle name="Comma 2 4 4 9 2 4" xfId="32378" xr:uid="{00000000-0005-0000-0000-0000C9230000}"/>
    <cellStyle name="Comma 2 4 4 9 3" xfId="5127" xr:uid="{00000000-0005-0000-0000-0000CA230000}"/>
    <cellStyle name="Comma 2 4 4 9 3 2" xfId="13294" xr:uid="{00000000-0005-0000-0000-0000CB230000}"/>
    <cellStyle name="Comma 2 4 4 9 3 2 2" xfId="32382" xr:uid="{00000000-0005-0000-0000-0000CC230000}"/>
    <cellStyle name="Comma 2 4 4 9 3 3" xfId="21159" xr:uid="{00000000-0005-0000-0000-0000CD230000}"/>
    <cellStyle name="Comma 2 4 4 9 3 3 2" xfId="32383" xr:uid="{00000000-0005-0000-0000-0000CE230000}"/>
    <cellStyle name="Comma 2 4 4 9 3 4" xfId="32381" xr:uid="{00000000-0005-0000-0000-0000CF230000}"/>
    <cellStyle name="Comma 2 4 4 9 4" xfId="7468" xr:uid="{00000000-0005-0000-0000-0000D0230000}"/>
    <cellStyle name="Comma 2 4 4 9 4 2" xfId="23502" xr:uid="{00000000-0005-0000-0000-0000D1230000}"/>
    <cellStyle name="Comma 2 4 4 9 4 2 2" xfId="32385" xr:uid="{00000000-0005-0000-0000-0000D2230000}"/>
    <cellStyle name="Comma 2 4 4 9 4 3" xfId="32384" xr:uid="{00000000-0005-0000-0000-0000D3230000}"/>
    <cellStyle name="Comma 2 4 4 9 5" xfId="9747" xr:uid="{00000000-0005-0000-0000-0000D4230000}"/>
    <cellStyle name="Comma 2 4 4 9 5 2" xfId="32386" xr:uid="{00000000-0005-0000-0000-0000D5230000}"/>
    <cellStyle name="Comma 2 4 4 9 6" xfId="16473" xr:uid="{00000000-0005-0000-0000-0000D6230000}"/>
    <cellStyle name="Comma 2 4 4 9 6 2" xfId="32387" xr:uid="{00000000-0005-0000-0000-0000D7230000}"/>
    <cellStyle name="Comma 2 4 4 9 7" xfId="27350" xr:uid="{00000000-0005-0000-0000-0000D8230000}"/>
    <cellStyle name="Comma 2 4 4 9 7 2" xfId="32388" xr:uid="{00000000-0005-0000-0000-0000D9230000}"/>
    <cellStyle name="Comma 2 4 4 9 8" xfId="32377" xr:uid="{00000000-0005-0000-0000-0000DA230000}"/>
    <cellStyle name="Comma 2 4 5" xfId="172" xr:uid="{00000000-0005-0000-0000-0000DB230000}"/>
    <cellStyle name="Comma 2 4 5 10" xfId="2067" xr:uid="{00000000-0005-0000-0000-0000DC230000}"/>
    <cellStyle name="Comma 2 4 5 10 2" xfId="4410" xr:uid="{00000000-0005-0000-0000-0000DD230000}"/>
    <cellStyle name="Comma 2 4 5 10 2 2" xfId="15755" xr:uid="{00000000-0005-0000-0000-0000DE230000}"/>
    <cellStyle name="Comma 2 4 5 10 2 2 2" xfId="32392" xr:uid="{00000000-0005-0000-0000-0000DF230000}"/>
    <cellStyle name="Comma 2 4 5 10 2 3" xfId="18818" xr:uid="{00000000-0005-0000-0000-0000E0230000}"/>
    <cellStyle name="Comma 2 4 5 10 2 3 2" xfId="32393" xr:uid="{00000000-0005-0000-0000-0000E1230000}"/>
    <cellStyle name="Comma 2 4 5 10 2 4" xfId="32391" xr:uid="{00000000-0005-0000-0000-0000E2230000}"/>
    <cellStyle name="Comma 2 4 5 10 3" xfId="5129" xr:uid="{00000000-0005-0000-0000-0000E3230000}"/>
    <cellStyle name="Comma 2 4 5 10 3 2" xfId="21161" xr:uid="{00000000-0005-0000-0000-0000E4230000}"/>
    <cellStyle name="Comma 2 4 5 10 3 2 2" xfId="32395" xr:uid="{00000000-0005-0000-0000-0000E5230000}"/>
    <cellStyle name="Comma 2 4 5 10 3 3" xfId="32394" xr:uid="{00000000-0005-0000-0000-0000E6230000}"/>
    <cellStyle name="Comma 2 4 5 10 4" xfId="7470" xr:uid="{00000000-0005-0000-0000-0000E7230000}"/>
    <cellStyle name="Comma 2 4 5 10 4 2" xfId="23504" xr:uid="{00000000-0005-0000-0000-0000E8230000}"/>
    <cellStyle name="Comma 2 4 5 10 4 2 2" xfId="32397" xr:uid="{00000000-0005-0000-0000-0000E9230000}"/>
    <cellStyle name="Comma 2 4 5 10 4 3" xfId="32396" xr:uid="{00000000-0005-0000-0000-0000EA230000}"/>
    <cellStyle name="Comma 2 4 5 10 5" xfId="13412" xr:uid="{00000000-0005-0000-0000-0000EB230000}"/>
    <cellStyle name="Comma 2 4 5 10 5 2" xfId="32398" xr:uid="{00000000-0005-0000-0000-0000EC230000}"/>
    <cellStyle name="Comma 2 4 5 10 6" xfId="16475" xr:uid="{00000000-0005-0000-0000-0000ED230000}"/>
    <cellStyle name="Comma 2 4 5 10 6 2" xfId="32399" xr:uid="{00000000-0005-0000-0000-0000EE230000}"/>
    <cellStyle name="Comma 2 4 5 10 7" xfId="27468" xr:uid="{00000000-0005-0000-0000-0000EF230000}"/>
    <cellStyle name="Comma 2 4 5 10 7 2" xfId="32400" xr:uid="{00000000-0005-0000-0000-0000F0230000}"/>
    <cellStyle name="Comma 2 4 5 10 8" xfId="32390" xr:uid="{00000000-0005-0000-0000-0000F1230000}"/>
    <cellStyle name="Comma 2 4 5 11" xfId="2248" xr:uid="{00000000-0005-0000-0000-0000F2230000}"/>
    <cellStyle name="Comma 2 4 5 11 2" xfId="4591" xr:uid="{00000000-0005-0000-0000-0000F3230000}"/>
    <cellStyle name="Comma 2 4 5 11 2 2" xfId="15936" xr:uid="{00000000-0005-0000-0000-0000F4230000}"/>
    <cellStyle name="Comma 2 4 5 11 2 2 2" xfId="32403" xr:uid="{00000000-0005-0000-0000-0000F5230000}"/>
    <cellStyle name="Comma 2 4 5 11 2 3" xfId="18819" xr:uid="{00000000-0005-0000-0000-0000F6230000}"/>
    <cellStyle name="Comma 2 4 5 11 2 3 2" xfId="32404" xr:uid="{00000000-0005-0000-0000-0000F7230000}"/>
    <cellStyle name="Comma 2 4 5 11 2 4" xfId="32402" xr:uid="{00000000-0005-0000-0000-0000F8230000}"/>
    <cellStyle name="Comma 2 4 5 11 3" xfId="5130" xr:uid="{00000000-0005-0000-0000-0000F9230000}"/>
    <cellStyle name="Comma 2 4 5 11 3 2" xfId="21162" xr:uid="{00000000-0005-0000-0000-0000FA230000}"/>
    <cellStyle name="Comma 2 4 5 11 3 2 2" xfId="32406" xr:uid="{00000000-0005-0000-0000-0000FB230000}"/>
    <cellStyle name="Comma 2 4 5 11 3 3" xfId="32405" xr:uid="{00000000-0005-0000-0000-0000FC230000}"/>
    <cellStyle name="Comma 2 4 5 11 4" xfId="7471" xr:uid="{00000000-0005-0000-0000-0000FD230000}"/>
    <cellStyle name="Comma 2 4 5 11 4 2" xfId="23505" xr:uid="{00000000-0005-0000-0000-0000FE230000}"/>
    <cellStyle name="Comma 2 4 5 11 4 2 2" xfId="32408" xr:uid="{00000000-0005-0000-0000-0000FF230000}"/>
    <cellStyle name="Comma 2 4 5 11 4 3" xfId="32407" xr:uid="{00000000-0005-0000-0000-000000240000}"/>
    <cellStyle name="Comma 2 4 5 11 5" xfId="13593" xr:uid="{00000000-0005-0000-0000-000001240000}"/>
    <cellStyle name="Comma 2 4 5 11 5 2" xfId="32409" xr:uid="{00000000-0005-0000-0000-000002240000}"/>
    <cellStyle name="Comma 2 4 5 11 6" xfId="16476" xr:uid="{00000000-0005-0000-0000-000003240000}"/>
    <cellStyle name="Comma 2 4 5 11 6 2" xfId="32410" xr:uid="{00000000-0005-0000-0000-000004240000}"/>
    <cellStyle name="Comma 2 4 5 11 7" xfId="27649" xr:uid="{00000000-0005-0000-0000-000005240000}"/>
    <cellStyle name="Comma 2 4 5 11 7 2" xfId="32411" xr:uid="{00000000-0005-0000-0000-000006240000}"/>
    <cellStyle name="Comma 2 4 5 11 8" xfId="32401" xr:uid="{00000000-0005-0000-0000-000007240000}"/>
    <cellStyle name="Comma 2 4 5 12" xfId="2458" xr:uid="{00000000-0005-0000-0000-000008240000}"/>
    <cellStyle name="Comma 2 4 5 12 2" xfId="13803" xr:uid="{00000000-0005-0000-0000-000009240000}"/>
    <cellStyle name="Comma 2 4 5 12 2 2" xfId="32413" xr:uid="{00000000-0005-0000-0000-00000A240000}"/>
    <cellStyle name="Comma 2 4 5 12 3" xfId="18817" xr:uid="{00000000-0005-0000-0000-00000B240000}"/>
    <cellStyle name="Comma 2 4 5 12 3 2" xfId="32414" xr:uid="{00000000-0005-0000-0000-00000C240000}"/>
    <cellStyle name="Comma 2 4 5 12 4" xfId="32412" xr:uid="{00000000-0005-0000-0000-00000D240000}"/>
    <cellStyle name="Comma 2 4 5 13" xfId="5128" xr:uid="{00000000-0005-0000-0000-00000E240000}"/>
    <cellStyle name="Comma 2 4 5 13 2" xfId="11520" xr:uid="{00000000-0005-0000-0000-00000F240000}"/>
    <cellStyle name="Comma 2 4 5 13 2 2" xfId="32416" xr:uid="{00000000-0005-0000-0000-000010240000}"/>
    <cellStyle name="Comma 2 4 5 13 3" xfId="21160" xr:uid="{00000000-0005-0000-0000-000011240000}"/>
    <cellStyle name="Comma 2 4 5 13 3 2" xfId="32417" xr:uid="{00000000-0005-0000-0000-000012240000}"/>
    <cellStyle name="Comma 2 4 5 13 4" xfId="32415" xr:uid="{00000000-0005-0000-0000-000013240000}"/>
    <cellStyle name="Comma 2 4 5 14" xfId="7469" xr:uid="{00000000-0005-0000-0000-000014240000}"/>
    <cellStyle name="Comma 2 4 5 14 2" xfId="23503" xr:uid="{00000000-0005-0000-0000-000015240000}"/>
    <cellStyle name="Comma 2 4 5 14 2 2" xfId="32419" xr:uid="{00000000-0005-0000-0000-000016240000}"/>
    <cellStyle name="Comma 2 4 5 14 3" xfId="32418" xr:uid="{00000000-0005-0000-0000-000017240000}"/>
    <cellStyle name="Comma 2 4 5 15" xfId="9748" xr:uid="{00000000-0005-0000-0000-000018240000}"/>
    <cellStyle name="Comma 2 4 5 15 2" xfId="32420" xr:uid="{00000000-0005-0000-0000-000019240000}"/>
    <cellStyle name="Comma 2 4 5 16" xfId="16474" xr:uid="{00000000-0005-0000-0000-00001A240000}"/>
    <cellStyle name="Comma 2 4 5 16 2" xfId="32421" xr:uid="{00000000-0005-0000-0000-00001B240000}"/>
    <cellStyle name="Comma 2 4 5 17" xfId="25576" xr:uid="{00000000-0005-0000-0000-00001C240000}"/>
    <cellStyle name="Comma 2 4 5 17 2" xfId="32422" xr:uid="{00000000-0005-0000-0000-00001D240000}"/>
    <cellStyle name="Comma 2 4 5 18" xfId="32389" xr:uid="{00000000-0005-0000-0000-00001E240000}"/>
    <cellStyle name="Comma 2 4 5 2" xfId="267" xr:uid="{00000000-0005-0000-0000-00001F240000}"/>
    <cellStyle name="Comma 2 4 5 2 10" xfId="32423" xr:uid="{00000000-0005-0000-0000-000020240000}"/>
    <cellStyle name="Comma 2 4 5 2 2" xfId="629" xr:uid="{00000000-0005-0000-0000-000021240000}"/>
    <cellStyle name="Comma 2 4 5 2 2 2" xfId="2972" xr:uid="{00000000-0005-0000-0000-000022240000}"/>
    <cellStyle name="Comma 2 4 5 2 2 2 2" xfId="14317" xr:uid="{00000000-0005-0000-0000-000023240000}"/>
    <cellStyle name="Comma 2 4 5 2 2 2 2 2" xfId="32426" xr:uid="{00000000-0005-0000-0000-000024240000}"/>
    <cellStyle name="Comma 2 4 5 2 2 2 3" xfId="18821" xr:uid="{00000000-0005-0000-0000-000025240000}"/>
    <cellStyle name="Comma 2 4 5 2 2 2 3 2" xfId="32427" xr:uid="{00000000-0005-0000-0000-000026240000}"/>
    <cellStyle name="Comma 2 4 5 2 2 2 4" xfId="32425" xr:uid="{00000000-0005-0000-0000-000027240000}"/>
    <cellStyle name="Comma 2 4 5 2 2 3" xfId="5132" xr:uid="{00000000-0005-0000-0000-000028240000}"/>
    <cellStyle name="Comma 2 4 5 2 2 3 2" xfId="11974" xr:uid="{00000000-0005-0000-0000-000029240000}"/>
    <cellStyle name="Comma 2 4 5 2 2 3 2 2" xfId="32429" xr:uid="{00000000-0005-0000-0000-00002A240000}"/>
    <cellStyle name="Comma 2 4 5 2 2 3 3" xfId="21164" xr:uid="{00000000-0005-0000-0000-00002B240000}"/>
    <cellStyle name="Comma 2 4 5 2 2 3 3 2" xfId="32430" xr:uid="{00000000-0005-0000-0000-00002C240000}"/>
    <cellStyle name="Comma 2 4 5 2 2 3 4" xfId="32428" xr:uid="{00000000-0005-0000-0000-00002D240000}"/>
    <cellStyle name="Comma 2 4 5 2 2 4" xfId="7473" xr:uid="{00000000-0005-0000-0000-00002E240000}"/>
    <cellStyle name="Comma 2 4 5 2 2 4 2" xfId="23507" xr:uid="{00000000-0005-0000-0000-00002F240000}"/>
    <cellStyle name="Comma 2 4 5 2 2 4 2 2" xfId="32432" xr:uid="{00000000-0005-0000-0000-000030240000}"/>
    <cellStyle name="Comma 2 4 5 2 2 4 3" xfId="32431" xr:uid="{00000000-0005-0000-0000-000031240000}"/>
    <cellStyle name="Comma 2 4 5 2 2 5" xfId="9750" xr:uid="{00000000-0005-0000-0000-000032240000}"/>
    <cellStyle name="Comma 2 4 5 2 2 5 2" xfId="32433" xr:uid="{00000000-0005-0000-0000-000033240000}"/>
    <cellStyle name="Comma 2 4 5 2 2 6" xfId="16478" xr:uid="{00000000-0005-0000-0000-000034240000}"/>
    <cellStyle name="Comma 2 4 5 2 2 6 2" xfId="32434" xr:uid="{00000000-0005-0000-0000-000035240000}"/>
    <cellStyle name="Comma 2 4 5 2 2 7" xfId="26030" xr:uid="{00000000-0005-0000-0000-000036240000}"/>
    <cellStyle name="Comma 2 4 5 2 2 7 2" xfId="32435" xr:uid="{00000000-0005-0000-0000-000037240000}"/>
    <cellStyle name="Comma 2 4 5 2 2 8" xfId="32424" xr:uid="{00000000-0005-0000-0000-000038240000}"/>
    <cellStyle name="Comma 2 4 5 2 3" xfId="1556" xr:uid="{00000000-0005-0000-0000-000039240000}"/>
    <cellStyle name="Comma 2 4 5 2 3 2" xfId="3899" xr:uid="{00000000-0005-0000-0000-00003A240000}"/>
    <cellStyle name="Comma 2 4 5 2 3 2 2" xfId="15244" xr:uid="{00000000-0005-0000-0000-00003B240000}"/>
    <cellStyle name="Comma 2 4 5 2 3 2 2 2" xfId="32438" xr:uid="{00000000-0005-0000-0000-00003C240000}"/>
    <cellStyle name="Comma 2 4 5 2 3 2 3" xfId="18822" xr:uid="{00000000-0005-0000-0000-00003D240000}"/>
    <cellStyle name="Comma 2 4 5 2 3 2 3 2" xfId="32439" xr:uid="{00000000-0005-0000-0000-00003E240000}"/>
    <cellStyle name="Comma 2 4 5 2 3 2 4" xfId="32437" xr:uid="{00000000-0005-0000-0000-00003F240000}"/>
    <cellStyle name="Comma 2 4 5 2 3 3" xfId="5133" xr:uid="{00000000-0005-0000-0000-000040240000}"/>
    <cellStyle name="Comma 2 4 5 2 3 3 2" xfId="12901" xr:uid="{00000000-0005-0000-0000-000041240000}"/>
    <cellStyle name="Comma 2 4 5 2 3 3 2 2" xfId="32441" xr:uid="{00000000-0005-0000-0000-000042240000}"/>
    <cellStyle name="Comma 2 4 5 2 3 3 3" xfId="21165" xr:uid="{00000000-0005-0000-0000-000043240000}"/>
    <cellStyle name="Comma 2 4 5 2 3 3 3 2" xfId="32442" xr:uid="{00000000-0005-0000-0000-000044240000}"/>
    <cellStyle name="Comma 2 4 5 2 3 3 4" xfId="32440" xr:uid="{00000000-0005-0000-0000-000045240000}"/>
    <cellStyle name="Comma 2 4 5 2 3 4" xfId="7474" xr:uid="{00000000-0005-0000-0000-000046240000}"/>
    <cellStyle name="Comma 2 4 5 2 3 4 2" xfId="23508" xr:uid="{00000000-0005-0000-0000-000047240000}"/>
    <cellStyle name="Comma 2 4 5 2 3 4 2 2" xfId="32444" xr:uid="{00000000-0005-0000-0000-000048240000}"/>
    <cellStyle name="Comma 2 4 5 2 3 4 3" xfId="32443" xr:uid="{00000000-0005-0000-0000-000049240000}"/>
    <cellStyle name="Comma 2 4 5 2 3 5" xfId="9751" xr:uid="{00000000-0005-0000-0000-00004A240000}"/>
    <cellStyle name="Comma 2 4 5 2 3 5 2" xfId="32445" xr:uid="{00000000-0005-0000-0000-00004B240000}"/>
    <cellStyle name="Comma 2 4 5 2 3 6" xfId="16479" xr:uid="{00000000-0005-0000-0000-00004C240000}"/>
    <cellStyle name="Comma 2 4 5 2 3 6 2" xfId="32446" xr:uid="{00000000-0005-0000-0000-00004D240000}"/>
    <cellStyle name="Comma 2 4 5 2 3 7" xfId="26957" xr:uid="{00000000-0005-0000-0000-00004E240000}"/>
    <cellStyle name="Comma 2 4 5 2 3 7 2" xfId="32447" xr:uid="{00000000-0005-0000-0000-00004F240000}"/>
    <cellStyle name="Comma 2 4 5 2 3 8" xfId="32436" xr:uid="{00000000-0005-0000-0000-000050240000}"/>
    <cellStyle name="Comma 2 4 5 2 4" xfId="2459" xr:uid="{00000000-0005-0000-0000-000051240000}"/>
    <cellStyle name="Comma 2 4 5 2 4 2" xfId="13804" xr:uid="{00000000-0005-0000-0000-000052240000}"/>
    <cellStyle name="Comma 2 4 5 2 4 2 2" xfId="32449" xr:uid="{00000000-0005-0000-0000-000053240000}"/>
    <cellStyle name="Comma 2 4 5 2 4 3" xfId="18820" xr:uid="{00000000-0005-0000-0000-000054240000}"/>
    <cellStyle name="Comma 2 4 5 2 4 3 2" xfId="32450" xr:uid="{00000000-0005-0000-0000-000055240000}"/>
    <cellStyle name="Comma 2 4 5 2 4 4" xfId="32448" xr:uid="{00000000-0005-0000-0000-000056240000}"/>
    <cellStyle name="Comma 2 4 5 2 5" xfId="5131" xr:uid="{00000000-0005-0000-0000-000057240000}"/>
    <cellStyle name="Comma 2 4 5 2 5 2" xfId="11612" xr:uid="{00000000-0005-0000-0000-000058240000}"/>
    <cellStyle name="Comma 2 4 5 2 5 2 2" xfId="32452" xr:uid="{00000000-0005-0000-0000-000059240000}"/>
    <cellStyle name="Comma 2 4 5 2 5 3" xfId="21163" xr:uid="{00000000-0005-0000-0000-00005A240000}"/>
    <cellStyle name="Comma 2 4 5 2 5 3 2" xfId="32453" xr:uid="{00000000-0005-0000-0000-00005B240000}"/>
    <cellStyle name="Comma 2 4 5 2 5 4" xfId="32451" xr:uid="{00000000-0005-0000-0000-00005C240000}"/>
    <cellStyle name="Comma 2 4 5 2 6" xfId="7472" xr:uid="{00000000-0005-0000-0000-00005D240000}"/>
    <cellStyle name="Comma 2 4 5 2 6 2" xfId="23506" xr:uid="{00000000-0005-0000-0000-00005E240000}"/>
    <cellStyle name="Comma 2 4 5 2 6 2 2" xfId="32455" xr:uid="{00000000-0005-0000-0000-00005F240000}"/>
    <cellStyle name="Comma 2 4 5 2 6 3" xfId="32454" xr:uid="{00000000-0005-0000-0000-000060240000}"/>
    <cellStyle name="Comma 2 4 5 2 7" xfId="9749" xr:uid="{00000000-0005-0000-0000-000061240000}"/>
    <cellStyle name="Comma 2 4 5 2 7 2" xfId="32456" xr:uid="{00000000-0005-0000-0000-000062240000}"/>
    <cellStyle name="Comma 2 4 5 2 8" xfId="16477" xr:uid="{00000000-0005-0000-0000-000063240000}"/>
    <cellStyle name="Comma 2 4 5 2 8 2" xfId="32457" xr:uid="{00000000-0005-0000-0000-000064240000}"/>
    <cellStyle name="Comma 2 4 5 2 9" xfId="25668" xr:uid="{00000000-0005-0000-0000-000065240000}"/>
    <cellStyle name="Comma 2 4 5 2 9 2" xfId="32458" xr:uid="{00000000-0005-0000-0000-000066240000}"/>
    <cellStyle name="Comma 2 4 5 3" xfId="537" xr:uid="{00000000-0005-0000-0000-000067240000}"/>
    <cellStyle name="Comma 2 4 5 3 2" xfId="2880" xr:uid="{00000000-0005-0000-0000-000068240000}"/>
    <cellStyle name="Comma 2 4 5 3 2 2" xfId="14225" xr:uid="{00000000-0005-0000-0000-000069240000}"/>
    <cellStyle name="Comma 2 4 5 3 2 2 2" xfId="32461" xr:uid="{00000000-0005-0000-0000-00006A240000}"/>
    <cellStyle name="Comma 2 4 5 3 2 3" xfId="18823" xr:uid="{00000000-0005-0000-0000-00006B240000}"/>
    <cellStyle name="Comma 2 4 5 3 2 3 2" xfId="32462" xr:uid="{00000000-0005-0000-0000-00006C240000}"/>
    <cellStyle name="Comma 2 4 5 3 2 4" xfId="32460" xr:uid="{00000000-0005-0000-0000-00006D240000}"/>
    <cellStyle name="Comma 2 4 5 3 3" xfId="5134" xr:uid="{00000000-0005-0000-0000-00006E240000}"/>
    <cellStyle name="Comma 2 4 5 3 3 2" xfId="11882" xr:uid="{00000000-0005-0000-0000-00006F240000}"/>
    <cellStyle name="Comma 2 4 5 3 3 2 2" xfId="32464" xr:uid="{00000000-0005-0000-0000-000070240000}"/>
    <cellStyle name="Comma 2 4 5 3 3 3" xfId="21166" xr:uid="{00000000-0005-0000-0000-000071240000}"/>
    <cellStyle name="Comma 2 4 5 3 3 3 2" xfId="32465" xr:uid="{00000000-0005-0000-0000-000072240000}"/>
    <cellStyle name="Comma 2 4 5 3 3 4" xfId="32463" xr:uid="{00000000-0005-0000-0000-000073240000}"/>
    <cellStyle name="Comma 2 4 5 3 4" xfId="7475" xr:uid="{00000000-0005-0000-0000-000074240000}"/>
    <cellStyle name="Comma 2 4 5 3 4 2" xfId="23509" xr:uid="{00000000-0005-0000-0000-000075240000}"/>
    <cellStyle name="Comma 2 4 5 3 4 2 2" xfId="32467" xr:uid="{00000000-0005-0000-0000-000076240000}"/>
    <cellStyle name="Comma 2 4 5 3 4 3" xfId="32466" xr:uid="{00000000-0005-0000-0000-000077240000}"/>
    <cellStyle name="Comma 2 4 5 3 5" xfId="9752" xr:uid="{00000000-0005-0000-0000-000078240000}"/>
    <cellStyle name="Comma 2 4 5 3 5 2" xfId="32468" xr:uid="{00000000-0005-0000-0000-000079240000}"/>
    <cellStyle name="Comma 2 4 5 3 6" xfId="16480" xr:uid="{00000000-0005-0000-0000-00007A240000}"/>
    <cellStyle name="Comma 2 4 5 3 6 2" xfId="32469" xr:uid="{00000000-0005-0000-0000-00007B240000}"/>
    <cellStyle name="Comma 2 4 5 3 7" xfId="25938" xr:uid="{00000000-0005-0000-0000-00007C240000}"/>
    <cellStyle name="Comma 2 4 5 3 7 2" xfId="32470" xr:uid="{00000000-0005-0000-0000-00007D240000}"/>
    <cellStyle name="Comma 2 4 5 3 8" xfId="32459" xr:uid="{00000000-0005-0000-0000-00007E240000}"/>
    <cellStyle name="Comma 2 4 5 4" xfId="809" xr:uid="{00000000-0005-0000-0000-00007F240000}"/>
    <cellStyle name="Comma 2 4 5 4 2" xfId="3152" xr:uid="{00000000-0005-0000-0000-000080240000}"/>
    <cellStyle name="Comma 2 4 5 4 2 2" xfId="14497" xr:uid="{00000000-0005-0000-0000-000081240000}"/>
    <cellStyle name="Comma 2 4 5 4 2 2 2" xfId="32473" xr:uid="{00000000-0005-0000-0000-000082240000}"/>
    <cellStyle name="Comma 2 4 5 4 2 3" xfId="18824" xr:uid="{00000000-0005-0000-0000-000083240000}"/>
    <cellStyle name="Comma 2 4 5 4 2 3 2" xfId="32474" xr:uid="{00000000-0005-0000-0000-000084240000}"/>
    <cellStyle name="Comma 2 4 5 4 2 4" xfId="32472" xr:uid="{00000000-0005-0000-0000-000085240000}"/>
    <cellStyle name="Comma 2 4 5 4 3" xfId="5135" xr:uid="{00000000-0005-0000-0000-000086240000}"/>
    <cellStyle name="Comma 2 4 5 4 3 2" xfId="12154" xr:uid="{00000000-0005-0000-0000-000087240000}"/>
    <cellStyle name="Comma 2 4 5 4 3 2 2" xfId="32476" xr:uid="{00000000-0005-0000-0000-000088240000}"/>
    <cellStyle name="Comma 2 4 5 4 3 3" xfId="21167" xr:uid="{00000000-0005-0000-0000-000089240000}"/>
    <cellStyle name="Comma 2 4 5 4 3 3 2" xfId="32477" xr:uid="{00000000-0005-0000-0000-00008A240000}"/>
    <cellStyle name="Comma 2 4 5 4 3 4" xfId="32475" xr:uid="{00000000-0005-0000-0000-00008B240000}"/>
    <cellStyle name="Comma 2 4 5 4 4" xfId="7476" xr:uid="{00000000-0005-0000-0000-00008C240000}"/>
    <cellStyle name="Comma 2 4 5 4 4 2" xfId="23510" xr:uid="{00000000-0005-0000-0000-00008D240000}"/>
    <cellStyle name="Comma 2 4 5 4 4 2 2" xfId="32479" xr:uid="{00000000-0005-0000-0000-00008E240000}"/>
    <cellStyle name="Comma 2 4 5 4 4 3" xfId="32478" xr:uid="{00000000-0005-0000-0000-00008F240000}"/>
    <cellStyle name="Comma 2 4 5 4 5" xfId="9753" xr:uid="{00000000-0005-0000-0000-000090240000}"/>
    <cellStyle name="Comma 2 4 5 4 5 2" xfId="32480" xr:uid="{00000000-0005-0000-0000-000091240000}"/>
    <cellStyle name="Comma 2 4 5 4 6" xfId="16481" xr:uid="{00000000-0005-0000-0000-000092240000}"/>
    <cellStyle name="Comma 2 4 5 4 6 2" xfId="32481" xr:uid="{00000000-0005-0000-0000-000093240000}"/>
    <cellStyle name="Comma 2 4 5 4 7" xfId="26210" xr:uid="{00000000-0005-0000-0000-000094240000}"/>
    <cellStyle name="Comma 2 4 5 4 7 2" xfId="32482" xr:uid="{00000000-0005-0000-0000-000095240000}"/>
    <cellStyle name="Comma 2 4 5 4 8" xfId="32471" xr:uid="{00000000-0005-0000-0000-000096240000}"/>
    <cellStyle name="Comma 2 4 5 5" xfId="1076" xr:uid="{00000000-0005-0000-0000-000097240000}"/>
    <cellStyle name="Comma 2 4 5 5 2" xfId="3419" xr:uid="{00000000-0005-0000-0000-000098240000}"/>
    <cellStyle name="Comma 2 4 5 5 2 2" xfId="14764" xr:uid="{00000000-0005-0000-0000-000099240000}"/>
    <cellStyle name="Comma 2 4 5 5 2 2 2" xfId="32485" xr:uid="{00000000-0005-0000-0000-00009A240000}"/>
    <cellStyle name="Comma 2 4 5 5 2 3" xfId="18825" xr:uid="{00000000-0005-0000-0000-00009B240000}"/>
    <cellStyle name="Comma 2 4 5 5 2 3 2" xfId="32486" xr:uid="{00000000-0005-0000-0000-00009C240000}"/>
    <cellStyle name="Comma 2 4 5 5 2 4" xfId="32484" xr:uid="{00000000-0005-0000-0000-00009D240000}"/>
    <cellStyle name="Comma 2 4 5 5 3" xfId="5136" xr:uid="{00000000-0005-0000-0000-00009E240000}"/>
    <cellStyle name="Comma 2 4 5 5 3 2" xfId="12421" xr:uid="{00000000-0005-0000-0000-00009F240000}"/>
    <cellStyle name="Comma 2 4 5 5 3 2 2" xfId="32488" xr:uid="{00000000-0005-0000-0000-0000A0240000}"/>
    <cellStyle name="Comma 2 4 5 5 3 3" xfId="21168" xr:uid="{00000000-0005-0000-0000-0000A1240000}"/>
    <cellStyle name="Comma 2 4 5 5 3 3 2" xfId="32489" xr:uid="{00000000-0005-0000-0000-0000A2240000}"/>
    <cellStyle name="Comma 2 4 5 5 3 4" xfId="32487" xr:uid="{00000000-0005-0000-0000-0000A3240000}"/>
    <cellStyle name="Comma 2 4 5 5 4" xfId="7477" xr:uid="{00000000-0005-0000-0000-0000A4240000}"/>
    <cellStyle name="Comma 2 4 5 5 4 2" xfId="23511" xr:uid="{00000000-0005-0000-0000-0000A5240000}"/>
    <cellStyle name="Comma 2 4 5 5 4 2 2" xfId="32491" xr:uid="{00000000-0005-0000-0000-0000A6240000}"/>
    <cellStyle name="Comma 2 4 5 5 4 3" xfId="32490" xr:uid="{00000000-0005-0000-0000-0000A7240000}"/>
    <cellStyle name="Comma 2 4 5 5 5" xfId="9754" xr:uid="{00000000-0005-0000-0000-0000A8240000}"/>
    <cellStyle name="Comma 2 4 5 5 5 2" xfId="32492" xr:uid="{00000000-0005-0000-0000-0000A9240000}"/>
    <cellStyle name="Comma 2 4 5 5 6" xfId="16482" xr:uid="{00000000-0005-0000-0000-0000AA240000}"/>
    <cellStyle name="Comma 2 4 5 5 6 2" xfId="32493" xr:uid="{00000000-0005-0000-0000-0000AB240000}"/>
    <cellStyle name="Comma 2 4 5 5 7" xfId="26477" xr:uid="{00000000-0005-0000-0000-0000AC240000}"/>
    <cellStyle name="Comma 2 4 5 5 7 2" xfId="32494" xr:uid="{00000000-0005-0000-0000-0000AD240000}"/>
    <cellStyle name="Comma 2 4 5 5 8" xfId="32483" xr:uid="{00000000-0005-0000-0000-0000AE240000}"/>
    <cellStyle name="Comma 2 4 5 6" xfId="1167" xr:uid="{00000000-0005-0000-0000-0000AF240000}"/>
    <cellStyle name="Comma 2 4 5 6 2" xfId="3510" xr:uid="{00000000-0005-0000-0000-0000B0240000}"/>
    <cellStyle name="Comma 2 4 5 6 2 2" xfId="14855" xr:uid="{00000000-0005-0000-0000-0000B1240000}"/>
    <cellStyle name="Comma 2 4 5 6 2 2 2" xfId="32497" xr:uid="{00000000-0005-0000-0000-0000B2240000}"/>
    <cellStyle name="Comma 2 4 5 6 2 3" xfId="18826" xr:uid="{00000000-0005-0000-0000-0000B3240000}"/>
    <cellStyle name="Comma 2 4 5 6 2 3 2" xfId="32498" xr:uid="{00000000-0005-0000-0000-0000B4240000}"/>
    <cellStyle name="Comma 2 4 5 6 2 4" xfId="32496" xr:uid="{00000000-0005-0000-0000-0000B5240000}"/>
    <cellStyle name="Comma 2 4 5 6 3" xfId="5137" xr:uid="{00000000-0005-0000-0000-0000B6240000}"/>
    <cellStyle name="Comma 2 4 5 6 3 2" xfId="12512" xr:uid="{00000000-0005-0000-0000-0000B7240000}"/>
    <cellStyle name="Comma 2 4 5 6 3 2 2" xfId="32500" xr:uid="{00000000-0005-0000-0000-0000B8240000}"/>
    <cellStyle name="Comma 2 4 5 6 3 3" xfId="21169" xr:uid="{00000000-0005-0000-0000-0000B9240000}"/>
    <cellStyle name="Comma 2 4 5 6 3 3 2" xfId="32501" xr:uid="{00000000-0005-0000-0000-0000BA240000}"/>
    <cellStyle name="Comma 2 4 5 6 3 4" xfId="32499" xr:uid="{00000000-0005-0000-0000-0000BB240000}"/>
    <cellStyle name="Comma 2 4 5 6 4" xfId="7478" xr:uid="{00000000-0005-0000-0000-0000BC240000}"/>
    <cellStyle name="Comma 2 4 5 6 4 2" xfId="23512" xr:uid="{00000000-0005-0000-0000-0000BD240000}"/>
    <cellStyle name="Comma 2 4 5 6 4 2 2" xfId="32503" xr:uid="{00000000-0005-0000-0000-0000BE240000}"/>
    <cellStyle name="Comma 2 4 5 6 4 3" xfId="32502" xr:uid="{00000000-0005-0000-0000-0000BF240000}"/>
    <cellStyle name="Comma 2 4 5 6 5" xfId="9755" xr:uid="{00000000-0005-0000-0000-0000C0240000}"/>
    <cellStyle name="Comma 2 4 5 6 5 2" xfId="32504" xr:uid="{00000000-0005-0000-0000-0000C1240000}"/>
    <cellStyle name="Comma 2 4 5 6 6" xfId="16483" xr:uid="{00000000-0005-0000-0000-0000C2240000}"/>
    <cellStyle name="Comma 2 4 5 6 6 2" xfId="32505" xr:uid="{00000000-0005-0000-0000-0000C3240000}"/>
    <cellStyle name="Comma 2 4 5 6 7" xfId="26568" xr:uid="{00000000-0005-0000-0000-0000C4240000}"/>
    <cellStyle name="Comma 2 4 5 6 7 2" xfId="32506" xr:uid="{00000000-0005-0000-0000-0000C5240000}"/>
    <cellStyle name="Comma 2 4 5 6 8" xfId="32495" xr:uid="{00000000-0005-0000-0000-0000C6240000}"/>
    <cellStyle name="Comma 2 4 5 7" xfId="1346" xr:uid="{00000000-0005-0000-0000-0000C7240000}"/>
    <cellStyle name="Comma 2 4 5 7 2" xfId="3689" xr:uid="{00000000-0005-0000-0000-0000C8240000}"/>
    <cellStyle name="Comma 2 4 5 7 2 2" xfId="15034" xr:uid="{00000000-0005-0000-0000-0000C9240000}"/>
    <cellStyle name="Comma 2 4 5 7 2 2 2" xfId="32509" xr:uid="{00000000-0005-0000-0000-0000CA240000}"/>
    <cellStyle name="Comma 2 4 5 7 2 3" xfId="18827" xr:uid="{00000000-0005-0000-0000-0000CB240000}"/>
    <cellStyle name="Comma 2 4 5 7 2 3 2" xfId="32510" xr:uid="{00000000-0005-0000-0000-0000CC240000}"/>
    <cellStyle name="Comma 2 4 5 7 2 4" xfId="32508" xr:uid="{00000000-0005-0000-0000-0000CD240000}"/>
    <cellStyle name="Comma 2 4 5 7 3" xfId="5138" xr:uid="{00000000-0005-0000-0000-0000CE240000}"/>
    <cellStyle name="Comma 2 4 5 7 3 2" xfId="12691" xr:uid="{00000000-0005-0000-0000-0000CF240000}"/>
    <cellStyle name="Comma 2 4 5 7 3 2 2" xfId="32512" xr:uid="{00000000-0005-0000-0000-0000D0240000}"/>
    <cellStyle name="Comma 2 4 5 7 3 3" xfId="21170" xr:uid="{00000000-0005-0000-0000-0000D1240000}"/>
    <cellStyle name="Comma 2 4 5 7 3 3 2" xfId="32513" xr:uid="{00000000-0005-0000-0000-0000D2240000}"/>
    <cellStyle name="Comma 2 4 5 7 3 4" xfId="32511" xr:uid="{00000000-0005-0000-0000-0000D3240000}"/>
    <cellStyle name="Comma 2 4 5 7 4" xfId="7479" xr:uid="{00000000-0005-0000-0000-0000D4240000}"/>
    <cellStyle name="Comma 2 4 5 7 4 2" xfId="23513" xr:uid="{00000000-0005-0000-0000-0000D5240000}"/>
    <cellStyle name="Comma 2 4 5 7 4 2 2" xfId="32515" xr:uid="{00000000-0005-0000-0000-0000D6240000}"/>
    <cellStyle name="Comma 2 4 5 7 4 3" xfId="32514" xr:uid="{00000000-0005-0000-0000-0000D7240000}"/>
    <cellStyle name="Comma 2 4 5 7 5" xfId="9756" xr:uid="{00000000-0005-0000-0000-0000D8240000}"/>
    <cellStyle name="Comma 2 4 5 7 5 2" xfId="32516" xr:uid="{00000000-0005-0000-0000-0000D9240000}"/>
    <cellStyle name="Comma 2 4 5 7 6" xfId="16484" xr:uid="{00000000-0005-0000-0000-0000DA240000}"/>
    <cellStyle name="Comma 2 4 5 7 6 2" xfId="32517" xr:uid="{00000000-0005-0000-0000-0000DB240000}"/>
    <cellStyle name="Comma 2 4 5 7 7" xfId="26747" xr:uid="{00000000-0005-0000-0000-0000DC240000}"/>
    <cellStyle name="Comma 2 4 5 7 7 2" xfId="32518" xr:uid="{00000000-0005-0000-0000-0000DD240000}"/>
    <cellStyle name="Comma 2 4 5 7 8" xfId="32507" xr:uid="{00000000-0005-0000-0000-0000DE240000}"/>
    <cellStyle name="Comma 2 4 5 8" xfId="1555" xr:uid="{00000000-0005-0000-0000-0000DF240000}"/>
    <cellStyle name="Comma 2 4 5 8 2" xfId="3898" xr:uid="{00000000-0005-0000-0000-0000E0240000}"/>
    <cellStyle name="Comma 2 4 5 8 2 2" xfId="15243" xr:uid="{00000000-0005-0000-0000-0000E1240000}"/>
    <cellStyle name="Comma 2 4 5 8 2 2 2" xfId="32521" xr:uid="{00000000-0005-0000-0000-0000E2240000}"/>
    <cellStyle name="Comma 2 4 5 8 2 3" xfId="18828" xr:uid="{00000000-0005-0000-0000-0000E3240000}"/>
    <cellStyle name="Comma 2 4 5 8 2 3 2" xfId="32522" xr:uid="{00000000-0005-0000-0000-0000E4240000}"/>
    <cellStyle name="Comma 2 4 5 8 2 4" xfId="32520" xr:uid="{00000000-0005-0000-0000-0000E5240000}"/>
    <cellStyle name="Comma 2 4 5 8 3" xfId="5139" xr:uid="{00000000-0005-0000-0000-0000E6240000}"/>
    <cellStyle name="Comma 2 4 5 8 3 2" xfId="12900" xr:uid="{00000000-0005-0000-0000-0000E7240000}"/>
    <cellStyle name="Comma 2 4 5 8 3 2 2" xfId="32524" xr:uid="{00000000-0005-0000-0000-0000E8240000}"/>
    <cellStyle name="Comma 2 4 5 8 3 3" xfId="21171" xr:uid="{00000000-0005-0000-0000-0000E9240000}"/>
    <cellStyle name="Comma 2 4 5 8 3 3 2" xfId="32525" xr:uid="{00000000-0005-0000-0000-0000EA240000}"/>
    <cellStyle name="Comma 2 4 5 8 3 4" xfId="32523" xr:uid="{00000000-0005-0000-0000-0000EB240000}"/>
    <cellStyle name="Comma 2 4 5 8 4" xfId="7480" xr:uid="{00000000-0005-0000-0000-0000EC240000}"/>
    <cellStyle name="Comma 2 4 5 8 4 2" xfId="23514" xr:uid="{00000000-0005-0000-0000-0000ED240000}"/>
    <cellStyle name="Comma 2 4 5 8 4 2 2" xfId="32527" xr:uid="{00000000-0005-0000-0000-0000EE240000}"/>
    <cellStyle name="Comma 2 4 5 8 4 3" xfId="32526" xr:uid="{00000000-0005-0000-0000-0000EF240000}"/>
    <cellStyle name="Comma 2 4 5 8 5" xfId="9757" xr:uid="{00000000-0005-0000-0000-0000F0240000}"/>
    <cellStyle name="Comma 2 4 5 8 5 2" xfId="32528" xr:uid="{00000000-0005-0000-0000-0000F1240000}"/>
    <cellStyle name="Comma 2 4 5 8 6" xfId="16485" xr:uid="{00000000-0005-0000-0000-0000F2240000}"/>
    <cellStyle name="Comma 2 4 5 8 6 2" xfId="32529" xr:uid="{00000000-0005-0000-0000-0000F3240000}"/>
    <cellStyle name="Comma 2 4 5 8 7" xfId="26956" xr:uid="{00000000-0005-0000-0000-0000F4240000}"/>
    <cellStyle name="Comma 2 4 5 8 7 2" xfId="32530" xr:uid="{00000000-0005-0000-0000-0000F5240000}"/>
    <cellStyle name="Comma 2 4 5 8 8" xfId="32519" xr:uid="{00000000-0005-0000-0000-0000F6240000}"/>
    <cellStyle name="Comma 2 4 5 9" xfId="1975" xr:uid="{00000000-0005-0000-0000-0000F7240000}"/>
    <cellStyle name="Comma 2 4 5 9 2" xfId="4318" xr:uid="{00000000-0005-0000-0000-0000F8240000}"/>
    <cellStyle name="Comma 2 4 5 9 2 2" xfId="15663" xr:uid="{00000000-0005-0000-0000-0000F9240000}"/>
    <cellStyle name="Comma 2 4 5 9 2 2 2" xfId="32533" xr:uid="{00000000-0005-0000-0000-0000FA240000}"/>
    <cellStyle name="Comma 2 4 5 9 2 3" xfId="18829" xr:uid="{00000000-0005-0000-0000-0000FB240000}"/>
    <cellStyle name="Comma 2 4 5 9 2 3 2" xfId="32534" xr:uid="{00000000-0005-0000-0000-0000FC240000}"/>
    <cellStyle name="Comma 2 4 5 9 2 4" xfId="32532" xr:uid="{00000000-0005-0000-0000-0000FD240000}"/>
    <cellStyle name="Comma 2 4 5 9 3" xfId="5140" xr:uid="{00000000-0005-0000-0000-0000FE240000}"/>
    <cellStyle name="Comma 2 4 5 9 3 2" xfId="13320" xr:uid="{00000000-0005-0000-0000-0000FF240000}"/>
    <cellStyle name="Comma 2 4 5 9 3 2 2" xfId="32536" xr:uid="{00000000-0005-0000-0000-000000250000}"/>
    <cellStyle name="Comma 2 4 5 9 3 3" xfId="21172" xr:uid="{00000000-0005-0000-0000-000001250000}"/>
    <cellStyle name="Comma 2 4 5 9 3 3 2" xfId="32537" xr:uid="{00000000-0005-0000-0000-000002250000}"/>
    <cellStyle name="Comma 2 4 5 9 3 4" xfId="32535" xr:uid="{00000000-0005-0000-0000-000003250000}"/>
    <cellStyle name="Comma 2 4 5 9 4" xfId="7481" xr:uid="{00000000-0005-0000-0000-000004250000}"/>
    <cellStyle name="Comma 2 4 5 9 4 2" xfId="23515" xr:uid="{00000000-0005-0000-0000-000005250000}"/>
    <cellStyle name="Comma 2 4 5 9 4 2 2" xfId="32539" xr:uid="{00000000-0005-0000-0000-000006250000}"/>
    <cellStyle name="Comma 2 4 5 9 4 3" xfId="32538" xr:uid="{00000000-0005-0000-0000-000007250000}"/>
    <cellStyle name="Comma 2 4 5 9 5" xfId="9758" xr:uid="{00000000-0005-0000-0000-000008250000}"/>
    <cellStyle name="Comma 2 4 5 9 5 2" xfId="32540" xr:uid="{00000000-0005-0000-0000-000009250000}"/>
    <cellStyle name="Comma 2 4 5 9 6" xfId="16486" xr:uid="{00000000-0005-0000-0000-00000A250000}"/>
    <cellStyle name="Comma 2 4 5 9 6 2" xfId="32541" xr:uid="{00000000-0005-0000-0000-00000B250000}"/>
    <cellStyle name="Comma 2 4 5 9 7" xfId="27376" xr:uid="{00000000-0005-0000-0000-00000C250000}"/>
    <cellStyle name="Comma 2 4 5 9 7 2" xfId="32542" xr:uid="{00000000-0005-0000-0000-00000D250000}"/>
    <cellStyle name="Comma 2 4 5 9 8" xfId="32531" xr:uid="{00000000-0005-0000-0000-00000E250000}"/>
    <cellStyle name="Comma 2 4 6" xfId="221" xr:uid="{00000000-0005-0000-0000-00000F250000}"/>
    <cellStyle name="Comma 2 4 6 10" xfId="2068" xr:uid="{00000000-0005-0000-0000-000010250000}"/>
    <cellStyle name="Comma 2 4 6 10 2" xfId="4411" xr:uid="{00000000-0005-0000-0000-000011250000}"/>
    <cellStyle name="Comma 2 4 6 10 2 2" xfId="15756" xr:uid="{00000000-0005-0000-0000-000012250000}"/>
    <cellStyle name="Comma 2 4 6 10 2 2 2" xfId="32546" xr:uid="{00000000-0005-0000-0000-000013250000}"/>
    <cellStyle name="Comma 2 4 6 10 2 3" xfId="18831" xr:uid="{00000000-0005-0000-0000-000014250000}"/>
    <cellStyle name="Comma 2 4 6 10 2 3 2" xfId="32547" xr:uid="{00000000-0005-0000-0000-000015250000}"/>
    <cellStyle name="Comma 2 4 6 10 2 4" xfId="32545" xr:uid="{00000000-0005-0000-0000-000016250000}"/>
    <cellStyle name="Comma 2 4 6 10 3" xfId="5142" xr:uid="{00000000-0005-0000-0000-000017250000}"/>
    <cellStyle name="Comma 2 4 6 10 3 2" xfId="21174" xr:uid="{00000000-0005-0000-0000-000018250000}"/>
    <cellStyle name="Comma 2 4 6 10 3 2 2" xfId="32549" xr:uid="{00000000-0005-0000-0000-000019250000}"/>
    <cellStyle name="Comma 2 4 6 10 3 3" xfId="32548" xr:uid="{00000000-0005-0000-0000-00001A250000}"/>
    <cellStyle name="Comma 2 4 6 10 4" xfId="7483" xr:uid="{00000000-0005-0000-0000-00001B250000}"/>
    <cellStyle name="Comma 2 4 6 10 4 2" xfId="23517" xr:uid="{00000000-0005-0000-0000-00001C250000}"/>
    <cellStyle name="Comma 2 4 6 10 4 2 2" xfId="32551" xr:uid="{00000000-0005-0000-0000-00001D250000}"/>
    <cellStyle name="Comma 2 4 6 10 4 3" xfId="32550" xr:uid="{00000000-0005-0000-0000-00001E250000}"/>
    <cellStyle name="Comma 2 4 6 10 5" xfId="13413" xr:uid="{00000000-0005-0000-0000-00001F250000}"/>
    <cellStyle name="Comma 2 4 6 10 5 2" xfId="32552" xr:uid="{00000000-0005-0000-0000-000020250000}"/>
    <cellStyle name="Comma 2 4 6 10 6" xfId="16488" xr:uid="{00000000-0005-0000-0000-000021250000}"/>
    <cellStyle name="Comma 2 4 6 10 6 2" xfId="32553" xr:uid="{00000000-0005-0000-0000-000022250000}"/>
    <cellStyle name="Comma 2 4 6 10 7" xfId="27469" xr:uid="{00000000-0005-0000-0000-000023250000}"/>
    <cellStyle name="Comma 2 4 6 10 7 2" xfId="32554" xr:uid="{00000000-0005-0000-0000-000024250000}"/>
    <cellStyle name="Comma 2 4 6 10 8" xfId="32544" xr:uid="{00000000-0005-0000-0000-000025250000}"/>
    <cellStyle name="Comma 2 4 6 11" xfId="2249" xr:uid="{00000000-0005-0000-0000-000026250000}"/>
    <cellStyle name="Comma 2 4 6 11 2" xfId="4592" xr:uid="{00000000-0005-0000-0000-000027250000}"/>
    <cellStyle name="Comma 2 4 6 11 2 2" xfId="15937" xr:uid="{00000000-0005-0000-0000-000028250000}"/>
    <cellStyle name="Comma 2 4 6 11 2 2 2" xfId="32557" xr:uid="{00000000-0005-0000-0000-000029250000}"/>
    <cellStyle name="Comma 2 4 6 11 2 3" xfId="18832" xr:uid="{00000000-0005-0000-0000-00002A250000}"/>
    <cellStyle name="Comma 2 4 6 11 2 3 2" xfId="32558" xr:uid="{00000000-0005-0000-0000-00002B250000}"/>
    <cellStyle name="Comma 2 4 6 11 2 4" xfId="32556" xr:uid="{00000000-0005-0000-0000-00002C250000}"/>
    <cellStyle name="Comma 2 4 6 11 3" xfId="5143" xr:uid="{00000000-0005-0000-0000-00002D250000}"/>
    <cellStyle name="Comma 2 4 6 11 3 2" xfId="21175" xr:uid="{00000000-0005-0000-0000-00002E250000}"/>
    <cellStyle name="Comma 2 4 6 11 3 2 2" xfId="32560" xr:uid="{00000000-0005-0000-0000-00002F250000}"/>
    <cellStyle name="Comma 2 4 6 11 3 3" xfId="32559" xr:uid="{00000000-0005-0000-0000-000030250000}"/>
    <cellStyle name="Comma 2 4 6 11 4" xfId="7484" xr:uid="{00000000-0005-0000-0000-000031250000}"/>
    <cellStyle name="Comma 2 4 6 11 4 2" xfId="23518" xr:uid="{00000000-0005-0000-0000-000032250000}"/>
    <cellStyle name="Comma 2 4 6 11 4 2 2" xfId="32562" xr:uid="{00000000-0005-0000-0000-000033250000}"/>
    <cellStyle name="Comma 2 4 6 11 4 3" xfId="32561" xr:uid="{00000000-0005-0000-0000-000034250000}"/>
    <cellStyle name="Comma 2 4 6 11 5" xfId="13594" xr:uid="{00000000-0005-0000-0000-000035250000}"/>
    <cellStyle name="Comma 2 4 6 11 5 2" xfId="32563" xr:uid="{00000000-0005-0000-0000-000036250000}"/>
    <cellStyle name="Comma 2 4 6 11 6" xfId="16489" xr:uid="{00000000-0005-0000-0000-000037250000}"/>
    <cellStyle name="Comma 2 4 6 11 6 2" xfId="32564" xr:uid="{00000000-0005-0000-0000-000038250000}"/>
    <cellStyle name="Comma 2 4 6 11 7" xfId="27650" xr:uid="{00000000-0005-0000-0000-000039250000}"/>
    <cellStyle name="Comma 2 4 6 11 7 2" xfId="32565" xr:uid="{00000000-0005-0000-0000-00003A250000}"/>
    <cellStyle name="Comma 2 4 6 11 8" xfId="32555" xr:uid="{00000000-0005-0000-0000-00003B250000}"/>
    <cellStyle name="Comma 2 4 6 12" xfId="2460" xr:uid="{00000000-0005-0000-0000-00003C250000}"/>
    <cellStyle name="Comma 2 4 6 12 2" xfId="13805" xr:uid="{00000000-0005-0000-0000-00003D250000}"/>
    <cellStyle name="Comma 2 4 6 12 2 2" xfId="32567" xr:uid="{00000000-0005-0000-0000-00003E250000}"/>
    <cellStyle name="Comma 2 4 6 12 3" xfId="18830" xr:uid="{00000000-0005-0000-0000-00003F250000}"/>
    <cellStyle name="Comma 2 4 6 12 3 2" xfId="32568" xr:uid="{00000000-0005-0000-0000-000040250000}"/>
    <cellStyle name="Comma 2 4 6 12 4" xfId="32566" xr:uid="{00000000-0005-0000-0000-000041250000}"/>
    <cellStyle name="Comma 2 4 6 13" xfId="5141" xr:uid="{00000000-0005-0000-0000-000042250000}"/>
    <cellStyle name="Comma 2 4 6 13 2" xfId="11568" xr:uid="{00000000-0005-0000-0000-000043250000}"/>
    <cellStyle name="Comma 2 4 6 13 2 2" xfId="32570" xr:uid="{00000000-0005-0000-0000-000044250000}"/>
    <cellStyle name="Comma 2 4 6 13 3" xfId="21173" xr:uid="{00000000-0005-0000-0000-000045250000}"/>
    <cellStyle name="Comma 2 4 6 13 3 2" xfId="32571" xr:uid="{00000000-0005-0000-0000-000046250000}"/>
    <cellStyle name="Comma 2 4 6 13 4" xfId="32569" xr:uid="{00000000-0005-0000-0000-000047250000}"/>
    <cellStyle name="Comma 2 4 6 14" xfId="7482" xr:uid="{00000000-0005-0000-0000-000048250000}"/>
    <cellStyle name="Comma 2 4 6 14 2" xfId="23516" xr:uid="{00000000-0005-0000-0000-000049250000}"/>
    <cellStyle name="Comma 2 4 6 14 2 2" xfId="32573" xr:uid="{00000000-0005-0000-0000-00004A250000}"/>
    <cellStyle name="Comma 2 4 6 14 3" xfId="32572" xr:uid="{00000000-0005-0000-0000-00004B250000}"/>
    <cellStyle name="Comma 2 4 6 15" xfId="9759" xr:uid="{00000000-0005-0000-0000-00004C250000}"/>
    <cellStyle name="Comma 2 4 6 15 2" xfId="32574" xr:uid="{00000000-0005-0000-0000-00004D250000}"/>
    <cellStyle name="Comma 2 4 6 16" xfId="16487" xr:uid="{00000000-0005-0000-0000-00004E250000}"/>
    <cellStyle name="Comma 2 4 6 16 2" xfId="32575" xr:uid="{00000000-0005-0000-0000-00004F250000}"/>
    <cellStyle name="Comma 2 4 6 17" xfId="25624" xr:uid="{00000000-0005-0000-0000-000050250000}"/>
    <cellStyle name="Comma 2 4 6 17 2" xfId="32576" xr:uid="{00000000-0005-0000-0000-000051250000}"/>
    <cellStyle name="Comma 2 4 6 18" xfId="32543" xr:uid="{00000000-0005-0000-0000-000052250000}"/>
    <cellStyle name="Comma 2 4 6 2" xfId="268" xr:uid="{00000000-0005-0000-0000-000053250000}"/>
    <cellStyle name="Comma 2 4 6 2 10" xfId="32577" xr:uid="{00000000-0005-0000-0000-000054250000}"/>
    <cellStyle name="Comma 2 4 6 2 2" xfId="630" xr:uid="{00000000-0005-0000-0000-000055250000}"/>
    <cellStyle name="Comma 2 4 6 2 2 2" xfId="2973" xr:uid="{00000000-0005-0000-0000-000056250000}"/>
    <cellStyle name="Comma 2 4 6 2 2 2 2" xfId="14318" xr:uid="{00000000-0005-0000-0000-000057250000}"/>
    <cellStyle name="Comma 2 4 6 2 2 2 2 2" xfId="32580" xr:uid="{00000000-0005-0000-0000-000058250000}"/>
    <cellStyle name="Comma 2 4 6 2 2 2 3" xfId="18834" xr:uid="{00000000-0005-0000-0000-000059250000}"/>
    <cellStyle name="Comma 2 4 6 2 2 2 3 2" xfId="32581" xr:uid="{00000000-0005-0000-0000-00005A250000}"/>
    <cellStyle name="Comma 2 4 6 2 2 2 4" xfId="32579" xr:uid="{00000000-0005-0000-0000-00005B250000}"/>
    <cellStyle name="Comma 2 4 6 2 2 3" xfId="5145" xr:uid="{00000000-0005-0000-0000-00005C250000}"/>
    <cellStyle name="Comma 2 4 6 2 2 3 2" xfId="11975" xr:uid="{00000000-0005-0000-0000-00005D250000}"/>
    <cellStyle name="Comma 2 4 6 2 2 3 2 2" xfId="32583" xr:uid="{00000000-0005-0000-0000-00005E250000}"/>
    <cellStyle name="Comma 2 4 6 2 2 3 3" xfId="21177" xr:uid="{00000000-0005-0000-0000-00005F250000}"/>
    <cellStyle name="Comma 2 4 6 2 2 3 3 2" xfId="32584" xr:uid="{00000000-0005-0000-0000-000060250000}"/>
    <cellStyle name="Comma 2 4 6 2 2 3 4" xfId="32582" xr:uid="{00000000-0005-0000-0000-000061250000}"/>
    <cellStyle name="Comma 2 4 6 2 2 4" xfId="7486" xr:uid="{00000000-0005-0000-0000-000062250000}"/>
    <cellStyle name="Comma 2 4 6 2 2 4 2" xfId="23520" xr:uid="{00000000-0005-0000-0000-000063250000}"/>
    <cellStyle name="Comma 2 4 6 2 2 4 2 2" xfId="32586" xr:uid="{00000000-0005-0000-0000-000064250000}"/>
    <cellStyle name="Comma 2 4 6 2 2 4 3" xfId="32585" xr:uid="{00000000-0005-0000-0000-000065250000}"/>
    <cellStyle name="Comma 2 4 6 2 2 5" xfId="9761" xr:uid="{00000000-0005-0000-0000-000066250000}"/>
    <cellStyle name="Comma 2 4 6 2 2 5 2" xfId="32587" xr:uid="{00000000-0005-0000-0000-000067250000}"/>
    <cellStyle name="Comma 2 4 6 2 2 6" xfId="16491" xr:uid="{00000000-0005-0000-0000-000068250000}"/>
    <cellStyle name="Comma 2 4 6 2 2 6 2" xfId="32588" xr:uid="{00000000-0005-0000-0000-000069250000}"/>
    <cellStyle name="Comma 2 4 6 2 2 7" xfId="26031" xr:uid="{00000000-0005-0000-0000-00006A250000}"/>
    <cellStyle name="Comma 2 4 6 2 2 7 2" xfId="32589" xr:uid="{00000000-0005-0000-0000-00006B250000}"/>
    <cellStyle name="Comma 2 4 6 2 2 8" xfId="32578" xr:uid="{00000000-0005-0000-0000-00006C250000}"/>
    <cellStyle name="Comma 2 4 6 2 3" xfId="1558" xr:uid="{00000000-0005-0000-0000-00006D250000}"/>
    <cellStyle name="Comma 2 4 6 2 3 2" xfId="3901" xr:uid="{00000000-0005-0000-0000-00006E250000}"/>
    <cellStyle name="Comma 2 4 6 2 3 2 2" xfId="15246" xr:uid="{00000000-0005-0000-0000-00006F250000}"/>
    <cellStyle name="Comma 2 4 6 2 3 2 2 2" xfId="32592" xr:uid="{00000000-0005-0000-0000-000070250000}"/>
    <cellStyle name="Comma 2 4 6 2 3 2 3" xfId="18835" xr:uid="{00000000-0005-0000-0000-000071250000}"/>
    <cellStyle name="Comma 2 4 6 2 3 2 3 2" xfId="32593" xr:uid="{00000000-0005-0000-0000-000072250000}"/>
    <cellStyle name="Comma 2 4 6 2 3 2 4" xfId="32591" xr:uid="{00000000-0005-0000-0000-000073250000}"/>
    <cellStyle name="Comma 2 4 6 2 3 3" xfId="5146" xr:uid="{00000000-0005-0000-0000-000074250000}"/>
    <cellStyle name="Comma 2 4 6 2 3 3 2" xfId="12903" xr:uid="{00000000-0005-0000-0000-000075250000}"/>
    <cellStyle name="Comma 2 4 6 2 3 3 2 2" xfId="32595" xr:uid="{00000000-0005-0000-0000-000076250000}"/>
    <cellStyle name="Comma 2 4 6 2 3 3 3" xfId="21178" xr:uid="{00000000-0005-0000-0000-000077250000}"/>
    <cellStyle name="Comma 2 4 6 2 3 3 3 2" xfId="32596" xr:uid="{00000000-0005-0000-0000-000078250000}"/>
    <cellStyle name="Comma 2 4 6 2 3 3 4" xfId="32594" xr:uid="{00000000-0005-0000-0000-000079250000}"/>
    <cellStyle name="Comma 2 4 6 2 3 4" xfId="7487" xr:uid="{00000000-0005-0000-0000-00007A250000}"/>
    <cellStyle name="Comma 2 4 6 2 3 4 2" xfId="23521" xr:uid="{00000000-0005-0000-0000-00007B250000}"/>
    <cellStyle name="Comma 2 4 6 2 3 4 2 2" xfId="32598" xr:uid="{00000000-0005-0000-0000-00007C250000}"/>
    <cellStyle name="Comma 2 4 6 2 3 4 3" xfId="32597" xr:uid="{00000000-0005-0000-0000-00007D250000}"/>
    <cellStyle name="Comma 2 4 6 2 3 5" xfId="9762" xr:uid="{00000000-0005-0000-0000-00007E250000}"/>
    <cellStyle name="Comma 2 4 6 2 3 5 2" xfId="32599" xr:uid="{00000000-0005-0000-0000-00007F250000}"/>
    <cellStyle name="Comma 2 4 6 2 3 6" xfId="16492" xr:uid="{00000000-0005-0000-0000-000080250000}"/>
    <cellStyle name="Comma 2 4 6 2 3 6 2" xfId="32600" xr:uid="{00000000-0005-0000-0000-000081250000}"/>
    <cellStyle name="Comma 2 4 6 2 3 7" xfId="26959" xr:uid="{00000000-0005-0000-0000-000082250000}"/>
    <cellStyle name="Comma 2 4 6 2 3 7 2" xfId="32601" xr:uid="{00000000-0005-0000-0000-000083250000}"/>
    <cellStyle name="Comma 2 4 6 2 3 8" xfId="32590" xr:uid="{00000000-0005-0000-0000-000084250000}"/>
    <cellStyle name="Comma 2 4 6 2 4" xfId="2461" xr:uid="{00000000-0005-0000-0000-000085250000}"/>
    <cellStyle name="Comma 2 4 6 2 4 2" xfId="13806" xr:uid="{00000000-0005-0000-0000-000086250000}"/>
    <cellStyle name="Comma 2 4 6 2 4 2 2" xfId="32603" xr:uid="{00000000-0005-0000-0000-000087250000}"/>
    <cellStyle name="Comma 2 4 6 2 4 3" xfId="18833" xr:uid="{00000000-0005-0000-0000-000088250000}"/>
    <cellStyle name="Comma 2 4 6 2 4 3 2" xfId="32604" xr:uid="{00000000-0005-0000-0000-000089250000}"/>
    <cellStyle name="Comma 2 4 6 2 4 4" xfId="32602" xr:uid="{00000000-0005-0000-0000-00008A250000}"/>
    <cellStyle name="Comma 2 4 6 2 5" xfId="5144" xr:uid="{00000000-0005-0000-0000-00008B250000}"/>
    <cellStyle name="Comma 2 4 6 2 5 2" xfId="11613" xr:uid="{00000000-0005-0000-0000-00008C250000}"/>
    <cellStyle name="Comma 2 4 6 2 5 2 2" xfId="32606" xr:uid="{00000000-0005-0000-0000-00008D250000}"/>
    <cellStyle name="Comma 2 4 6 2 5 3" xfId="21176" xr:uid="{00000000-0005-0000-0000-00008E250000}"/>
    <cellStyle name="Comma 2 4 6 2 5 3 2" xfId="32607" xr:uid="{00000000-0005-0000-0000-00008F250000}"/>
    <cellStyle name="Comma 2 4 6 2 5 4" xfId="32605" xr:uid="{00000000-0005-0000-0000-000090250000}"/>
    <cellStyle name="Comma 2 4 6 2 6" xfId="7485" xr:uid="{00000000-0005-0000-0000-000091250000}"/>
    <cellStyle name="Comma 2 4 6 2 6 2" xfId="23519" xr:uid="{00000000-0005-0000-0000-000092250000}"/>
    <cellStyle name="Comma 2 4 6 2 6 2 2" xfId="32609" xr:uid="{00000000-0005-0000-0000-000093250000}"/>
    <cellStyle name="Comma 2 4 6 2 6 3" xfId="32608" xr:uid="{00000000-0005-0000-0000-000094250000}"/>
    <cellStyle name="Comma 2 4 6 2 7" xfId="9760" xr:uid="{00000000-0005-0000-0000-000095250000}"/>
    <cellStyle name="Comma 2 4 6 2 7 2" xfId="32610" xr:uid="{00000000-0005-0000-0000-000096250000}"/>
    <cellStyle name="Comma 2 4 6 2 8" xfId="16490" xr:uid="{00000000-0005-0000-0000-000097250000}"/>
    <cellStyle name="Comma 2 4 6 2 8 2" xfId="32611" xr:uid="{00000000-0005-0000-0000-000098250000}"/>
    <cellStyle name="Comma 2 4 6 2 9" xfId="25669" xr:uid="{00000000-0005-0000-0000-000099250000}"/>
    <cellStyle name="Comma 2 4 6 2 9 2" xfId="32612" xr:uid="{00000000-0005-0000-0000-00009A250000}"/>
    <cellStyle name="Comma 2 4 6 3" xfId="585" xr:uid="{00000000-0005-0000-0000-00009B250000}"/>
    <cellStyle name="Comma 2 4 6 3 2" xfId="2928" xr:uid="{00000000-0005-0000-0000-00009C250000}"/>
    <cellStyle name="Comma 2 4 6 3 2 2" xfId="14273" xr:uid="{00000000-0005-0000-0000-00009D250000}"/>
    <cellStyle name="Comma 2 4 6 3 2 2 2" xfId="32615" xr:uid="{00000000-0005-0000-0000-00009E250000}"/>
    <cellStyle name="Comma 2 4 6 3 2 3" xfId="18836" xr:uid="{00000000-0005-0000-0000-00009F250000}"/>
    <cellStyle name="Comma 2 4 6 3 2 3 2" xfId="32616" xr:uid="{00000000-0005-0000-0000-0000A0250000}"/>
    <cellStyle name="Comma 2 4 6 3 2 4" xfId="32614" xr:uid="{00000000-0005-0000-0000-0000A1250000}"/>
    <cellStyle name="Comma 2 4 6 3 3" xfId="5147" xr:uid="{00000000-0005-0000-0000-0000A2250000}"/>
    <cellStyle name="Comma 2 4 6 3 3 2" xfId="11930" xr:uid="{00000000-0005-0000-0000-0000A3250000}"/>
    <cellStyle name="Comma 2 4 6 3 3 2 2" xfId="32618" xr:uid="{00000000-0005-0000-0000-0000A4250000}"/>
    <cellStyle name="Comma 2 4 6 3 3 3" xfId="21179" xr:uid="{00000000-0005-0000-0000-0000A5250000}"/>
    <cellStyle name="Comma 2 4 6 3 3 3 2" xfId="32619" xr:uid="{00000000-0005-0000-0000-0000A6250000}"/>
    <cellStyle name="Comma 2 4 6 3 3 4" xfId="32617" xr:uid="{00000000-0005-0000-0000-0000A7250000}"/>
    <cellStyle name="Comma 2 4 6 3 4" xfId="7488" xr:uid="{00000000-0005-0000-0000-0000A8250000}"/>
    <cellStyle name="Comma 2 4 6 3 4 2" xfId="23522" xr:uid="{00000000-0005-0000-0000-0000A9250000}"/>
    <cellStyle name="Comma 2 4 6 3 4 2 2" xfId="32621" xr:uid="{00000000-0005-0000-0000-0000AA250000}"/>
    <cellStyle name="Comma 2 4 6 3 4 3" xfId="32620" xr:uid="{00000000-0005-0000-0000-0000AB250000}"/>
    <cellStyle name="Comma 2 4 6 3 5" xfId="9763" xr:uid="{00000000-0005-0000-0000-0000AC250000}"/>
    <cellStyle name="Comma 2 4 6 3 5 2" xfId="32622" xr:uid="{00000000-0005-0000-0000-0000AD250000}"/>
    <cellStyle name="Comma 2 4 6 3 6" xfId="16493" xr:uid="{00000000-0005-0000-0000-0000AE250000}"/>
    <cellStyle name="Comma 2 4 6 3 6 2" xfId="32623" xr:uid="{00000000-0005-0000-0000-0000AF250000}"/>
    <cellStyle name="Comma 2 4 6 3 7" xfId="25986" xr:uid="{00000000-0005-0000-0000-0000B0250000}"/>
    <cellStyle name="Comma 2 4 6 3 7 2" xfId="32624" xr:uid="{00000000-0005-0000-0000-0000B1250000}"/>
    <cellStyle name="Comma 2 4 6 3 8" xfId="32613" xr:uid="{00000000-0005-0000-0000-0000B2250000}"/>
    <cellStyle name="Comma 2 4 6 4" xfId="810" xr:uid="{00000000-0005-0000-0000-0000B3250000}"/>
    <cellStyle name="Comma 2 4 6 4 2" xfId="3153" xr:uid="{00000000-0005-0000-0000-0000B4250000}"/>
    <cellStyle name="Comma 2 4 6 4 2 2" xfId="14498" xr:uid="{00000000-0005-0000-0000-0000B5250000}"/>
    <cellStyle name="Comma 2 4 6 4 2 2 2" xfId="32627" xr:uid="{00000000-0005-0000-0000-0000B6250000}"/>
    <cellStyle name="Comma 2 4 6 4 2 3" xfId="18837" xr:uid="{00000000-0005-0000-0000-0000B7250000}"/>
    <cellStyle name="Comma 2 4 6 4 2 3 2" xfId="32628" xr:uid="{00000000-0005-0000-0000-0000B8250000}"/>
    <cellStyle name="Comma 2 4 6 4 2 4" xfId="32626" xr:uid="{00000000-0005-0000-0000-0000B9250000}"/>
    <cellStyle name="Comma 2 4 6 4 3" xfId="5148" xr:uid="{00000000-0005-0000-0000-0000BA250000}"/>
    <cellStyle name="Comma 2 4 6 4 3 2" xfId="12155" xr:uid="{00000000-0005-0000-0000-0000BB250000}"/>
    <cellStyle name="Comma 2 4 6 4 3 2 2" xfId="32630" xr:uid="{00000000-0005-0000-0000-0000BC250000}"/>
    <cellStyle name="Comma 2 4 6 4 3 3" xfId="21180" xr:uid="{00000000-0005-0000-0000-0000BD250000}"/>
    <cellStyle name="Comma 2 4 6 4 3 3 2" xfId="32631" xr:uid="{00000000-0005-0000-0000-0000BE250000}"/>
    <cellStyle name="Comma 2 4 6 4 3 4" xfId="32629" xr:uid="{00000000-0005-0000-0000-0000BF250000}"/>
    <cellStyle name="Comma 2 4 6 4 4" xfId="7489" xr:uid="{00000000-0005-0000-0000-0000C0250000}"/>
    <cellStyle name="Comma 2 4 6 4 4 2" xfId="23523" xr:uid="{00000000-0005-0000-0000-0000C1250000}"/>
    <cellStyle name="Comma 2 4 6 4 4 2 2" xfId="32633" xr:uid="{00000000-0005-0000-0000-0000C2250000}"/>
    <cellStyle name="Comma 2 4 6 4 4 3" xfId="32632" xr:uid="{00000000-0005-0000-0000-0000C3250000}"/>
    <cellStyle name="Comma 2 4 6 4 5" xfId="9764" xr:uid="{00000000-0005-0000-0000-0000C4250000}"/>
    <cellStyle name="Comma 2 4 6 4 5 2" xfId="32634" xr:uid="{00000000-0005-0000-0000-0000C5250000}"/>
    <cellStyle name="Comma 2 4 6 4 6" xfId="16494" xr:uid="{00000000-0005-0000-0000-0000C6250000}"/>
    <cellStyle name="Comma 2 4 6 4 6 2" xfId="32635" xr:uid="{00000000-0005-0000-0000-0000C7250000}"/>
    <cellStyle name="Comma 2 4 6 4 7" xfId="26211" xr:uid="{00000000-0005-0000-0000-0000C8250000}"/>
    <cellStyle name="Comma 2 4 6 4 7 2" xfId="32636" xr:uid="{00000000-0005-0000-0000-0000C9250000}"/>
    <cellStyle name="Comma 2 4 6 4 8" xfId="32625" xr:uid="{00000000-0005-0000-0000-0000CA250000}"/>
    <cellStyle name="Comma 2 4 6 5" xfId="1124" xr:uid="{00000000-0005-0000-0000-0000CB250000}"/>
    <cellStyle name="Comma 2 4 6 5 2" xfId="3467" xr:uid="{00000000-0005-0000-0000-0000CC250000}"/>
    <cellStyle name="Comma 2 4 6 5 2 2" xfId="14812" xr:uid="{00000000-0005-0000-0000-0000CD250000}"/>
    <cellStyle name="Comma 2 4 6 5 2 2 2" xfId="32639" xr:uid="{00000000-0005-0000-0000-0000CE250000}"/>
    <cellStyle name="Comma 2 4 6 5 2 3" xfId="18838" xr:uid="{00000000-0005-0000-0000-0000CF250000}"/>
    <cellStyle name="Comma 2 4 6 5 2 3 2" xfId="32640" xr:uid="{00000000-0005-0000-0000-0000D0250000}"/>
    <cellStyle name="Comma 2 4 6 5 2 4" xfId="32638" xr:uid="{00000000-0005-0000-0000-0000D1250000}"/>
    <cellStyle name="Comma 2 4 6 5 3" xfId="5149" xr:uid="{00000000-0005-0000-0000-0000D2250000}"/>
    <cellStyle name="Comma 2 4 6 5 3 2" xfId="12469" xr:uid="{00000000-0005-0000-0000-0000D3250000}"/>
    <cellStyle name="Comma 2 4 6 5 3 2 2" xfId="32642" xr:uid="{00000000-0005-0000-0000-0000D4250000}"/>
    <cellStyle name="Comma 2 4 6 5 3 3" xfId="21181" xr:uid="{00000000-0005-0000-0000-0000D5250000}"/>
    <cellStyle name="Comma 2 4 6 5 3 3 2" xfId="32643" xr:uid="{00000000-0005-0000-0000-0000D6250000}"/>
    <cellStyle name="Comma 2 4 6 5 3 4" xfId="32641" xr:uid="{00000000-0005-0000-0000-0000D7250000}"/>
    <cellStyle name="Comma 2 4 6 5 4" xfId="7490" xr:uid="{00000000-0005-0000-0000-0000D8250000}"/>
    <cellStyle name="Comma 2 4 6 5 4 2" xfId="23524" xr:uid="{00000000-0005-0000-0000-0000D9250000}"/>
    <cellStyle name="Comma 2 4 6 5 4 2 2" xfId="32645" xr:uid="{00000000-0005-0000-0000-0000DA250000}"/>
    <cellStyle name="Comma 2 4 6 5 4 3" xfId="32644" xr:uid="{00000000-0005-0000-0000-0000DB250000}"/>
    <cellStyle name="Comma 2 4 6 5 5" xfId="9765" xr:uid="{00000000-0005-0000-0000-0000DC250000}"/>
    <cellStyle name="Comma 2 4 6 5 5 2" xfId="32646" xr:uid="{00000000-0005-0000-0000-0000DD250000}"/>
    <cellStyle name="Comma 2 4 6 5 6" xfId="16495" xr:uid="{00000000-0005-0000-0000-0000DE250000}"/>
    <cellStyle name="Comma 2 4 6 5 6 2" xfId="32647" xr:uid="{00000000-0005-0000-0000-0000DF250000}"/>
    <cellStyle name="Comma 2 4 6 5 7" xfId="26525" xr:uid="{00000000-0005-0000-0000-0000E0250000}"/>
    <cellStyle name="Comma 2 4 6 5 7 2" xfId="32648" xr:uid="{00000000-0005-0000-0000-0000E1250000}"/>
    <cellStyle name="Comma 2 4 6 5 8" xfId="32637" xr:uid="{00000000-0005-0000-0000-0000E2250000}"/>
    <cellStyle name="Comma 2 4 6 6" xfId="1168" xr:uid="{00000000-0005-0000-0000-0000E3250000}"/>
    <cellStyle name="Comma 2 4 6 6 2" xfId="3511" xr:uid="{00000000-0005-0000-0000-0000E4250000}"/>
    <cellStyle name="Comma 2 4 6 6 2 2" xfId="14856" xr:uid="{00000000-0005-0000-0000-0000E5250000}"/>
    <cellStyle name="Comma 2 4 6 6 2 2 2" xfId="32651" xr:uid="{00000000-0005-0000-0000-0000E6250000}"/>
    <cellStyle name="Comma 2 4 6 6 2 3" xfId="18839" xr:uid="{00000000-0005-0000-0000-0000E7250000}"/>
    <cellStyle name="Comma 2 4 6 6 2 3 2" xfId="32652" xr:uid="{00000000-0005-0000-0000-0000E8250000}"/>
    <cellStyle name="Comma 2 4 6 6 2 4" xfId="32650" xr:uid="{00000000-0005-0000-0000-0000E9250000}"/>
    <cellStyle name="Comma 2 4 6 6 3" xfId="5150" xr:uid="{00000000-0005-0000-0000-0000EA250000}"/>
    <cellStyle name="Comma 2 4 6 6 3 2" xfId="12513" xr:uid="{00000000-0005-0000-0000-0000EB250000}"/>
    <cellStyle name="Comma 2 4 6 6 3 2 2" xfId="32654" xr:uid="{00000000-0005-0000-0000-0000EC250000}"/>
    <cellStyle name="Comma 2 4 6 6 3 3" xfId="21182" xr:uid="{00000000-0005-0000-0000-0000ED250000}"/>
    <cellStyle name="Comma 2 4 6 6 3 3 2" xfId="32655" xr:uid="{00000000-0005-0000-0000-0000EE250000}"/>
    <cellStyle name="Comma 2 4 6 6 3 4" xfId="32653" xr:uid="{00000000-0005-0000-0000-0000EF250000}"/>
    <cellStyle name="Comma 2 4 6 6 4" xfId="7491" xr:uid="{00000000-0005-0000-0000-0000F0250000}"/>
    <cellStyle name="Comma 2 4 6 6 4 2" xfId="23525" xr:uid="{00000000-0005-0000-0000-0000F1250000}"/>
    <cellStyle name="Comma 2 4 6 6 4 2 2" xfId="32657" xr:uid="{00000000-0005-0000-0000-0000F2250000}"/>
    <cellStyle name="Comma 2 4 6 6 4 3" xfId="32656" xr:uid="{00000000-0005-0000-0000-0000F3250000}"/>
    <cellStyle name="Comma 2 4 6 6 5" xfId="9766" xr:uid="{00000000-0005-0000-0000-0000F4250000}"/>
    <cellStyle name="Comma 2 4 6 6 5 2" xfId="32658" xr:uid="{00000000-0005-0000-0000-0000F5250000}"/>
    <cellStyle name="Comma 2 4 6 6 6" xfId="16496" xr:uid="{00000000-0005-0000-0000-0000F6250000}"/>
    <cellStyle name="Comma 2 4 6 6 6 2" xfId="32659" xr:uid="{00000000-0005-0000-0000-0000F7250000}"/>
    <cellStyle name="Comma 2 4 6 6 7" xfId="26569" xr:uid="{00000000-0005-0000-0000-0000F8250000}"/>
    <cellStyle name="Comma 2 4 6 6 7 2" xfId="32660" xr:uid="{00000000-0005-0000-0000-0000F9250000}"/>
    <cellStyle name="Comma 2 4 6 6 8" xfId="32649" xr:uid="{00000000-0005-0000-0000-0000FA250000}"/>
    <cellStyle name="Comma 2 4 6 7" xfId="1347" xr:uid="{00000000-0005-0000-0000-0000FB250000}"/>
    <cellStyle name="Comma 2 4 6 7 2" xfId="3690" xr:uid="{00000000-0005-0000-0000-0000FC250000}"/>
    <cellStyle name="Comma 2 4 6 7 2 2" xfId="15035" xr:uid="{00000000-0005-0000-0000-0000FD250000}"/>
    <cellStyle name="Comma 2 4 6 7 2 2 2" xfId="32663" xr:uid="{00000000-0005-0000-0000-0000FE250000}"/>
    <cellStyle name="Comma 2 4 6 7 2 3" xfId="18840" xr:uid="{00000000-0005-0000-0000-0000FF250000}"/>
    <cellStyle name="Comma 2 4 6 7 2 3 2" xfId="32664" xr:uid="{00000000-0005-0000-0000-000000260000}"/>
    <cellStyle name="Comma 2 4 6 7 2 4" xfId="32662" xr:uid="{00000000-0005-0000-0000-000001260000}"/>
    <cellStyle name="Comma 2 4 6 7 3" xfId="5151" xr:uid="{00000000-0005-0000-0000-000002260000}"/>
    <cellStyle name="Comma 2 4 6 7 3 2" xfId="12692" xr:uid="{00000000-0005-0000-0000-000003260000}"/>
    <cellStyle name="Comma 2 4 6 7 3 2 2" xfId="32666" xr:uid="{00000000-0005-0000-0000-000004260000}"/>
    <cellStyle name="Comma 2 4 6 7 3 3" xfId="21183" xr:uid="{00000000-0005-0000-0000-000005260000}"/>
    <cellStyle name="Comma 2 4 6 7 3 3 2" xfId="32667" xr:uid="{00000000-0005-0000-0000-000006260000}"/>
    <cellStyle name="Comma 2 4 6 7 3 4" xfId="32665" xr:uid="{00000000-0005-0000-0000-000007260000}"/>
    <cellStyle name="Comma 2 4 6 7 4" xfId="7492" xr:uid="{00000000-0005-0000-0000-000008260000}"/>
    <cellStyle name="Comma 2 4 6 7 4 2" xfId="23526" xr:uid="{00000000-0005-0000-0000-000009260000}"/>
    <cellStyle name="Comma 2 4 6 7 4 2 2" xfId="32669" xr:uid="{00000000-0005-0000-0000-00000A260000}"/>
    <cellStyle name="Comma 2 4 6 7 4 3" xfId="32668" xr:uid="{00000000-0005-0000-0000-00000B260000}"/>
    <cellStyle name="Comma 2 4 6 7 5" xfId="9767" xr:uid="{00000000-0005-0000-0000-00000C260000}"/>
    <cellStyle name="Comma 2 4 6 7 5 2" xfId="32670" xr:uid="{00000000-0005-0000-0000-00000D260000}"/>
    <cellStyle name="Comma 2 4 6 7 6" xfId="16497" xr:uid="{00000000-0005-0000-0000-00000E260000}"/>
    <cellStyle name="Comma 2 4 6 7 6 2" xfId="32671" xr:uid="{00000000-0005-0000-0000-00000F260000}"/>
    <cellStyle name="Comma 2 4 6 7 7" xfId="26748" xr:uid="{00000000-0005-0000-0000-000010260000}"/>
    <cellStyle name="Comma 2 4 6 7 7 2" xfId="32672" xr:uid="{00000000-0005-0000-0000-000011260000}"/>
    <cellStyle name="Comma 2 4 6 7 8" xfId="32661" xr:uid="{00000000-0005-0000-0000-000012260000}"/>
    <cellStyle name="Comma 2 4 6 8" xfId="1557" xr:uid="{00000000-0005-0000-0000-000013260000}"/>
    <cellStyle name="Comma 2 4 6 8 2" xfId="3900" xr:uid="{00000000-0005-0000-0000-000014260000}"/>
    <cellStyle name="Comma 2 4 6 8 2 2" xfId="15245" xr:uid="{00000000-0005-0000-0000-000015260000}"/>
    <cellStyle name="Comma 2 4 6 8 2 2 2" xfId="32675" xr:uid="{00000000-0005-0000-0000-000016260000}"/>
    <cellStyle name="Comma 2 4 6 8 2 3" xfId="18841" xr:uid="{00000000-0005-0000-0000-000017260000}"/>
    <cellStyle name="Comma 2 4 6 8 2 3 2" xfId="32676" xr:uid="{00000000-0005-0000-0000-000018260000}"/>
    <cellStyle name="Comma 2 4 6 8 2 4" xfId="32674" xr:uid="{00000000-0005-0000-0000-000019260000}"/>
    <cellStyle name="Comma 2 4 6 8 3" xfId="5152" xr:uid="{00000000-0005-0000-0000-00001A260000}"/>
    <cellStyle name="Comma 2 4 6 8 3 2" xfId="12902" xr:uid="{00000000-0005-0000-0000-00001B260000}"/>
    <cellStyle name="Comma 2 4 6 8 3 2 2" xfId="32678" xr:uid="{00000000-0005-0000-0000-00001C260000}"/>
    <cellStyle name="Comma 2 4 6 8 3 3" xfId="21184" xr:uid="{00000000-0005-0000-0000-00001D260000}"/>
    <cellStyle name="Comma 2 4 6 8 3 3 2" xfId="32679" xr:uid="{00000000-0005-0000-0000-00001E260000}"/>
    <cellStyle name="Comma 2 4 6 8 3 4" xfId="32677" xr:uid="{00000000-0005-0000-0000-00001F260000}"/>
    <cellStyle name="Comma 2 4 6 8 4" xfId="7493" xr:uid="{00000000-0005-0000-0000-000020260000}"/>
    <cellStyle name="Comma 2 4 6 8 4 2" xfId="23527" xr:uid="{00000000-0005-0000-0000-000021260000}"/>
    <cellStyle name="Comma 2 4 6 8 4 2 2" xfId="32681" xr:uid="{00000000-0005-0000-0000-000022260000}"/>
    <cellStyle name="Comma 2 4 6 8 4 3" xfId="32680" xr:uid="{00000000-0005-0000-0000-000023260000}"/>
    <cellStyle name="Comma 2 4 6 8 5" xfId="9768" xr:uid="{00000000-0005-0000-0000-000024260000}"/>
    <cellStyle name="Comma 2 4 6 8 5 2" xfId="32682" xr:uid="{00000000-0005-0000-0000-000025260000}"/>
    <cellStyle name="Comma 2 4 6 8 6" xfId="16498" xr:uid="{00000000-0005-0000-0000-000026260000}"/>
    <cellStyle name="Comma 2 4 6 8 6 2" xfId="32683" xr:uid="{00000000-0005-0000-0000-000027260000}"/>
    <cellStyle name="Comma 2 4 6 8 7" xfId="26958" xr:uid="{00000000-0005-0000-0000-000028260000}"/>
    <cellStyle name="Comma 2 4 6 8 7 2" xfId="32684" xr:uid="{00000000-0005-0000-0000-000029260000}"/>
    <cellStyle name="Comma 2 4 6 8 8" xfId="32673" xr:uid="{00000000-0005-0000-0000-00002A260000}"/>
    <cellStyle name="Comma 2 4 6 9" xfId="2023" xr:uid="{00000000-0005-0000-0000-00002B260000}"/>
    <cellStyle name="Comma 2 4 6 9 2" xfId="4366" xr:uid="{00000000-0005-0000-0000-00002C260000}"/>
    <cellStyle name="Comma 2 4 6 9 2 2" xfId="15711" xr:uid="{00000000-0005-0000-0000-00002D260000}"/>
    <cellStyle name="Comma 2 4 6 9 2 2 2" xfId="32687" xr:uid="{00000000-0005-0000-0000-00002E260000}"/>
    <cellStyle name="Comma 2 4 6 9 2 3" xfId="18842" xr:uid="{00000000-0005-0000-0000-00002F260000}"/>
    <cellStyle name="Comma 2 4 6 9 2 3 2" xfId="32688" xr:uid="{00000000-0005-0000-0000-000030260000}"/>
    <cellStyle name="Comma 2 4 6 9 2 4" xfId="32686" xr:uid="{00000000-0005-0000-0000-000031260000}"/>
    <cellStyle name="Comma 2 4 6 9 3" xfId="5153" xr:uid="{00000000-0005-0000-0000-000032260000}"/>
    <cellStyle name="Comma 2 4 6 9 3 2" xfId="13368" xr:uid="{00000000-0005-0000-0000-000033260000}"/>
    <cellStyle name="Comma 2 4 6 9 3 2 2" xfId="32690" xr:uid="{00000000-0005-0000-0000-000034260000}"/>
    <cellStyle name="Comma 2 4 6 9 3 3" xfId="21185" xr:uid="{00000000-0005-0000-0000-000035260000}"/>
    <cellStyle name="Comma 2 4 6 9 3 3 2" xfId="32691" xr:uid="{00000000-0005-0000-0000-000036260000}"/>
    <cellStyle name="Comma 2 4 6 9 3 4" xfId="32689" xr:uid="{00000000-0005-0000-0000-000037260000}"/>
    <cellStyle name="Comma 2 4 6 9 4" xfId="7494" xr:uid="{00000000-0005-0000-0000-000038260000}"/>
    <cellStyle name="Comma 2 4 6 9 4 2" xfId="23528" xr:uid="{00000000-0005-0000-0000-000039260000}"/>
    <cellStyle name="Comma 2 4 6 9 4 2 2" xfId="32693" xr:uid="{00000000-0005-0000-0000-00003A260000}"/>
    <cellStyle name="Comma 2 4 6 9 4 3" xfId="32692" xr:uid="{00000000-0005-0000-0000-00003B260000}"/>
    <cellStyle name="Comma 2 4 6 9 5" xfId="9769" xr:uid="{00000000-0005-0000-0000-00003C260000}"/>
    <cellStyle name="Comma 2 4 6 9 5 2" xfId="32694" xr:uid="{00000000-0005-0000-0000-00003D260000}"/>
    <cellStyle name="Comma 2 4 6 9 6" xfId="16499" xr:uid="{00000000-0005-0000-0000-00003E260000}"/>
    <cellStyle name="Comma 2 4 6 9 6 2" xfId="32695" xr:uid="{00000000-0005-0000-0000-00003F260000}"/>
    <cellStyle name="Comma 2 4 6 9 7" xfId="27424" xr:uid="{00000000-0005-0000-0000-000040260000}"/>
    <cellStyle name="Comma 2 4 6 9 7 2" xfId="32696" xr:uid="{00000000-0005-0000-0000-000041260000}"/>
    <cellStyle name="Comma 2 4 6 9 8" xfId="32685" xr:uid="{00000000-0005-0000-0000-000042260000}"/>
    <cellStyle name="Comma 2 4 7" xfId="261" xr:uid="{00000000-0005-0000-0000-000043260000}"/>
    <cellStyle name="Comma 2 4 7 10" xfId="32697" xr:uid="{00000000-0005-0000-0000-000044260000}"/>
    <cellStyle name="Comma 2 4 7 2" xfId="623" xr:uid="{00000000-0005-0000-0000-000045260000}"/>
    <cellStyle name="Comma 2 4 7 2 2" xfId="2966" xr:uid="{00000000-0005-0000-0000-000046260000}"/>
    <cellStyle name="Comma 2 4 7 2 2 2" xfId="14311" xr:uid="{00000000-0005-0000-0000-000047260000}"/>
    <cellStyle name="Comma 2 4 7 2 2 2 2" xfId="32700" xr:uid="{00000000-0005-0000-0000-000048260000}"/>
    <cellStyle name="Comma 2 4 7 2 2 3" xfId="18844" xr:uid="{00000000-0005-0000-0000-000049260000}"/>
    <cellStyle name="Comma 2 4 7 2 2 3 2" xfId="32701" xr:uid="{00000000-0005-0000-0000-00004A260000}"/>
    <cellStyle name="Comma 2 4 7 2 2 4" xfId="32699" xr:uid="{00000000-0005-0000-0000-00004B260000}"/>
    <cellStyle name="Comma 2 4 7 2 3" xfId="5155" xr:uid="{00000000-0005-0000-0000-00004C260000}"/>
    <cellStyle name="Comma 2 4 7 2 3 2" xfId="11968" xr:uid="{00000000-0005-0000-0000-00004D260000}"/>
    <cellStyle name="Comma 2 4 7 2 3 2 2" xfId="32703" xr:uid="{00000000-0005-0000-0000-00004E260000}"/>
    <cellStyle name="Comma 2 4 7 2 3 3" xfId="21187" xr:uid="{00000000-0005-0000-0000-00004F260000}"/>
    <cellStyle name="Comma 2 4 7 2 3 3 2" xfId="32704" xr:uid="{00000000-0005-0000-0000-000050260000}"/>
    <cellStyle name="Comma 2 4 7 2 3 4" xfId="32702" xr:uid="{00000000-0005-0000-0000-000051260000}"/>
    <cellStyle name="Comma 2 4 7 2 4" xfId="7496" xr:uid="{00000000-0005-0000-0000-000052260000}"/>
    <cellStyle name="Comma 2 4 7 2 4 2" xfId="23530" xr:uid="{00000000-0005-0000-0000-000053260000}"/>
    <cellStyle name="Comma 2 4 7 2 4 2 2" xfId="32706" xr:uid="{00000000-0005-0000-0000-000054260000}"/>
    <cellStyle name="Comma 2 4 7 2 4 3" xfId="32705" xr:uid="{00000000-0005-0000-0000-000055260000}"/>
    <cellStyle name="Comma 2 4 7 2 5" xfId="9771" xr:uid="{00000000-0005-0000-0000-000056260000}"/>
    <cellStyle name="Comma 2 4 7 2 5 2" xfId="32707" xr:uid="{00000000-0005-0000-0000-000057260000}"/>
    <cellStyle name="Comma 2 4 7 2 6" xfId="16501" xr:uid="{00000000-0005-0000-0000-000058260000}"/>
    <cellStyle name="Comma 2 4 7 2 6 2" xfId="32708" xr:uid="{00000000-0005-0000-0000-000059260000}"/>
    <cellStyle name="Comma 2 4 7 2 7" xfId="26024" xr:uid="{00000000-0005-0000-0000-00005A260000}"/>
    <cellStyle name="Comma 2 4 7 2 7 2" xfId="32709" xr:uid="{00000000-0005-0000-0000-00005B260000}"/>
    <cellStyle name="Comma 2 4 7 2 8" xfId="32698" xr:uid="{00000000-0005-0000-0000-00005C260000}"/>
    <cellStyle name="Comma 2 4 7 3" xfId="1559" xr:uid="{00000000-0005-0000-0000-00005D260000}"/>
    <cellStyle name="Comma 2 4 7 3 2" xfId="3902" xr:uid="{00000000-0005-0000-0000-00005E260000}"/>
    <cellStyle name="Comma 2 4 7 3 2 2" xfId="15247" xr:uid="{00000000-0005-0000-0000-00005F260000}"/>
    <cellStyle name="Comma 2 4 7 3 2 2 2" xfId="32712" xr:uid="{00000000-0005-0000-0000-000060260000}"/>
    <cellStyle name="Comma 2 4 7 3 2 3" xfId="18845" xr:uid="{00000000-0005-0000-0000-000061260000}"/>
    <cellStyle name="Comma 2 4 7 3 2 3 2" xfId="32713" xr:uid="{00000000-0005-0000-0000-000062260000}"/>
    <cellStyle name="Comma 2 4 7 3 2 4" xfId="32711" xr:uid="{00000000-0005-0000-0000-000063260000}"/>
    <cellStyle name="Comma 2 4 7 3 3" xfId="5156" xr:uid="{00000000-0005-0000-0000-000064260000}"/>
    <cellStyle name="Comma 2 4 7 3 3 2" xfId="12904" xr:uid="{00000000-0005-0000-0000-000065260000}"/>
    <cellStyle name="Comma 2 4 7 3 3 2 2" xfId="32715" xr:uid="{00000000-0005-0000-0000-000066260000}"/>
    <cellStyle name="Comma 2 4 7 3 3 3" xfId="21188" xr:uid="{00000000-0005-0000-0000-000067260000}"/>
    <cellStyle name="Comma 2 4 7 3 3 3 2" xfId="32716" xr:uid="{00000000-0005-0000-0000-000068260000}"/>
    <cellStyle name="Comma 2 4 7 3 3 4" xfId="32714" xr:uid="{00000000-0005-0000-0000-000069260000}"/>
    <cellStyle name="Comma 2 4 7 3 4" xfId="7497" xr:uid="{00000000-0005-0000-0000-00006A260000}"/>
    <cellStyle name="Comma 2 4 7 3 4 2" xfId="23531" xr:uid="{00000000-0005-0000-0000-00006B260000}"/>
    <cellStyle name="Comma 2 4 7 3 4 2 2" xfId="32718" xr:uid="{00000000-0005-0000-0000-00006C260000}"/>
    <cellStyle name="Comma 2 4 7 3 4 3" xfId="32717" xr:uid="{00000000-0005-0000-0000-00006D260000}"/>
    <cellStyle name="Comma 2 4 7 3 5" xfId="9772" xr:uid="{00000000-0005-0000-0000-00006E260000}"/>
    <cellStyle name="Comma 2 4 7 3 5 2" xfId="32719" xr:uid="{00000000-0005-0000-0000-00006F260000}"/>
    <cellStyle name="Comma 2 4 7 3 6" xfId="16502" xr:uid="{00000000-0005-0000-0000-000070260000}"/>
    <cellStyle name="Comma 2 4 7 3 6 2" xfId="32720" xr:uid="{00000000-0005-0000-0000-000071260000}"/>
    <cellStyle name="Comma 2 4 7 3 7" xfId="26960" xr:uid="{00000000-0005-0000-0000-000072260000}"/>
    <cellStyle name="Comma 2 4 7 3 7 2" xfId="32721" xr:uid="{00000000-0005-0000-0000-000073260000}"/>
    <cellStyle name="Comma 2 4 7 3 8" xfId="32710" xr:uid="{00000000-0005-0000-0000-000074260000}"/>
    <cellStyle name="Comma 2 4 7 4" xfId="2462" xr:uid="{00000000-0005-0000-0000-000075260000}"/>
    <cellStyle name="Comma 2 4 7 4 2" xfId="13807" xr:uid="{00000000-0005-0000-0000-000076260000}"/>
    <cellStyle name="Comma 2 4 7 4 2 2" xfId="32723" xr:uid="{00000000-0005-0000-0000-000077260000}"/>
    <cellStyle name="Comma 2 4 7 4 3" xfId="18843" xr:uid="{00000000-0005-0000-0000-000078260000}"/>
    <cellStyle name="Comma 2 4 7 4 3 2" xfId="32724" xr:uid="{00000000-0005-0000-0000-000079260000}"/>
    <cellStyle name="Comma 2 4 7 4 4" xfId="32722" xr:uid="{00000000-0005-0000-0000-00007A260000}"/>
    <cellStyle name="Comma 2 4 7 5" xfId="5154" xr:uid="{00000000-0005-0000-0000-00007B260000}"/>
    <cellStyle name="Comma 2 4 7 5 2" xfId="11606" xr:uid="{00000000-0005-0000-0000-00007C260000}"/>
    <cellStyle name="Comma 2 4 7 5 2 2" xfId="32726" xr:uid="{00000000-0005-0000-0000-00007D260000}"/>
    <cellStyle name="Comma 2 4 7 5 3" xfId="21186" xr:uid="{00000000-0005-0000-0000-00007E260000}"/>
    <cellStyle name="Comma 2 4 7 5 3 2" xfId="32727" xr:uid="{00000000-0005-0000-0000-00007F260000}"/>
    <cellStyle name="Comma 2 4 7 5 4" xfId="32725" xr:uid="{00000000-0005-0000-0000-000080260000}"/>
    <cellStyle name="Comma 2 4 7 6" xfId="7495" xr:uid="{00000000-0005-0000-0000-000081260000}"/>
    <cellStyle name="Comma 2 4 7 6 2" xfId="23529" xr:uid="{00000000-0005-0000-0000-000082260000}"/>
    <cellStyle name="Comma 2 4 7 6 2 2" xfId="32729" xr:uid="{00000000-0005-0000-0000-000083260000}"/>
    <cellStyle name="Comma 2 4 7 6 3" xfId="32728" xr:uid="{00000000-0005-0000-0000-000084260000}"/>
    <cellStyle name="Comma 2 4 7 7" xfId="9770" xr:uid="{00000000-0005-0000-0000-000085260000}"/>
    <cellStyle name="Comma 2 4 7 7 2" xfId="32730" xr:uid="{00000000-0005-0000-0000-000086260000}"/>
    <cellStyle name="Comma 2 4 7 8" xfId="16500" xr:uid="{00000000-0005-0000-0000-000087260000}"/>
    <cellStyle name="Comma 2 4 7 8 2" xfId="32731" xr:uid="{00000000-0005-0000-0000-000088260000}"/>
    <cellStyle name="Comma 2 4 7 9" xfId="25662" xr:uid="{00000000-0005-0000-0000-000089260000}"/>
    <cellStyle name="Comma 2 4 7 9 2" xfId="32732" xr:uid="{00000000-0005-0000-0000-00008A260000}"/>
    <cellStyle name="Comma 2 4 8" xfId="421" xr:uid="{00000000-0005-0000-0000-00008B260000}"/>
    <cellStyle name="Comma 2 4 8 2" xfId="2764" xr:uid="{00000000-0005-0000-0000-00008C260000}"/>
    <cellStyle name="Comma 2 4 8 2 2" xfId="14109" xr:uid="{00000000-0005-0000-0000-00008D260000}"/>
    <cellStyle name="Comma 2 4 8 2 2 2" xfId="32735" xr:uid="{00000000-0005-0000-0000-00008E260000}"/>
    <cellStyle name="Comma 2 4 8 2 3" xfId="18846" xr:uid="{00000000-0005-0000-0000-00008F260000}"/>
    <cellStyle name="Comma 2 4 8 2 3 2" xfId="32736" xr:uid="{00000000-0005-0000-0000-000090260000}"/>
    <cellStyle name="Comma 2 4 8 2 4" xfId="32734" xr:uid="{00000000-0005-0000-0000-000091260000}"/>
    <cellStyle name="Comma 2 4 8 3" xfId="5157" xr:uid="{00000000-0005-0000-0000-000092260000}"/>
    <cellStyle name="Comma 2 4 8 3 2" xfId="11766" xr:uid="{00000000-0005-0000-0000-000093260000}"/>
    <cellStyle name="Comma 2 4 8 3 2 2" xfId="32738" xr:uid="{00000000-0005-0000-0000-000094260000}"/>
    <cellStyle name="Comma 2 4 8 3 3" xfId="21189" xr:uid="{00000000-0005-0000-0000-000095260000}"/>
    <cellStyle name="Comma 2 4 8 3 3 2" xfId="32739" xr:uid="{00000000-0005-0000-0000-000096260000}"/>
    <cellStyle name="Comma 2 4 8 3 4" xfId="32737" xr:uid="{00000000-0005-0000-0000-000097260000}"/>
    <cellStyle name="Comma 2 4 8 4" xfId="7498" xr:uid="{00000000-0005-0000-0000-000098260000}"/>
    <cellStyle name="Comma 2 4 8 4 2" xfId="23532" xr:uid="{00000000-0005-0000-0000-000099260000}"/>
    <cellStyle name="Comma 2 4 8 4 2 2" xfId="32741" xr:uid="{00000000-0005-0000-0000-00009A260000}"/>
    <cellStyle name="Comma 2 4 8 4 3" xfId="32740" xr:uid="{00000000-0005-0000-0000-00009B260000}"/>
    <cellStyle name="Comma 2 4 8 5" xfId="9773" xr:uid="{00000000-0005-0000-0000-00009C260000}"/>
    <cellStyle name="Comma 2 4 8 5 2" xfId="32742" xr:uid="{00000000-0005-0000-0000-00009D260000}"/>
    <cellStyle name="Comma 2 4 8 6" xfId="16503" xr:uid="{00000000-0005-0000-0000-00009E260000}"/>
    <cellStyle name="Comma 2 4 8 6 2" xfId="32743" xr:uid="{00000000-0005-0000-0000-00009F260000}"/>
    <cellStyle name="Comma 2 4 8 7" xfId="25822" xr:uid="{00000000-0005-0000-0000-0000A0260000}"/>
    <cellStyle name="Comma 2 4 8 7 2" xfId="32744" xr:uid="{00000000-0005-0000-0000-0000A1260000}"/>
    <cellStyle name="Comma 2 4 8 8" xfId="32733" xr:uid="{00000000-0005-0000-0000-0000A2260000}"/>
    <cellStyle name="Comma 2 4 9" xfId="803" xr:uid="{00000000-0005-0000-0000-0000A3260000}"/>
    <cellStyle name="Comma 2 4 9 2" xfId="3146" xr:uid="{00000000-0005-0000-0000-0000A4260000}"/>
    <cellStyle name="Comma 2 4 9 2 2" xfId="14491" xr:uid="{00000000-0005-0000-0000-0000A5260000}"/>
    <cellStyle name="Comma 2 4 9 2 2 2" xfId="32747" xr:uid="{00000000-0005-0000-0000-0000A6260000}"/>
    <cellStyle name="Comma 2 4 9 2 3" xfId="18847" xr:uid="{00000000-0005-0000-0000-0000A7260000}"/>
    <cellStyle name="Comma 2 4 9 2 3 2" xfId="32748" xr:uid="{00000000-0005-0000-0000-0000A8260000}"/>
    <cellStyle name="Comma 2 4 9 2 4" xfId="32746" xr:uid="{00000000-0005-0000-0000-0000A9260000}"/>
    <cellStyle name="Comma 2 4 9 3" xfId="5158" xr:uid="{00000000-0005-0000-0000-0000AA260000}"/>
    <cellStyle name="Comma 2 4 9 3 2" xfId="12148" xr:uid="{00000000-0005-0000-0000-0000AB260000}"/>
    <cellStyle name="Comma 2 4 9 3 2 2" xfId="32750" xr:uid="{00000000-0005-0000-0000-0000AC260000}"/>
    <cellStyle name="Comma 2 4 9 3 3" xfId="21190" xr:uid="{00000000-0005-0000-0000-0000AD260000}"/>
    <cellStyle name="Comma 2 4 9 3 3 2" xfId="32751" xr:uid="{00000000-0005-0000-0000-0000AE260000}"/>
    <cellStyle name="Comma 2 4 9 3 4" xfId="32749" xr:uid="{00000000-0005-0000-0000-0000AF260000}"/>
    <cellStyle name="Comma 2 4 9 4" xfId="7499" xr:uid="{00000000-0005-0000-0000-0000B0260000}"/>
    <cellStyle name="Comma 2 4 9 4 2" xfId="23533" xr:uid="{00000000-0005-0000-0000-0000B1260000}"/>
    <cellStyle name="Comma 2 4 9 4 2 2" xfId="32753" xr:uid="{00000000-0005-0000-0000-0000B2260000}"/>
    <cellStyle name="Comma 2 4 9 4 3" xfId="32752" xr:uid="{00000000-0005-0000-0000-0000B3260000}"/>
    <cellStyle name="Comma 2 4 9 5" xfId="9774" xr:uid="{00000000-0005-0000-0000-0000B4260000}"/>
    <cellStyle name="Comma 2 4 9 5 2" xfId="32754" xr:uid="{00000000-0005-0000-0000-0000B5260000}"/>
    <cellStyle name="Comma 2 4 9 6" xfId="16504" xr:uid="{00000000-0005-0000-0000-0000B6260000}"/>
    <cellStyle name="Comma 2 4 9 6 2" xfId="32755" xr:uid="{00000000-0005-0000-0000-0000B7260000}"/>
    <cellStyle name="Comma 2 4 9 7" xfId="26204" xr:uid="{00000000-0005-0000-0000-0000B8260000}"/>
    <cellStyle name="Comma 2 4 9 7 2" xfId="32756" xr:uid="{00000000-0005-0000-0000-0000B9260000}"/>
    <cellStyle name="Comma 2 4 9 8" xfId="32745" xr:uid="{00000000-0005-0000-0000-0000BA260000}"/>
    <cellStyle name="Comma 2 5" xfId="69" xr:uid="{00000000-0005-0000-0000-0000BB260000}"/>
    <cellStyle name="Comma 2 5 10" xfId="974" xr:uid="{00000000-0005-0000-0000-0000BC260000}"/>
    <cellStyle name="Comma 2 5 10 2" xfId="3317" xr:uid="{00000000-0005-0000-0000-0000BD260000}"/>
    <cellStyle name="Comma 2 5 10 2 2" xfId="14662" xr:uid="{00000000-0005-0000-0000-0000BE260000}"/>
    <cellStyle name="Comma 2 5 10 2 2 2" xfId="32760" xr:uid="{00000000-0005-0000-0000-0000BF260000}"/>
    <cellStyle name="Comma 2 5 10 2 3" xfId="18849" xr:uid="{00000000-0005-0000-0000-0000C0260000}"/>
    <cellStyle name="Comma 2 5 10 2 3 2" xfId="32761" xr:uid="{00000000-0005-0000-0000-0000C1260000}"/>
    <cellStyle name="Comma 2 5 10 2 4" xfId="32759" xr:uid="{00000000-0005-0000-0000-0000C2260000}"/>
    <cellStyle name="Comma 2 5 10 3" xfId="5160" xr:uid="{00000000-0005-0000-0000-0000C3260000}"/>
    <cellStyle name="Comma 2 5 10 3 2" xfId="12319" xr:uid="{00000000-0005-0000-0000-0000C4260000}"/>
    <cellStyle name="Comma 2 5 10 3 2 2" xfId="32763" xr:uid="{00000000-0005-0000-0000-0000C5260000}"/>
    <cellStyle name="Comma 2 5 10 3 3" xfId="21192" xr:uid="{00000000-0005-0000-0000-0000C6260000}"/>
    <cellStyle name="Comma 2 5 10 3 3 2" xfId="32764" xr:uid="{00000000-0005-0000-0000-0000C7260000}"/>
    <cellStyle name="Comma 2 5 10 3 4" xfId="32762" xr:uid="{00000000-0005-0000-0000-0000C8260000}"/>
    <cellStyle name="Comma 2 5 10 4" xfId="7501" xr:uid="{00000000-0005-0000-0000-0000C9260000}"/>
    <cellStyle name="Comma 2 5 10 4 2" xfId="23535" xr:uid="{00000000-0005-0000-0000-0000CA260000}"/>
    <cellStyle name="Comma 2 5 10 4 2 2" xfId="32766" xr:uid="{00000000-0005-0000-0000-0000CB260000}"/>
    <cellStyle name="Comma 2 5 10 4 3" xfId="32765" xr:uid="{00000000-0005-0000-0000-0000CC260000}"/>
    <cellStyle name="Comma 2 5 10 5" xfId="9776" xr:uid="{00000000-0005-0000-0000-0000CD260000}"/>
    <cellStyle name="Comma 2 5 10 5 2" xfId="32767" xr:uid="{00000000-0005-0000-0000-0000CE260000}"/>
    <cellStyle name="Comma 2 5 10 6" xfId="16506" xr:uid="{00000000-0005-0000-0000-0000CF260000}"/>
    <cellStyle name="Comma 2 5 10 6 2" xfId="32768" xr:uid="{00000000-0005-0000-0000-0000D0260000}"/>
    <cellStyle name="Comma 2 5 10 7" xfId="26375" xr:uid="{00000000-0005-0000-0000-0000D1260000}"/>
    <cellStyle name="Comma 2 5 10 7 2" xfId="32769" xr:uid="{00000000-0005-0000-0000-0000D2260000}"/>
    <cellStyle name="Comma 2 5 10 8" xfId="32758" xr:uid="{00000000-0005-0000-0000-0000D3260000}"/>
    <cellStyle name="Comma 2 5 11" xfId="1169" xr:uid="{00000000-0005-0000-0000-0000D4260000}"/>
    <cellStyle name="Comma 2 5 11 2" xfId="3512" xr:uid="{00000000-0005-0000-0000-0000D5260000}"/>
    <cellStyle name="Comma 2 5 11 2 2" xfId="14857" xr:uid="{00000000-0005-0000-0000-0000D6260000}"/>
    <cellStyle name="Comma 2 5 11 2 2 2" xfId="32772" xr:uid="{00000000-0005-0000-0000-0000D7260000}"/>
    <cellStyle name="Comma 2 5 11 2 3" xfId="18850" xr:uid="{00000000-0005-0000-0000-0000D8260000}"/>
    <cellStyle name="Comma 2 5 11 2 3 2" xfId="32773" xr:uid="{00000000-0005-0000-0000-0000D9260000}"/>
    <cellStyle name="Comma 2 5 11 2 4" xfId="32771" xr:uid="{00000000-0005-0000-0000-0000DA260000}"/>
    <cellStyle name="Comma 2 5 11 3" xfId="5161" xr:uid="{00000000-0005-0000-0000-0000DB260000}"/>
    <cellStyle name="Comma 2 5 11 3 2" xfId="12514" xr:uid="{00000000-0005-0000-0000-0000DC260000}"/>
    <cellStyle name="Comma 2 5 11 3 2 2" xfId="32775" xr:uid="{00000000-0005-0000-0000-0000DD260000}"/>
    <cellStyle name="Comma 2 5 11 3 3" xfId="21193" xr:uid="{00000000-0005-0000-0000-0000DE260000}"/>
    <cellStyle name="Comma 2 5 11 3 3 2" xfId="32776" xr:uid="{00000000-0005-0000-0000-0000DF260000}"/>
    <cellStyle name="Comma 2 5 11 3 4" xfId="32774" xr:uid="{00000000-0005-0000-0000-0000E0260000}"/>
    <cellStyle name="Comma 2 5 11 4" xfId="7502" xr:uid="{00000000-0005-0000-0000-0000E1260000}"/>
    <cellStyle name="Comma 2 5 11 4 2" xfId="23536" xr:uid="{00000000-0005-0000-0000-0000E2260000}"/>
    <cellStyle name="Comma 2 5 11 4 2 2" xfId="32778" xr:uid="{00000000-0005-0000-0000-0000E3260000}"/>
    <cellStyle name="Comma 2 5 11 4 3" xfId="32777" xr:uid="{00000000-0005-0000-0000-0000E4260000}"/>
    <cellStyle name="Comma 2 5 11 5" xfId="9777" xr:uid="{00000000-0005-0000-0000-0000E5260000}"/>
    <cellStyle name="Comma 2 5 11 5 2" xfId="32779" xr:uid="{00000000-0005-0000-0000-0000E6260000}"/>
    <cellStyle name="Comma 2 5 11 6" xfId="16507" xr:uid="{00000000-0005-0000-0000-0000E7260000}"/>
    <cellStyle name="Comma 2 5 11 6 2" xfId="32780" xr:uid="{00000000-0005-0000-0000-0000E8260000}"/>
    <cellStyle name="Comma 2 5 11 7" xfId="26570" xr:uid="{00000000-0005-0000-0000-0000E9260000}"/>
    <cellStyle name="Comma 2 5 11 7 2" xfId="32781" xr:uid="{00000000-0005-0000-0000-0000EA260000}"/>
    <cellStyle name="Comma 2 5 11 8" xfId="32770" xr:uid="{00000000-0005-0000-0000-0000EB260000}"/>
    <cellStyle name="Comma 2 5 12" xfId="1348" xr:uid="{00000000-0005-0000-0000-0000EC260000}"/>
    <cellStyle name="Comma 2 5 12 2" xfId="3691" xr:uid="{00000000-0005-0000-0000-0000ED260000}"/>
    <cellStyle name="Comma 2 5 12 2 2" xfId="15036" xr:uid="{00000000-0005-0000-0000-0000EE260000}"/>
    <cellStyle name="Comma 2 5 12 2 2 2" xfId="32784" xr:uid="{00000000-0005-0000-0000-0000EF260000}"/>
    <cellStyle name="Comma 2 5 12 2 3" xfId="18851" xr:uid="{00000000-0005-0000-0000-0000F0260000}"/>
    <cellStyle name="Comma 2 5 12 2 3 2" xfId="32785" xr:uid="{00000000-0005-0000-0000-0000F1260000}"/>
    <cellStyle name="Comma 2 5 12 2 4" xfId="32783" xr:uid="{00000000-0005-0000-0000-0000F2260000}"/>
    <cellStyle name="Comma 2 5 12 3" xfId="5162" xr:uid="{00000000-0005-0000-0000-0000F3260000}"/>
    <cellStyle name="Comma 2 5 12 3 2" xfId="12693" xr:uid="{00000000-0005-0000-0000-0000F4260000}"/>
    <cellStyle name="Comma 2 5 12 3 2 2" xfId="32787" xr:uid="{00000000-0005-0000-0000-0000F5260000}"/>
    <cellStyle name="Comma 2 5 12 3 3" xfId="21194" xr:uid="{00000000-0005-0000-0000-0000F6260000}"/>
    <cellStyle name="Comma 2 5 12 3 3 2" xfId="32788" xr:uid="{00000000-0005-0000-0000-0000F7260000}"/>
    <cellStyle name="Comma 2 5 12 3 4" xfId="32786" xr:uid="{00000000-0005-0000-0000-0000F8260000}"/>
    <cellStyle name="Comma 2 5 12 4" xfId="7503" xr:uid="{00000000-0005-0000-0000-0000F9260000}"/>
    <cellStyle name="Comma 2 5 12 4 2" xfId="23537" xr:uid="{00000000-0005-0000-0000-0000FA260000}"/>
    <cellStyle name="Comma 2 5 12 4 2 2" xfId="32790" xr:uid="{00000000-0005-0000-0000-0000FB260000}"/>
    <cellStyle name="Comma 2 5 12 4 3" xfId="32789" xr:uid="{00000000-0005-0000-0000-0000FC260000}"/>
    <cellStyle name="Comma 2 5 12 5" xfId="9778" xr:uid="{00000000-0005-0000-0000-0000FD260000}"/>
    <cellStyle name="Comma 2 5 12 5 2" xfId="32791" xr:uid="{00000000-0005-0000-0000-0000FE260000}"/>
    <cellStyle name="Comma 2 5 12 6" xfId="16508" xr:uid="{00000000-0005-0000-0000-0000FF260000}"/>
    <cellStyle name="Comma 2 5 12 6 2" xfId="32792" xr:uid="{00000000-0005-0000-0000-000000270000}"/>
    <cellStyle name="Comma 2 5 12 7" xfId="26749" xr:uid="{00000000-0005-0000-0000-000001270000}"/>
    <cellStyle name="Comma 2 5 12 7 2" xfId="32793" xr:uid="{00000000-0005-0000-0000-000002270000}"/>
    <cellStyle name="Comma 2 5 12 8" xfId="32782" xr:uid="{00000000-0005-0000-0000-000003270000}"/>
    <cellStyle name="Comma 2 5 13" xfId="1560" xr:uid="{00000000-0005-0000-0000-000004270000}"/>
    <cellStyle name="Comma 2 5 13 2" xfId="3903" xr:uid="{00000000-0005-0000-0000-000005270000}"/>
    <cellStyle name="Comma 2 5 13 2 2" xfId="15248" xr:uid="{00000000-0005-0000-0000-000006270000}"/>
    <cellStyle name="Comma 2 5 13 2 2 2" xfId="32796" xr:uid="{00000000-0005-0000-0000-000007270000}"/>
    <cellStyle name="Comma 2 5 13 2 3" xfId="18852" xr:uid="{00000000-0005-0000-0000-000008270000}"/>
    <cellStyle name="Comma 2 5 13 2 3 2" xfId="32797" xr:uid="{00000000-0005-0000-0000-000009270000}"/>
    <cellStyle name="Comma 2 5 13 2 4" xfId="32795" xr:uid="{00000000-0005-0000-0000-00000A270000}"/>
    <cellStyle name="Comma 2 5 13 3" xfId="5163" xr:uid="{00000000-0005-0000-0000-00000B270000}"/>
    <cellStyle name="Comma 2 5 13 3 2" xfId="12905" xr:uid="{00000000-0005-0000-0000-00000C270000}"/>
    <cellStyle name="Comma 2 5 13 3 2 2" xfId="32799" xr:uid="{00000000-0005-0000-0000-00000D270000}"/>
    <cellStyle name="Comma 2 5 13 3 3" xfId="21195" xr:uid="{00000000-0005-0000-0000-00000E270000}"/>
    <cellStyle name="Comma 2 5 13 3 3 2" xfId="32800" xr:uid="{00000000-0005-0000-0000-00000F270000}"/>
    <cellStyle name="Comma 2 5 13 3 4" xfId="32798" xr:uid="{00000000-0005-0000-0000-000010270000}"/>
    <cellStyle name="Comma 2 5 13 4" xfId="7504" xr:uid="{00000000-0005-0000-0000-000011270000}"/>
    <cellStyle name="Comma 2 5 13 4 2" xfId="23538" xr:uid="{00000000-0005-0000-0000-000012270000}"/>
    <cellStyle name="Comma 2 5 13 4 2 2" xfId="32802" xr:uid="{00000000-0005-0000-0000-000013270000}"/>
    <cellStyle name="Comma 2 5 13 4 3" xfId="32801" xr:uid="{00000000-0005-0000-0000-000014270000}"/>
    <cellStyle name="Comma 2 5 13 5" xfId="9779" xr:uid="{00000000-0005-0000-0000-000015270000}"/>
    <cellStyle name="Comma 2 5 13 5 2" xfId="32803" xr:uid="{00000000-0005-0000-0000-000016270000}"/>
    <cellStyle name="Comma 2 5 13 6" xfId="16509" xr:uid="{00000000-0005-0000-0000-000017270000}"/>
    <cellStyle name="Comma 2 5 13 6 2" xfId="32804" xr:uid="{00000000-0005-0000-0000-000018270000}"/>
    <cellStyle name="Comma 2 5 13 7" xfId="26961" xr:uid="{00000000-0005-0000-0000-000019270000}"/>
    <cellStyle name="Comma 2 5 13 7 2" xfId="32805" xr:uid="{00000000-0005-0000-0000-00001A270000}"/>
    <cellStyle name="Comma 2 5 13 8" xfId="32794" xr:uid="{00000000-0005-0000-0000-00001B270000}"/>
    <cellStyle name="Comma 2 5 14" xfId="1873" xr:uid="{00000000-0005-0000-0000-00001C270000}"/>
    <cellStyle name="Comma 2 5 14 2" xfId="4216" xr:uid="{00000000-0005-0000-0000-00001D270000}"/>
    <cellStyle name="Comma 2 5 14 2 2" xfId="15561" xr:uid="{00000000-0005-0000-0000-00001E270000}"/>
    <cellStyle name="Comma 2 5 14 2 2 2" xfId="32808" xr:uid="{00000000-0005-0000-0000-00001F270000}"/>
    <cellStyle name="Comma 2 5 14 2 3" xfId="18853" xr:uid="{00000000-0005-0000-0000-000020270000}"/>
    <cellStyle name="Comma 2 5 14 2 3 2" xfId="32809" xr:uid="{00000000-0005-0000-0000-000021270000}"/>
    <cellStyle name="Comma 2 5 14 2 4" xfId="32807" xr:uid="{00000000-0005-0000-0000-000022270000}"/>
    <cellStyle name="Comma 2 5 14 3" xfId="5164" xr:uid="{00000000-0005-0000-0000-000023270000}"/>
    <cellStyle name="Comma 2 5 14 3 2" xfId="13218" xr:uid="{00000000-0005-0000-0000-000024270000}"/>
    <cellStyle name="Comma 2 5 14 3 2 2" xfId="32811" xr:uid="{00000000-0005-0000-0000-000025270000}"/>
    <cellStyle name="Comma 2 5 14 3 3" xfId="21196" xr:uid="{00000000-0005-0000-0000-000026270000}"/>
    <cellStyle name="Comma 2 5 14 3 3 2" xfId="32812" xr:uid="{00000000-0005-0000-0000-000027270000}"/>
    <cellStyle name="Comma 2 5 14 3 4" xfId="32810" xr:uid="{00000000-0005-0000-0000-000028270000}"/>
    <cellStyle name="Comma 2 5 14 4" xfId="7505" xr:uid="{00000000-0005-0000-0000-000029270000}"/>
    <cellStyle name="Comma 2 5 14 4 2" xfId="23539" xr:uid="{00000000-0005-0000-0000-00002A270000}"/>
    <cellStyle name="Comma 2 5 14 4 2 2" xfId="32814" xr:uid="{00000000-0005-0000-0000-00002B270000}"/>
    <cellStyle name="Comma 2 5 14 4 3" xfId="32813" xr:uid="{00000000-0005-0000-0000-00002C270000}"/>
    <cellStyle name="Comma 2 5 14 5" xfId="9780" xr:uid="{00000000-0005-0000-0000-00002D270000}"/>
    <cellStyle name="Comma 2 5 14 5 2" xfId="32815" xr:uid="{00000000-0005-0000-0000-00002E270000}"/>
    <cellStyle name="Comma 2 5 14 6" xfId="16510" xr:uid="{00000000-0005-0000-0000-00002F270000}"/>
    <cellStyle name="Comma 2 5 14 6 2" xfId="32816" xr:uid="{00000000-0005-0000-0000-000030270000}"/>
    <cellStyle name="Comma 2 5 14 7" xfId="27274" xr:uid="{00000000-0005-0000-0000-000031270000}"/>
    <cellStyle name="Comma 2 5 14 7 2" xfId="32817" xr:uid="{00000000-0005-0000-0000-000032270000}"/>
    <cellStyle name="Comma 2 5 14 8" xfId="32806" xr:uid="{00000000-0005-0000-0000-000033270000}"/>
    <cellStyle name="Comma 2 5 15" xfId="2069" xr:uid="{00000000-0005-0000-0000-000034270000}"/>
    <cellStyle name="Comma 2 5 15 2" xfId="4412" xr:uid="{00000000-0005-0000-0000-000035270000}"/>
    <cellStyle name="Comma 2 5 15 2 2" xfId="15757" xr:uid="{00000000-0005-0000-0000-000036270000}"/>
    <cellStyle name="Comma 2 5 15 2 2 2" xfId="32820" xr:uid="{00000000-0005-0000-0000-000037270000}"/>
    <cellStyle name="Comma 2 5 15 2 3" xfId="18854" xr:uid="{00000000-0005-0000-0000-000038270000}"/>
    <cellStyle name="Comma 2 5 15 2 3 2" xfId="32821" xr:uid="{00000000-0005-0000-0000-000039270000}"/>
    <cellStyle name="Comma 2 5 15 2 4" xfId="32819" xr:uid="{00000000-0005-0000-0000-00003A270000}"/>
    <cellStyle name="Comma 2 5 15 3" xfId="5165" xr:uid="{00000000-0005-0000-0000-00003B270000}"/>
    <cellStyle name="Comma 2 5 15 3 2" xfId="21197" xr:uid="{00000000-0005-0000-0000-00003C270000}"/>
    <cellStyle name="Comma 2 5 15 3 2 2" xfId="32823" xr:uid="{00000000-0005-0000-0000-00003D270000}"/>
    <cellStyle name="Comma 2 5 15 3 3" xfId="32822" xr:uid="{00000000-0005-0000-0000-00003E270000}"/>
    <cellStyle name="Comma 2 5 15 4" xfId="7506" xr:uid="{00000000-0005-0000-0000-00003F270000}"/>
    <cellStyle name="Comma 2 5 15 4 2" xfId="23540" xr:uid="{00000000-0005-0000-0000-000040270000}"/>
    <cellStyle name="Comma 2 5 15 4 2 2" xfId="32825" xr:uid="{00000000-0005-0000-0000-000041270000}"/>
    <cellStyle name="Comma 2 5 15 4 3" xfId="32824" xr:uid="{00000000-0005-0000-0000-000042270000}"/>
    <cellStyle name="Comma 2 5 15 5" xfId="13414" xr:uid="{00000000-0005-0000-0000-000043270000}"/>
    <cellStyle name="Comma 2 5 15 5 2" xfId="32826" xr:uid="{00000000-0005-0000-0000-000044270000}"/>
    <cellStyle name="Comma 2 5 15 6" xfId="16511" xr:uid="{00000000-0005-0000-0000-000045270000}"/>
    <cellStyle name="Comma 2 5 15 6 2" xfId="32827" xr:uid="{00000000-0005-0000-0000-000046270000}"/>
    <cellStyle name="Comma 2 5 15 7" xfId="27470" xr:uid="{00000000-0005-0000-0000-000047270000}"/>
    <cellStyle name="Comma 2 5 15 7 2" xfId="32828" xr:uid="{00000000-0005-0000-0000-000048270000}"/>
    <cellStyle name="Comma 2 5 15 8" xfId="32818" xr:uid="{00000000-0005-0000-0000-000049270000}"/>
    <cellStyle name="Comma 2 5 16" xfId="2250" xr:uid="{00000000-0005-0000-0000-00004A270000}"/>
    <cellStyle name="Comma 2 5 16 2" xfId="4593" xr:uid="{00000000-0005-0000-0000-00004B270000}"/>
    <cellStyle name="Comma 2 5 16 2 2" xfId="15938" xr:uid="{00000000-0005-0000-0000-00004C270000}"/>
    <cellStyle name="Comma 2 5 16 2 2 2" xfId="32831" xr:uid="{00000000-0005-0000-0000-00004D270000}"/>
    <cellStyle name="Comma 2 5 16 2 3" xfId="18855" xr:uid="{00000000-0005-0000-0000-00004E270000}"/>
    <cellStyle name="Comma 2 5 16 2 3 2" xfId="32832" xr:uid="{00000000-0005-0000-0000-00004F270000}"/>
    <cellStyle name="Comma 2 5 16 2 4" xfId="32830" xr:uid="{00000000-0005-0000-0000-000050270000}"/>
    <cellStyle name="Comma 2 5 16 3" xfId="5166" xr:uid="{00000000-0005-0000-0000-000051270000}"/>
    <cellStyle name="Comma 2 5 16 3 2" xfId="21198" xr:uid="{00000000-0005-0000-0000-000052270000}"/>
    <cellStyle name="Comma 2 5 16 3 2 2" xfId="32834" xr:uid="{00000000-0005-0000-0000-000053270000}"/>
    <cellStyle name="Comma 2 5 16 3 3" xfId="32833" xr:uid="{00000000-0005-0000-0000-000054270000}"/>
    <cellStyle name="Comma 2 5 16 4" xfId="7507" xr:uid="{00000000-0005-0000-0000-000055270000}"/>
    <cellStyle name="Comma 2 5 16 4 2" xfId="23541" xr:uid="{00000000-0005-0000-0000-000056270000}"/>
    <cellStyle name="Comma 2 5 16 4 2 2" xfId="32836" xr:uid="{00000000-0005-0000-0000-000057270000}"/>
    <cellStyle name="Comma 2 5 16 4 3" xfId="32835" xr:uid="{00000000-0005-0000-0000-000058270000}"/>
    <cellStyle name="Comma 2 5 16 5" xfId="13595" xr:uid="{00000000-0005-0000-0000-000059270000}"/>
    <cellStyle name="Comma 2 5 16 5 2" xfId="32837" xr:uid="{00000000-0005-0000-0000-00005A270000}"/>
    <cellStyle name="Comma 2 5 16 6" xfId="16512" xr:uid="{00000000-0005-0000-0000-00005B270000}"/>
    <cellStyle name="Comma 2 5 16 6 2" xfId="32838" xr:uid="{00000000-0005-0000-0000-00005C270000}"/>
    <cellStyle name="Comma 2 5 16 7" xfId="27651" xr:uid="{00000000-0005-0000-0000-00005D270000}"/>
    <cellStyle name="Comma 2 5 16 7 2" xfId="32839" xr:uid="{00000000-0005-0000-0000-00005E270000}"/>
    <cellStyle name="Comma 2 5 16 8" xfId="32829" xr:uid="{00000000-0005-0000-0000-00005F270000}"/>
    <cellStyle name="Comma 2 5 17" xfId="2463" xr:uid="{00000000-0005-0000-0000-000060270000}"/>
    <cellStyle name="Comma 2 5 17 2" xfId="13808" xr:uid="{00000000-0005-0000-0000-000061270000}"/>
    <cellStyle name="Comma 2 5 17 2 2" xfId="32841" xr:uid="{00000000-0005-0000-0000-000062270000}"/>
    <cellStyle name="Comma 2 5 17 3" xfId="18848" xr:uid="{00000000-0005-0000-0000-000063270000}"/>
    <cellStyle name="Comma 2 5 17 3 2" xfId="32842" xr:uid="{00000000-0005-0000-0000-000064270000}"/>
    <cellStyle name="Comma 2 5 17 4" xfId="32840" xr:uid="{00000000-0005-0000-0000-000065270000}"/>
    <cellStyle name="Comma 2 5 18" xfId="5159" xr:uid="{00000000-0005-0000-0000-000066270000}"/>
    <cellStyle name="Comma 2 5 18 2" xfId="11418" xr:uid="{00000000-0005-0000-0000-000067270000}"/>
    <cellStyle name="Comma 2 5 18 2 2" xfId="32844" xr:uid="{00000000-0005-0000-0000-000068270000}"/>
    <cellStyle name="Comma 2 5 18 3" xfId="21191" xr:uid="{00000000-0005-0000-0000-000069270000}"/>
    <cellStyle name="Comma 2 5 18 3 2" xfId="32845" xr:uid="{00000000-0005-0000-0000-00006A270000}"/>
    <cellStyle name="Comma 2 5 18 4" xfId="32843" xr:uid="{00000000-0005-0000-0000-00006B270000}"/>
    <cellStyle name="Comma 2 5 19" xfId="7500" xr:uid="{00000000-0005-0000-0000-00006C270000}"/>
    <cellStyle name="Comma 2 5 19 2" xfId="23534" xr:uid="{00000000-0005-0000-0000-00006D270000}"/>
    <cellStyle name="Comma 2 5 19 2 2" xfId="32847" xr:uid="{00000000-0005-0000-0000-00006E270000}"/>
    <cellStyle name="Comma 2 5 19 3" xfId="32846" xr:uid="{00000000-0005-0000-0000-00006F270000}"/>
    <cellStyle name="Comma 2 5 2" xfId="92" xr:uid="{00000000-0005-0000-0000-000070270000}"/>
    <cellStyle name="Comma 2 5 2 10" xfId="1561" xr:uid="{00000000-0005-0000-0000-000071270000}"/>
    <cellStyle name="Comma 2 5 2 10 2" xfId="3904" xr:uid="{00000000-0005-0000-0000-000072270000}"/>
    <cellStyle name="Comma 2 5 2 10 2 2" xfId="15249" xr:uid="{00000000-0005-0000-0000-000073270000}"/>
    <cellStyle name="Comma 2 5 2 10 2 2 2" xfId="32851" xr:uid="{00000000-0005-0000-0000-000074270000}"/>
    <cellStyle name="Comma 2 5 2 10 2 3" xfId="18857" xr:uid="{00000000-0005-0000-0000-000075270000}"/>
    <cellStyle name="Comma 2 5 2 10 2 3 2" xfId="32852" xr:uid="{00000000-0005-0000-0000-000076270000}"/>
    <cellStyle name="Comma 2 5 2 10 2 4" xfId="32850" xr:uid="{00000000-0005-0000-0000-000077270000}"/>
    <cellStyle name="Comma 2 5 2 10 3" xfId="5168" xr:uid="{00000000-0005-0000-0000-000078270000}"/>
    <cellStyle name="Comma 2 5 2 10 3 2" xfId="12906" xr:uid="{00000000-0005-0000-0000-000079270000}"/>
    <cellStyle name="Comma 2 5 2 10 3 2 2" xfId="32854" xr:uid="{00000000-0005-0000-0000-00007A270000}"/>
    <cellStyle name="Comma 2 5 2 10 3 3" xfId="21200" xr:uid="{00000000-0005-0000-0000-00007B270000}"/>
    <cellStyle name="Comma 2 5 2 10 3 3 2" xfId="32855" xr:uid="{00000000-0005-0000-0000-00007C270000}"/>
    <cellStyle name="Comma 2 5 2 10 3 4" xfId="32853" xr:uid="{00000000-0005-0000-0000-00007D270000}"/>
    <cellStyle name="Comma 2 5 2 10 4" xfId="7509" xr:uid="{00000000-0005-0000-0000-00007E270000}"/>
    <cellStyle name="Comma 2 5 2 10 4 2" xfId="23543" xr:uid="{00000000-0005-0000-0000-00007F270000}"/>
    <cellStyle name="Comma 2 5 2 10 4 2 2" xfId="32857" xr:uid="{00000000-0005-0000-0000-000080270000}"/>
    <cellStyle name="Comma 2 5 2 10 4 3" xfId="32856" xr:uid="{00000000-0005-0000-0000-000081270000}"/>
    <cellStyle name="Comma 2 5 2 10 5" xfId="9782" xr:uid="{00000000-0005-0000-0000-000082270000}"/>
    <cellStyle name="Comma 2 5 2 10 5 2" xfId="32858" xr:uid="{00000000-0005-0000-0000-000083270000}"/>
    <cellStyle name="Comma 2 5 2 10 6" xfId="16514" xr:uid="{00000000-0005-0000-0000-000084270000}"/>
    <cellStyle name="Comma 2 5 2 10 6 2" xfId="32859" xr:uid="{00000000-0005-0000-0000-000085270000}"/>
    <cellStyle name="Comma 2 5 2 10 7" xfId="26962" xr:uid="{00000000-0005-0000-0000-000086270000}"/>
    <cellStyle name="Comma 2 5 2 10 7 2" xfId="32860" xr:uid="{00000000-0005-0000-0000-000087270000}"/>
    <cellStyle name="Comma 2 5 2 10 8" xfId="32849" xr:uid="{00000000-0005-0000-0000-000088270000}"/>
    <cellStyle name="Comma 2 5 2 11" xfId="1895" xr:uid="{00000000-0005-0000-0000-000089270000}"/>
    <cellStyle name="Comma 2 5 2 11 2" xfId="4238" xr:uid="{00000000-0005-0000-0000-00008A270000}"/>
    <cellStyle name="Comma 2 5 2 11 2 2" xfId="15583" xr:uid="{00000000-0005-0000-0000-00008B270000}"/>
    <cellStyle name="Comma 2 5 2 11 2 2 2" xfId="32863" xr:uid="{00000000-0005-0000-0000-00008C270000}"/>
    <cellStyle name="Comma 2 5 2 11 2 3" xfId="18858" xr:uid="{00000000-0005-0000-0000-00008D270000}"/>
    <cellStyle name="Comma 2 5 2 11 2 3 2" xfId="32864" xr:uid="{00000000-0005-0000-0000-00008E270000}"/>
    <cellStyle name="Comma 2 5 2 11 2 4" xfId="32862" xr:uid="{00000000-0005-0000-0000-00008F270000}"/>
    <cellStyle name="Comma 2 5 2 11 3" xfId="5169" xr:uid="{00000000-0005-0000-0000-000090270000}"/>
    <cellStyle name="Comma 2 5 2 11 3 2" xfId="13240" xr:uid="{00000000-0005-0000-0000-000091270000}"/>
    <cellStyle name="Comma 2 5 2 11 3 2 2" xfId="32866" xr:uid="{00000000-0005-0000-0000-000092270000}"/>
    <cellStyle name="Comma 2 5 2 11 3 3" xfId="21201" xr:uid="{00000000-0005-0000-0000-000093270000}"/>
    <cellStyle name="Comma 2 5 2 11 3 3 2" xfId="32867" xr:uid="{00000000-0005-0000-0000-000094270000}"/>
    <cellStyle name="Comma 2 5 2 11 3 4" xfId="32865" xr:uid="{00000000-0005-0000-0000-000095270000}"/>
    <cellStyle name="Comma 2 5 2 11 4" xfId="7510" xr:uid="{00000000-0005-0000-0000-000096270000}"/>
    <cellStyle name="Comma 2 5 2 11 4 2" xfId="23544" xr:uid="{00000000-0005-0000-0000-000097270000}"/>
    <cellStyle name="Comma 2 5 2 11 4 2 2" xfId="32869" xr:uid="{00000000-0005-0000-0000-000098270000}"/>
    <cellStyle name="Comma 2 5 2 11 4 3" xfId="32868" xr:uid="{00000000-0005-0000-0000-000099270000}"/>
    <cellStyle name="Comma 2 5 2 11 5" xfId="9783" xr:uid="{00000000-0005-0000-0000-00009A270000}"/>
    <cellStyle name="Comma 2 5 2 11 5 2" xfId="32870" xr:uid="{00000000-0005-0000-0000-00009B270000}"/>
    <cellStyle name="Comma 2 5 2 11 6" xfId="16515" xr:uid="{00000000-0005-0000-0000-00009C270000}"/>
    <cellStyle name="Comma 2 5 2 11 6 2" xfId="32871" xr:uid="{00000000-0005-0000-0000-00009D270000}"/>
    <cellStyle name="Comma 2 5 2 11 7" xfId="27296" xr:uid="{00000000-0005-0000-0000-00009E270000}"/>
    <cellStyle name="Comma 2 5 2 11 7 2" xfId="32872" xr:uid="{00000000-0005-0000-0000-00009F270000}"/>
    <cellStyle name="Comma 2 5 2 11 8" xfId="32861" xr:uid="{00000000-0005-0000-0000-0000A0270000}"/>
    <cellStyle name="Comma 2 5 2 12" xfId="2070" xr:uid="{00000000-0005-0000-0000-0000A1270000}"/>
    <cellStyle name="Comma 2 5 2 12 2" xfId="4413" xr:uid="{00000000-0005-0000-0000-0000A2270000}"/>
    <cellStyle name="Comma 2 5 2 12 2 2" xfId="15758" xr:uid="{00000000-0005-0000-0000-0000A3270000}"/>
    <cellStyle name="Comma 2 5 2 12 2 2 2" xfId="32875" xr:uid="{00000000-0005-0000-0000-0000A4270000}"/>
    <cellStyle name="Comma 2 5 2 12 2 3" xfId="18859" xr:uid="{00000000-0005-0000-0000-0000A5270000}"/>
    <cellStyle name="Comma 2 5 2 12 2 3 2" xfId="32876" xr:uid="{00000000-0005-0000-0000-0000A6270000}"/>
    <cellStyle name="Comma 2 5 2 12 2 4" xfId="32874" xr:uid="{00000000-0005-0000-0000-0000A7270000}"/>
    <cellStyle name="Comma 2 5 2 12 3" xfId="5170" xr:uid="{00000000-0005-0000-0000-0000A8270000}"/>
    <cellStyle name="Comma 2 5 2 12 3 2" xfId="21202" xr:uid="{00000000-0005-0000-0000-0000A9270000}"/>
    <cellStyle name="Comma 2 5 2 12 3 2 2" xfId="32878" xr:uid="{00000000-0005-0000-0000-0000AA270000}"/>
    <cellStyle name="Comma 2 5 2 12 3 3" xfId="32877" xr:uid="{00000000-0005-0000-0000-0000AB270000}"/>
    <cellStyle name="Comma 2 5 2 12 4" xfId="7511" xr:uid="{00000000-0005-0000-0000-0000AC270000}"/>
    <cellStyle name="Comma 2 5 2 12 4 2" xfId="23545" xr:uid="{00000000-0005-0000-0000-0000AD270000}"/>
    <cellStyle name="Comma 2 5 2 12 4 2 2" xfId="32880" xr:uid="{00000000-0005-0000-0000-0000AE270000}"/>
    <cellStyle name="Comma 2 5 2 12 4 3" xfId="32879" xr:uid="{00000000-0005-0000-0000-0000AF270000}"/>
    <cellStyle name="Comma 2 5 2 12 5" xfId="13415" xr:uid="{00000000-0005-0000-0000-0000B0270000}"/>
    <cellStyle name="Comma 2 5 2 12 5 2" xfId="32881" xr:uid="{00000000-0005-0000-0000-0000B1270000}"/>
    <cellStyle name="Comma 2 5 2 12 6" xfId="16516" xr:uid="{00000000-0005-0000-0000-0000B2270000}"/>
    <cellStyle name="Comma 2 5 2 12 6 2" xfId="32882" xr:uid="{00000000-0005-0000-0000-0000B3270000}"/>
    <cellStyle name="Comma 2 5 2 12 7" xfId="27471" xr:uid="{00000000-0005-0000-0000-0000B4270000}"/>
    <cellStyle name="Comma 2 5 2 12 7 2" xfId="32883" xr:uid="{00000000-0005-0000-0000-0000B5270000}"/>
    <cellStyle name="Comma 2 5 2 12 8" xfId="32873" xr:uid="{00000000-0005-0000-0000-0000B6270000}"/>
    <cellStyle name="Comma 2 5 2 13" xfId="2251" xr:uid="{00000000-0005-0000-0000-0000B7270000}"/>
    <cellStyle name="Comma 2 5 2 13 2" xfId="4594" xr:uid="{00000000-0005-0000-0000-0000B8270000}"/>
    <cellStyle name="Comma 2 5 2 13 2 2" xfId="15939" xr:uid="{00000000-0005-0000-0000-0000B9270000}"/>
    <cellStyle name="Comma 2 5 2 13 2 2 2" xfId="32886" xr:uid="{00000000-0005-0000-0000-0000BA270000}"/>
    <cellStyle name="Comma 2 5 2 13 2 3" xfId="18860" xr:uid="{00000000-0005-0000-0000-0000BB270000}"/>
    <cellStyle name="Comma 2 5 2 13 2 3 2" xfId="32887" xr:uid="{00000000-0005-0000-0000-0000BC270000}"/>
    <cellStyle name="Comma 2 5 2 13 2 4" xfId="32885" xr:uid="{00000000-0005-0000-0000-0000BD270000}"/>
    <cellStyle name="Comma 2 5 2 13 3" xfId="5171" xr:uid="{00000000-0005-0000-0000-0000BE270000}"/>
    <cellStyle name="Comma 2 5 2 13 3 2" xfId="21203" xr:uid="{00000000-0005-0000-0000-0000BF270000}"/>
    <cellStyle name="Comma 2 5 2 13 3 2 2" xfId="32889" xr:uid="{00000000-0005-0000-0000-0000C0270000}"/>
    <cellStyle name="Comma 2 5 2 13 3 3" xfId="32888" xr:uid="{00000000-0005-0000-0000-0000C1270000}"/>
    <cellStyle name="Comma 2 5 2 13 4" xfId="7512" xr:uid="{00000000-0005-0000-0000-0000C2270000}"/>
    <cellStyle name="Comma 2 5 2 13 4 2" xfId="23546" xr:uid="{00000000-0005-0000-0000-0000C3270000}"/>
    <cellStyle name="Comma 2 5 2 13 4 2 2" xfId="32891" xr:uid="{00000000-0005-0000-0000-0000C4270000}"/>
    <cellStyle name="Comma 2 5 2 13 4 3" xfId="32890" xr:uid="{00000000-0005-0000-0000-0000C5270000}"/>
    <cellStyle name="Comma 2 5 2 13 5" xfId="13596" xr:uid="{00000000-0005-0000-0000-0000C6270000}"/>
    <cellStyle name="Comma 2 5 2 13 5 2" xfId="32892" xr:uid="{00000000-0005-0000-0000-0000C7270000}"/>
    <cellStyle name="Comma 2 5 2 13 6" xfId="16517" xr:uid="{00000000-0005-0000-0000-0000C8270000}"/>
    <cellStyle name="Comma 2 5 2 13 6 2" xfId="32893" xr:uid="{00000000-0005-0000-0000-0000C9270000}"/>
    <cellStyle name="Comma 2 5 2 13 7" xfId="27652" xr:uid="{00000000-0005-0000-0000-0000CA270000}"/>
    <cellStyle name="Comma 2 5 2 13 7 2" xfId="32894" xr:uid="{00000000-0005-0000-0000-0000CB270000}"/>
    <cellStyle name="Comma 2 5 2 13 8" xfId="32884" xr:uid="{00000000-0005-0000-0000-0000CC270000}"/>
    <cellStyle name="Comma 2 5 2 14" xfId="2464" xr:uid="{00000000-0005-0000-0000-0000CD270000}"/>
    <cellStyle name="Comma 2 5 2 14 2" xfId="13809" xr:uid="{00000000-0005-0000-0000-0000CE270000}"/>
    <cellStyle name="Comma 2 5 2 14 2 2" xfId="32896" xr:uid="{00000000-0005-0000-0000-0000CF270000}"/>
    <cellStyle name="Comma 2 5 2 14 3" xfId="18856" xr:uid="{00000000-0005-0000-0000-0000D0270000}"/>
    <cellStyle name="Comma 2 5 2 14 3 2" xfId="32897" xr:uid="{00000000-0005-0000-0000-0000D1270000}"/>
    <cellStyle name="Comma 2 5 2 14 4" xfId="32895" xr:uid="{00000000-0005-0000-0000-0000D2270000}"/>
    <cellStyle name="Comma 2 5 2 15" xfId="5167" xr:uid="{00000000-0005-0000-0000-0000D3270000}"/>
    <cellStyle name="Comma 2 5 2 15 2" xfId="11440" xr:uid="{00000000-0005-0000-0000-0000D4270000}"/>
    <cellStyle name="Comma 2 5 2 15 2 2" xfId="32899" xr:uid="{00000000-0005-0000-0000-0000D5270000}"/>
    <cellStyle name="Comma 2 5 2 15 3" xfId="21199" xr:uid="{00000000-0005-0000-0000-0000D6270000}"/>
    <cellStyle name="Comma 2 5 2 15 3 2" xfId="32900" xr:uid="{00000000-0005-0000-0000-0000D7270000}"/>
    <cellStyle name="Comma 2 5 2 15 4" xfId="32898" xr:uid="{00000000-0005-0000-0000-0000D8270000}"/>
    <cellStyle name="Comma 2 5 2 16" xfId="7508" xr:uid="{00000000-0005-0000-0000-0000D9270000}"/>
    <cellStyle name="Comma 2 5 2 16 2" xfId="23542" xr:uid="{00000000-0005-0000-0000-0000DA270000}"/>
    <cellStyle name="Comma 2 5 2 16 2 2" xfId="32902" xr:uid="{00000000-0005-0000-0000-0000DB270000}"/>
    <cellStyle name="Comma 2 5 2 16 3" xfId="32901" xr:uid="{00000000-0005-0000-0000-0000DC270000}"/>
    <cellStyle name="Comma 2 5 2 17" xfId="9781" xr:uid="{00000000-0005-0000-0000-0000DD270000}"/>
    <cellStyle name="Comma 2 5 2 17 2" xfId="32903" xr:uid="{00000000-0005-0000-0000-0000DE270000}"/>
    <cellStyle name="Comma 2 5 2 18" xfId="16513" xr:uid="{00000000-0005-0000-0000-0000DF270000}"/>
    <cellStyle name="Comma 2 5 2 18 2" xfId="32904" xr:uid="{00000000-0005-0000-0000-0000E0270000}"/>
    <cellStyle name="Comma 2 5 2 19" xfId="25496" xr:uid="{00000000-0005-0000-0000-0000E1270000}"/>
    <cellStyle name="Comma 2 5 2 19 2" xfId="32905" xr:uid="{00000000-0005-0000-0000-0000E2270000}"/>
    <cellStyle name="Comma 2 5 2 2" xfId="107" xr:uid="{00000000-0005-0000-0000-0000E3270000}"/>
    <cellStyle name="Comma 2 5 2 2 10" xfId="2071" xr:uid="{00000000-0005-0000-0000-0000E4270000}"/>
    <cellStyle name="Comma 2 5 2 2 10 2" xfId="4414" xr:uid="{00000000-0005-0000-0000-0000E5270000}"/>
    <cellStyle name="Comma 2 5 2 2 10 2 2" xfId="15759" xr:uid="{00000000-0005-0000-0000-0000E6270000}"/>
    <cellStyle name="Comma 2 5 2 2 10 2 2 2" xfId="32909" xr:uid="{00000000-0005-0000-0000-0000E7270000}"/>
    <cellStyle name="Comma 2 5 2 2 10 2 3" xfId="18862" xr:uid="{00000000-0005-0000-0000-0000E8270000}"/>
    <cellStyle name="Comma 2 5 2 2 10 2 3 2" xfId="32910" xr:uid="{00000000-0005-0000-0000-0000E9270000}"/>
    <cellStyle name="Comma 2 5 2 2 10 2 4" xfId="32908" xr:uid="{00000000-0005-0000-0000-0000EA270000}"/>
    <cellStyle name="Comma 2 5 2 2 10 3" xfId="5173" xr:uid="{00000000-0005-0000-0000-0000EB270000}"/>
    <cellStyle name="Comma 2 5 2 2 10 3 2" xfId="21205" xr:uid="{00000000-0005-0000-0000-0000EC270000}"/>
    <cellStyle name="Comma 2 5 2 2 10 3 2 2" xfId="32912" xr:uid="{00000000-0005-0000-0000-0000ED270000}"/>
    <cellStyle name="Comma 2 5 2 2 10 3 3" xfId="32911" xr:uid="{00000000-0005-0000-0000-0000EE270000}"/>
    <cellStyle name="Comma 2 5 2 2 10 4" xfId="7514" xr:uid="{00000000-0005-0000-0000-0000EF270000}"/>
    <cellStyle name="Comma 2 5 2 2 10 4 2" xfId="23548" xr:uid="{00000000-0005-0000-0000-0000F0270000}"/>
    <cellStyle name="Comma 2 5 2 2 10 4 2 2" xfId="32914" xr:uid="{00000000-0005-0000-0000-0000F1270000}"/>
    <cellStyle name="Comma 2 5 2 2 10 4 3" xfId="32913" xr:uid="{00000000-0005-0000-0000-0000F2270000}"/>
    <cellStyle name="Comma 2 5 2 2 10 5" xfId="13416" xr:uid="{00000000-0005-0000-0000-0000F3270000}"/>
    <cellStyle name="Comma 2 5 2 2 10 5 2" xfId="32915" xr:uid="{00000000-0005-0000-0000-0000F4270000}"/>
    <cellStyle name="Comma 2 5 2 2 10 6" xfId="16519" xr:uid="{00000000-0005-0000-0000-0000F5270000}"/>
    <cellStyle name="Comma 2 5 2 2 10 6 2" xfId="32916" xr:uid="{00000000-0005-0000-0000-0000F6270000}"/>
    <cellStyle name="Comma 2 5 2 2 10 7" xfId="27472" xr:uid="{00000000-0005-0000-0000-0000F7270000}"/>
    <cellStyle name="Comma 2 5 2 2 10 7 2" xfId="32917" xr:uid="{00000000-0005-0000-0000-0000F8270000}"/>
    <cellStyle name="Comma 2 5 2 2 10 8" xfId="32907" xr:uid="{00000000-0005-0000-0000-0000F9270000}"/>
    <cellStyle name="Comma 2 5 2 2 11" xfId="2252" xr:uid="{00000000-0005-0000-0000-0000FA270000}"/>
    <cellStyle name="Comma 2 5 2 2 11 2" xfId="4595" xr:uid="{00000000-0005-0000-0000-0000FB270000}"/>
    <cellStyle name="Comma 2 5 2 2 11 2 2" xfId="15940" xr:uid="{00000000-0005-0000-0000-0000FC270000}"/>
    <cellStyle name="Comma 2 5 2 2 11 2 2 2" xfId="32920" xr:uid="{00000000-0005-0000-0000-0000FD270000}"/>
    <cellStyle name="Comma 2 5 2 2 11 2 3" xfId="18863" xr:uid="{00000000-0005-0000-0000-0000FE270000}"/>
    <cellStyle name="Comma 2 5 2 2 11 2 3 2" xfId="32921" xr:uid="{00000000-0005-0000-0000-0000FF270000}"/>
    <cellStyle name="Comma 2 5 2 2 11 2 4" xfId="32919" xr:uid="{00000000-0005-0000-0000-000000280000}"/>
    <cellStyle name="Comma 2 5 2 2 11 3" xfId="5174" xr:uid="{00000000-0005-0000-0000-000001280000}"/>
    <cellStyle name="Comma 2 5 2 2 11 3 2" xfId="21206" xr:uid="{00000000-0005-0000-0000-000002280000}"/>
    <cellStyle name="Comma 2 5 2 2 11 3 2 2" xfId="32923" xr:uid="{00000000-0005-0000-0000-000003280000}"/>
    <cellStyle name="Comma 2 5 2 2 11 3 3" xfId="32922" xr:uid="{00000000-0005-0000-0000-000004280000}"/>
    <cellStyle name="Comma 2 5 2 2 11 4" xfId="7515" xr:uid="{00000000-0005-0000-0000-000005280000}"/>
    <cellStyle name="Comma 2 5 2 2 11 4 2" xfId="23549" xr:uid="{00000000-0005-0000-0000-000006280000}"/>
    <cellStyle name="Comma 2 5 2 2 11 4 2 2" xfId="32925" xr:uid="{00000000-0005-0000-0000-000007280000}"/>
    <cellStyle name="Comma 2 5 2 2 11 4 3" xfId="32924" xr:uid="{00000000-0005-0000-0000-000008280000}"/>
    <cellStyle name="Comma 2 5 2 2 11 5" xfId="13597" xr:uid="{00000000-0005-0000-0000-000009280000}"/>
    <cellStyle name="Comma 2 5 2 2 11 5 2" xfId="32926" xr:uid="{00000000-0005-0000-0000-00000A280000}"/>
    <cellStyle name="Comma 2 5 2 2 11 6" xfId="16520" xr:uid="{00000000-0005-0000-0000-00000B280000}"/>
    <cellStyle name="Comma 2 5 2 2 11 6 2" xfId="32927" xr:uid="{00000000-0005-0000-0000-00000C280000}"/>
    <cellStyle name="Comma 2 5 2 2 11 7" xfId="27653" xr:uid="{00000000-0005-0000-0000-00000D280000}"/>
    <cellStyle name="Comma 2 5 2 2 11 7 2" xfId="32928" xr:uid="{00000000-0005-0000-0000-00000E280000}"/>
    <cellStyle name="Comma 2 5 2 2 11 8" xfId="32918" xr:uid="{00000000-0005-0000-0000-00000F280000}"/>
    <cellStyle name="Comma 2 5 2 2 12" xfId="2465" xr:uid="{00000000-0005-0000-0000-000010280000}"/>
    <cellStyle name="Comma 2 5 2 2 12 2" xfId="13810" xr:uid="{00000000-0005-0000-0000-000011280000}"/>
    <cellStyle name="Comma 2 5 2 2 12 2 2" xfId="32930" xr:uid="{00000000-0005-0000-0000-000012280000}"/>
    <cellStyle name="Comma 2 5 2 2 12 3" xfId="18861" xr:uid="{00000000-0005-0000-0000-000013280000}"/>
    <cellStyle name="Comma 2 5 2 2 12 3 2" xfId="32931" xr:uid="{00000000-0005-0000-0000-000014280000}"/>
    <cellStyle name="Comma 2 5 2 2 12 4" xfId="32929" xr:uid="{00000000-0005-0000-0000-000015280000}"/>
    <cellStyle name="Comma 2 5 2 2 13" xfId="5172" xr:uid="{00000000-0005-0000-0000-000016280000}"/>
    <cellStyle name="Comma 2 5 2 2 13 2" xfId="11455" xr:uid="{00000000-0005-0000-0000-000017280000}"/>
    <cellStyle name="Comma 2 5 2 2 13 2 2" xfId="32933" xr:uid="{00000000-0005-0000-0000-000018280000}"/>
    <cellStyle name="Comma 2 5 2 2 13 3" xfId="21204" xr:uid="{00000000-0005-0000-0000-000019280000}"/>
    <cellStyle name="Comma 2 5 2 2 13 3 2" xfId="32934" xr:uid="{00000000-0005-0000-0000-00001A280000}"/>
    <cellStyle name="Comma 2 5 2 2 13 4" xfId="32932" xr:uid="{00000000-0005-0000-0000-00001B280000}"/>
    <cellStyle name="Comma 2 5 2 2 14" xfId="7513" xr:uid="{00000000-0005-0000-0000-00001C280000}"/>
    <cellStyle name="Comma 2 5 2 2 14 2" xfId="23547" xr:uid="{00000000-0005-0000-0000-00001D280000}"/>
    <cellStyle name="Comma 2 5 2 2 14 2 2" xfId="32936" xr:uid="{00000000-0005-0000-0000-00001E280000}"/>
    <cellStyle name="Comma 2 5 2 2 14 3" xfId="32935" xr:uid="{00000000-0005-0000-0000-00001F280000}"/>
    <cellStyle name="Comma 2 5 2 2 15" xfId="9784" xr:uid="{00000000-0005-0000-0000-000020280000}"/>
    <cellStyle name="Comma 2 5 2 2 15 2" xfId="32937" xr:uid="{00000000-0005-0000-0000-000021280000}"/>
    <cellStyle name="Comma 2 5 2 2 16" xfId="16518" xr:uid="{00000000-0005-0000-0000-000022280000}"/>
    <cellStyle name="Comma 2 5 2 2 16 2" xfId="32938" xr:uid="{00000000-0005-0000-0000-000023280000}"/>
    <cellStyle name="Comma 2 5 2 2 17" xfId="25511" xr:uid="{00000000-0005-0000-0000-000024280000}"/>
    <cellStyle name="Comma 2 5 2 2 17 2" xfId="32939" xr:uid="{00000000-0005-0000-0000-000025280000}"/>
    <cellStyle name="Comma 2 5 2 2 18" xfId="32906" xr:uid="{00000000-0005-0000-0000-000026280000}"/>
    <cellStyle name="Comma 2 5 2 2 2" xfId="271" xr:uid="{00000000-0005-0000-0000-000027280000}"/>
    <cellStyle name="Comma 2 5 2 2 2 10" xfId="32940" xr:uid="{00000000-0005-0000-0000-000028280000}"/>
    <cellStyle name="Comma 2 5 2 2 2 2" xfId="633" xr:uid="{00000000-0005-0000-0000-000029280000}"/>
    <cellStyle name="Comma 2 5 2 2 2 2 2" xfId="2976" xr:uid="{00000000-0005-0000-0000-00002A280000}"/>
    <cellStyle name="Comma 2 5 2 2 2 2 2 2" xfId="14321" xr:uid="{00000000-0005-0000-0000-00002B280000}"/>
    <cellStyle name="Comma 2 5 2 2 2 2 2 2 2" xfId="32943" xr:uid="{00000000-0005-0000-0000-00002C280000}"/>
    <cellStyle name="Comma 2 5 2 2 2 2 2 3" xfId="18865" xr:uid="{00000000-0005-0000-0000-00002D280000}"/>
    <cellStyle name="Comma 2 5 2 2 2 2 2 3 2" xfId="32944" xr:uid="{00000000-0005-0000-0000-00002E280000}"/>
    <cellStyle name="Comma 2 5 2 2 2 2 2 4" xfId="32942" xr:uid="{00000000-0005-0000-0000-00002F280000}"/>
    <cellStyle name="Comma 2 5 2 2 2 2 3" xfId="5176" xr:uid="{00000000-0005-0000-0000-000030280000}"/>
    <cellStyle name="Comma 2 5 2 2 2 2 3 2" xfId="11978" xr:uid="{00000000-0005-0000-0000-000031280000}"/>
    <cellStyle name="Comma 2 5 2 2 2 2 3 2 2" xfId="32946" xr:uid="{00000000-0005-0000-0000-000032280000}"/>
    <cellStyle name="Comma 2 5 2 2 2 2 3 3" xfId="21208" xr:uid="{00000000-0005-0000-0000-000033280000}"/>
    <cellStyle name="Comma 2 5 2 2 2 2 3 3 2" xfId="32947" xr:uid="{00000000-0005-0000-0000-000034280000}"/>
    <cellStyle name="Comma 2 5 2 2 2 2 3 4" xfId="32945" xr:uid="{00000000-0005-0000-0000-000035280000}"/>
    <cellStyle name="Comma 2 5 2 2 2 2 4" xfId="7517" xr:uid="{00000000-0005-0000-0000-000036280000}"/>
    <cellStyle name="Comma 2 5 2 2 2 2 4 2" xfId="23551" xr:uid="{00000000-0005-0000-0000-000037280000}"/>
    <cellStyle name="Comma 2 5 2 2 2 2 4 2 2" xfId="32949" xr:uid="{00000000-0005-0000-0000-000038280000}"/>
    <cellStyle name="Comma 2 5 2 2 2 2 4 3" xfId="32948" xr:uid="{00000000-0005-0000-0000-000039280000}"/>
    <cellStyle name="Comma 2 5 2 2 2 2 5" xfId="9786" xr:uid="{00000000-0005-0000-0000-00003A280000}"/>
    <cellStyle name="Comma 2 5 2 2 2 2 5 2" xfId="32950" xr:uid="{00000000-0005-0000-0000-00003B280000}"/>
    <cellStyle name="Comma 2 5 2 2 2 2 6" xfId="16522" xr:uid="{00000000-0005-0000-0000-00003C280000}"/>
    <cellStyle name="Comma 2 5 2 2 2 2 6 2" xfId="32951" xr:uid="{00000000-0005-0000-0000-00003D280000}"/>
    <cellStyle name="Comma 2 5 2 2 2 2 7" xfId="26034" xr:uid="{00000000-0005-0000-0000-00003E280000}"/>
    <cellStyle name="Comma 2 5 2 2 2 2 7 2" xfId="32952" xr:uid="{00000000-0005-0000-0000-00003F280000}"/>
    <cellStyle name="Comma 2 5 2 2 2 2 8" xfId="32941" xr:uid="{00000000-0005-0000-0000-000040280000}"/>
    <cellStyle name="Comma 2 5 2 2 2 3" xfId="1563" xr:uid="{00000000-0005-0000-0000-000041280000}"/>
    <cellStyle name="Comma 2 5 2 2 2 3 2" xfId="3906" xr:uid="{00000000-0005-0000-0000-000042280000}"/>
    <cellStyle name="Comma 2 5 2 2 2 3 2 2" xfId="15251" xr:uid="{00000000-0005-0000-0000-000043280000}"/>
    <cellStyle name="Comma 2 5 2 2 2 3 2 2 2" xfId="32955" xr:uid="{00000000-0005-0000-0000-000044280000}"/>
    <cellStyle name="Comma 2 5 2 2 2 3 2 3" xfId="18866" xr:uid="{00000000-0005-0000-0000-000045280000}"/>
    <cellStyle name="Comma 2 5 2 2 2 3 2 3 2" xfId="32956" xr:uid="{00000000-0005-0000-0000-000046280000}"/>
    <cellStyle name="Comma 2 5 2 2 2 3 2 4" xfId="32954" xr:uid="{00000000-0005-0000-0000-000047280000}"/>
    <cellStyle name="Comma 2 5 2 2 2 3 3" xfId="5177" xr:uid="{00000000-0005-0000-0000-000048280000}"/>
    <cellStyle name="Comma 2 5 2 2 2 3 3 2" xfId="12908" xr:uid="{00000000-0005-0000-0000-000049280000}"/>
    <cellStyle name="Comma 2 5 2 2 2 3 3 2 2" xfId="32958" xr:uid="{00000000-0005-0000-0000-00004A280000}"/>
    <cellStyle name="Comma 2 5 2 2 2 3 3 3" xfId="21209" xr:uid="{00000000-0005-0000-0000-00004B280000}"/>
    <cellStyle name="Comma 2 5 2 2 2 3 3 3 2" xfId="32959" xr:uid="{00000000-0005-0000-0000-00004C280000}"/>
    <cellStyle name="Comma 2 5 2 2 2 3 3 4" xfId="32957" xr:uid="{00000000-0005-0000-0000-00004D280000}"/>
    <cellStyle name="Comma 2 5 2 2 2 3 4" xfId="7518" xr:uid="{00000000-0005-0000-0000-00004E280000}"/>
    <cellStyle name="Comma 2 5 2 2 2 3 4 2" xfId="23552" xr:uid="{00000000-0005-0000-0000-00004F280000}"/>
    <cellStyle name="Comma 2 5 2 2 2 3 4 2 2" xfId="32961" xr:uid="{00000000-0005-0000-0000-000050280000}"/>
    <cellStyle name="Comma 2 5 2 2 2 3 4 3" xfId="32960" xr:uid="{00000000-0005-0000-0000-000051280000}"/>
    <cellStyle name="Comma 2 5 2 2 2 3 5" xfId="9787" xr:uid="{00000000-0005-0000-0000-000052280000}"/>
    <cellStyle name="Comma 2 5 2 2 2 3 5 2" xfId="32962" xr:uid="{00000000-0005-0000-0000-000053280000}"/>
    <cellStyle name="Comma 2 5 2 2 2 3 6" xfId="16523" xr:uid="{00000000-0005-0000-0000-000054280000}"/>
    <cellStyle name="Comma 2 5 2 2 2 3 6 2" xfId="32963" xr:uid="{00000000-0005-0000-0000-000055280000}"/>
    <cellStyle name="Comma 2 5 2 2 2 3 7" xfId="26964" xr:uid="{00000000-0005-0000-0000-000056280000}"/>
    <cellStyle name="Comma 2 5 2 2 2 3 7 2" xfId="32964" xr:uid="{00000000-0005-0000-0000-000057280000}"/>
    <cellStyle name="Comma 2 5 2 2 2 3 8" xfId="32953" xr:uid="{00000000-0005-0000-0000-000058280000}"/>
    <cellStyle name="Comma 2 5 2 2 2 4" xfId="2466" xr:uid="{00000000-0005-0000-0000-000059280000}"/>
    <cellStyle name="Comma 2 5 2 2 2 4 2" xfId="13811" xr:uid="{00000000-0005-0000-0000-00005A280000}"/>
    <cellStyle name="Comma 2 5 2 2 2 4 2 2" xfId="32966" xr:uid="{00000000-0005-0000-0000-00005B280000}"/>
    <cellStyle name="Comma 2 5 2 2 2 4 3" xfId="18864" xr:uid="{00000000-0005-0000-0000-00005C280000}"/>
    <cellStyle name="Comma 2 5 2 2 2 4 3 2" xfId="32967" xr:uid="{00000000-0005-0000-0000-00005D280000}"/>
    <cellStyle name="Comma 2 5 2 2 2 4 4" xfId="32965" xr:uid="{00000000-0005-0000-0000-00005E280000}"/>
    <cellStyle name="Comma 2 5 2 2 2 5" xfId="5175" xr:uid="{00000000-0005-0000-0000-00005F280000}"/>
    <cellStyle name="Comma 2 5 2 2 2 5 2" xfId="11616" xr:uid="{00000000-0005-0000-0000-000060280000}"/>
    <cellStyle name="Comma 2 5 2 2 2 5 2 2" xfId="32969" xr:uid="{00000000-0005-0000-0000-000061280000}"/>
    <cellStyle name="Comma 2 5 2 2 2 5 3" xfId="21207" xr:uid="{00000000-0005-0000-0000-000062280000}"/>
    <cellStyle name="Comma 2 5 2 2 2 5 3 2" xfId="32970" xr:uid="{00000000-0005-0000-0000-000063280000}"/>
    <cellStyle name="Comma 2 5 2 2 2 5 4" xfId="32968" xr:uid="{00000000-0005-0000-0000-000064280000}"/>
    <cellStyle name="Comma 2 5 2 2 2 6" xfId="7516" xr:uid="{00000000-0005-0000-0000-000065280000}"/>
    <cellStyle name="Comma 2 5 2 2 2 6 2" xfId="23550" xr:uid="{00000000-0005-0000-0000-000066280000}"/>
    <cellStyle name="Comma 2 5 2 2 2 6 2 2" xfId="32972" xr:uid="{00000000-0005-0000-0000-000067280000}"/>
    <cellStyle name="Comma 2 5 2 2 2 6 3" xfId="32971" xr:uid="{00000000-0005-0000-0000-000068280000}"/>
    <cellStyle name="Comma 2 5 2 2 2 7" xfId="9785" xr:uid="{00000000-0005-0000-0000-000069280000}"/>
    <cellStyle name="Comma 2 5 2 2 2 7 2" xfId="32973" xr:uid="{00000000-0005-0000-0000-00006A280000}"/>
    <cellStyle name="Comma 2 5 2 2 2 8" xfId="16521" xr:uid="{00000000-0005-0000-0000-00006B280000}"/>
    <cellStyle name="Comma 2 5 2 2 2 8 2" xfId="32974" xr:uid="{00000000-0005-0000-0000-00006C280000}"/>
    <cellStyle name="Comma 2 5 2 2 2 9" xfId="25672" xr:uid="{00000000-0005-0000-0000-00006D280000}"/>
    <cellStyle name="Comma 2 5 2 2 2 9 2" xfId="32975" xr:uid="{00000000-0005-0000-0000-00006E280000}"/>
    <cellStyle name="Comma 2 5 2 2 3" xfId="472" xr:uid="{00000000-0005-0000-0000-00006F280000}"/>
    <cellStyle name="Comma 2 5 2 2 3 2" xfId="2815" xr:uid="{00000000-0005-0000-0000-000070280000}"/>
    <cellStyle name="Comma 2 5 2 2 3 2 2" xfId="14160" xr:uid="{00000000-0005-0000-0000-000071280000}"/>
    <cellStyle name="Comma 2 5 2 2 3 2 2 2" xfId="32978" xr:uid="{00000000-0005-0000-0000-000072280000}"/>
    <cellStyle name="Comma 2 5 2 2 3 2 3" xfId="18867" xr:uid="{00000000-0005-0000-0000-000073280000}"/>
    <cellStyle name="Comma 2 5 2 2 3 2 3 2" xfId="32979" xr:uid="{00000000-0005-0000-0000-000074280000}"/>
    <cellStyle name="Comma 2 5 2 2 3 2 4" xfId="32977" xr:uid="{00000000-0005-0000-0000-000075280000}"/>
    <cellStyle name="Comma 2 5 2 2 3 3" xfId="5178" xr:uid="{00000000-0005-0000-0000-000076280000}"/>
    <cellStyle name="Comma 2 5 2 2 3 3 2" xfId="11817" xr:uid="{00000000-0005-0000-0000-000077280000}"/>
    <cellStyle name="Comma 2 5 2 2 3 3 2 2" xfId="32981" xr:uid="{00000000-0005-0000-0000-000078280000}"/>
    <cellStyle name="Comma 2 5 2 2 3 3 3" xfId="21210" xr:uid="{00000000-0005-0000-0000-000079280000}"/>
    <cellStyle name="Comma 2 5 2 2 3 3 3 2" xfId="32982" xr:uid="{00000000-0005-0000-0000-00007A280000}"/>
    <cellStyle name="Comma 2 5 2 2 3 3 4" xfId="32980" xr:uid="{00000000-0005-0000-0000-00007B280000}"/>
    <cellStyle name="Comma 2 5 2 2 3 4" xfId="7519" xr:uid="{00000000-0005-0000-0000-00007C280000}"/>
    <cellStyle name="Comma 2 5 2 2 3 4 2" xfId="23553" xr:uid="{00000000-0005-0000-0000-00007D280000}"/>
    <cellStyle name="Comma 2 5 2 2 3 4 2 2" xfId="32984" xr:uid="{00000000-0005-0000-0000-00007E280000}"/>
    <cellStyle name="Comma 2 5 2 2 3 4 3" xfId="32983" xr:uid="{00000000-0005-0000-0000-00007F280000}"/>
    <cellStyle name="Comma 2 5 2 2 3 5" xfId="9788" xr:uid="{00000000-0005-0000-0000-000080280000}"/>
    <cellStyle name="Comma 2 5 2 2 3 5 2" xfId="32985" xr:uid="{00000000-0005-0000-0000-000081280000}"/>
    <cellStyle name="Comma 2 5 2 2 3 6" xfId="16524" xr:uid="{00000000-0005-0000-0000-000082280000}"/>
    <cellStyle name="Comma 2 5 2 2 3 6 2" xfId="32986" xr:uid="{00000000-0005-0000-0000-000083280000}"/>
    <cellStyle name="Comma 2 5 2 2 3 7" xfId="25873" xr:uid="{00000000-0005-0000-0000-000084280000}"/>
    <cellStyle name="Comma 2 5 2 2 3 7 2" xfId="32987" xr:uid="{00000000-0005-0000-0000-000085280000}"/>
    <cellStyle name="Comma 2 5 2 2 3 8" xfId="32976" xr:uid="{00000000-0005-0000-0000-000086280000}"/>
    <cellStyle name="Comma 2 5 2 2 4" xfId="813" xr:uid="{00000000-0005-0000-0000-000087280000}"/>
    <cellStyle name="Comma 2 5 2 2 4 2" xfId="3156" xr:uid="{00000000-0005-0000-0000-000088280000}"/>
    <cellStyle name="Comma 2 5 2 2 4 2 2" xfId="14501" xr:uid="{00000000-0005-0000-0000-000089280000}"/>
    <cellStyle name="Comma 2 5 2 2 4 2 2 2" xfId="32990" xr:uid="{00000000-0005-0000-0000-00008A280000}"/>
    <cellStyle name="Comma 2 5 2 2 4 2 3" xfId="18868" xr:uid="{00000000-0005-0000-0000-00008B280000}"/>
    <cellStyle name="Comma 2 5 2 2 4 2 3 2" xfId="32991" xr:uid="{00000000-0005-0000-0000-00008C280000}"/>
    <cellStyle name="Comma 2 5 2 2 4 2 4" xfId="32989" xr:uid="{00000000-0005-0000-0000-00008D280000}"/>
    <cellStyle name="Comma 2 5 2 2 4 3" xfId="5179" xr:uid="{00000000-0005-0000-0000-00008E280000}"/>
    <cellStyle name="Comma 2 5 2 2 4 3 2" xfId="12158" xr:uid="{00000000-0005-0000-0000-00008F280000}"/>
    <cellStyle name="Comma 2 5 2 2 4 3 2 2" xfId="32993" xr:uid="{00000000-0005-0000-0000-000090280000}"/>
    <cellStyle name="Comma 2 5 2 2 4 3 3" xfId="21211" xr:uid="{00000000-0005-0000-0000-000091280000}"/>
    <cellStyle name="Comma 2 5 2 2 4 3 3 2" xfId="32994" xr:uid="{00000000-0005-0000-0000-000092280000}"/>
    <cellStyle name="Comma 2 5 2 2 4 3 4" xfId="32992" xr:uid="{00000000-0005-0000-0000-000093280000}"/>
    <cellStyle name="Comma 2 5 2 2 4 4" xfId="7520" xr:uid="{00000000-0005-0000-0000-000094280000}"/>
    <cellStyle name="Comma 2 5 2 2 4 4 2" xfId="23554" xr:uid="{00000000-0005-0000-0000-000095280000}"/>
    <cellStyle name="Comma 2 5 2 2 4 4 2 2" xfId="32996" xr:uid="{00000000-0005-0000-0000-000096280000}"/>
    <cellStyle name="Comma 2 5 2 2 4 4 3" xfId="32995" xr:uid="{00000000-0005-0000-0000-000097280000}"/>
    <cellStyle name="Comma 2 5 2 2 4 5" xfId="9789" xr:uid="{00000000-0005-0000-0000-000098280000}"/>
    <cellStyle name="Comma 2 5 2 2 4 5 2" xfId="32997" xr:uid="{00000000-0005-0000-0000-000099280000}"/>
    <cellStyle name="Comma 2 5 2 2 4 6" xfId="16525" xr:uid="{00000000-0005-0000-0000-00009A280000}"/>
    <cellStyle name="Comma 2 5 2 2 4 6 2" xfId="32998" xr:uid="{00000000-0005-0000-0000-00009B280000}"/>
    <cellStyle name="Comma 2 5 2 2 4 7" xfId="26214" xr:uid="{00000000-0005-0000-0000-00009C280000}"/>
    <cellStyle name="Comma 2 5 2 2 4 7 2" xfId="32999" xr:uid="{00000000-0005-0000-0000-00009D280000}"/>
    <cellStyle name="Comma 2 5 2 2 4 8" xfId="32988" xr:uid="{00000000-0005-0000-0000-00009E280000}"/>
    <cellStyle name="Comma 2 5 2 2 5" xfId="1011" xr:uid="{00000000-0005-0000-0000-00009F280000}"/>
    <cellStyle name="Comma 2 5 2 2 5 2" xfId="3354" xr:uid="{00000000-0005-0000-0000-0000A0280000}"/>
    <cellStyle name="Comma 2 5 2 2 5 2 2" xfId="14699" xr:uid="{00000000-0005-0000-0000-0000A1280000}"/>
    <cellStyle name="Comma 2 5 2 2 5 2 2 2" xfId="33002" xr:uid="{00000000-0005-0000-0000-0000A2280000}"/>
    <cellStyle name="Comma 2 5 2 2 5 2 3" xfId="18869" xr:uid="{00000000-0005-0000-0000-0000A3280000}"/>
    <cellStyle name="Comma 2 5 2 2 5 2 3 2" xfId="33003" xr:uid="{00000000-0005-0000-0000-0000A4280000}"/>
    <cellStyle name="Comma 2 5 2 2 5 2 4" xfId="33001" xr:uid="{00000000-0005-0000-0000-0000A5280000}"/>
    <cellStyle name="Comma 2 5 2 2 5 3" xfId="5180" xr:uid="{00000000-0005-0000-0000-0000A6280000}"/>
    <cellStyle name="Comma 2 5 2 2 5 3 2" xfId="12356" xr:uid="{00000000-0005-0000-0000-0000A7280000}"/>
    <cellStyle name="Comma 2 5 2 2 5 3 2 2" xfId="33005" xr:uid="{00000000-0005-0000-0000-0000A8280000}"/>
    <cellStyle name="Comma 2 5 2 2 5 3 3" xfId="21212" xr:uid="{00000000-0005-0000-0000-0000A9280000}"/>
    <cellStyle name="Comma 2 5 2 2 5 3 3 2" xfId="33006" xr:uid="{00000000-0005-0000-0000-0000AA280000}"/>
    <cellStyle name="Comma 2 5 2 2 5 3 4" xfId="33004" xr:uid="{00000000-0005-0000-0000-0000AB280000}"/>
    <cellStyle name="Comma 2 5 2 2 5 4" xfId="7521" xr:uid="{00000000-0005-0000-0000-0000AC280000}"/>
    <cellStyle name="Comma 2 5 2 2 5 4 2" xfId="23555" xr:uid="{00000000-0005-0000-0000-0000AD280000}"/>
    <cellStyle name="Comma 2 5 2 2 5 4 2 2" xfId="33008" xr:uid="{00000000-0005-0000-0000-0000AE280000}"/>
    <cellStyle name="Comma 2 5 2 2 5 4 3" xfId="33007" xr:uid="{00000000-0005-0000-0000-0000AF280000}"/>
    <cellStyle name="Comma 2 5 2 2 5 5" xfId="9790" xr:uid="{00000000-0005-0000-0000-0000B0280000}"/>
    <cellStyle name="Comma 2 5 2 2 5 5 2" xfId="33009" xr:uid="{00000000-0005-0000-0000-0000B1280000}"/>
    <cellStyle name="Comma 2 5 2 2 5 6" xfId="16526" xr:uid="{00000000-0005-0000-0000-0000B2280000}"/>
    <cellStyle name="Comma 2 5 2 2 5 6 2" xfId="33010" xr:uid="{00000000-0005-0000-0000-0000B3280000}"/>
    <cellStyle name="Comma 2 5 2 2 5 7" xfId="26412" xr:uid="{00000000-0005-0000-0000-0000B4280000}"/>
    <cellStyle name="Comma 2 5 2 2 5 7 2" xfId="33011" xr:uid="{00000000-0005-0000-0000-0000B5280000}"/>
    <cellStyle name="Comma 2 5 2 2 5 8" xfId="33000" xr:uid="{00000000-0005-0000-0000-0000B6280000}"/>
    <cellStyle name="Comma 2 5 2 2 6" xfId="1171" xr:uid="{00000000-0005-0000-0000-0000B7280000}"/>
    <cellStyle name="Comma 2 5 2 2 6 2" xfId="3514" xr:uid="{00000000-0005-0000-0000-0000B8280000}"/>
    <cellStyle name="Comma 2 5 2 2 6 2 2" xfId="14859" xr:uid="{00000000-0005-0000-0000-0000B9280000}"/>
    <cellStyle name="Comma 2 5 2 2 6 2 2 2" xfId="33014" xr:uid="{00000000-0005-0000-0000-0000BA280000}"/>
    <cellStyle name="Comma 2 5 2 2 6 2 3" xfId="18870" xr:uid="{00000000-0005-0000-0000-0000BB280000}"/>
    <cellStyle name="Comma 2 5 2 2 6 2 3 2" xfId="33015" xr:uid="{00000000-0005-0000-0000-0000BC280000}"/>
    <cellStyle name="Comma 2 5 2 2 6 2 4" xfId="33013" xr:uid="{00000000-0005-0000-0000-0000BD280000}"/>
    <cellStyle name="Comma 2 5 2 2 6 3" xfId="5181" xr:uid="{00000000-0005-0000-0000-0000BE280000}"/>
    <cellStyle name="Comma 2 5 2 2 6 3 2" xfId="12516" xr:uid="{00000000-0005-0000-0000-0000BF280000}"/>
    <cellStyle name="Comma 2 5 2 2 6 3 2 2" xfId="33017" xr:uid="{00000000-0005-0000-0000-0000C0280000}"/>
    <cellStyle name="Comma 2 5 2 2 6 3 3" xfId="21213" xr:uid="{00000000-0005-0000-0000-0000C1280000}"/>
    <cellStyle name="Comma 2 5 2 2 6 3 3 2" xfId="33018" xr:uid="{00000000-0005-0000-0000-0000C2280000}"/>
    <cellStyle name="Comma 2 5 2 2 6 3 4" xfId="33016" xr:uid="{00000000-0005-0000-0000-0000C3280000}"/>
    <cellStyle name="Comma 2 5 2 2 6 4" xfId="7522" xr:uid="{00000000-0005-0000-0000-0000C4280000}"/>
    <cellStyle name="Comma 2 5 2 2 6 4 2" xfId="23556" xr:uid="{00000000-0005-0000-0000-0000C5280000}"/>
    <cellStyle name="Comma 2 5 2 2 6 4 2 2" xfId="33020" xr:uid="{00000000-0005-0000-0000-0000C6280000}"/>
    <cellStyle name="Comma 2 5 2 2 6 4 3" xfId="33019" xr:uid="{00000000-0005-0000-0000-0000C7280000}"/>
    <cellStyle name="Comma 2 5 2 2 6 5" xfId="9791" xr:uid="{00000000-0005-0000-0000-0000C8280000}"/>
    <cellStyle name="Comma 2 5 2 2 6 5 2" xfId="33021" xr:uid="{00000000-0005-0000-0000-0000C9280000}"/>
    <cellStyle name="Comma 2 5 2 2 6 6" xfId="16527" xr:uid="{00000000-0005-0000-0000-0000CA280000}"/>
    <cellStyle name="Comma 2 5 2 2 6 6 2" xfId="33022" xr:uid="{00000000-0005-0000-0000-0000CB280000}"/>
    <cellStyle name="Comma 2 5 2 2 6 7" xfId="26572" xr:uid="{00000000-0005-0000-0000-0000CC280000}"/>
    <cellStyle name="Comma 2 5 2 2 6 7 2" xfId="33023" xr:uid="{00000000-0005-0000-0000-0000CD280000}"/>
    <cellStyle name="Comma 2 5 2 2 6 8" xfId="33012" xr:uid="{00000000-0005-0000-0000-0000CE280000}"/>
    <cellStyle name="Comma 2 5 2 2 7" xfId="1350" xr:uid="{00000000-0005-0000-0000-0000CF280000}"/>
    <cellStyle name="Comma 2 5 2 2 7 2" xfId="3693" xr:uid="{00000000-0005-0000-0000-0000D0280000}"/>
    <cellStyle name="Comma 2 5 2 2 7 2 2" xfId="15038" xr:uid="{00000000-0005-0000-0000-0000D1280000}"/>
    <cellStyle name="Comma 2 5 2 2 7 2 2 2" xfId="33026" xr:uid="{00000000-0005-0000-0000-0000D2280000}"/>
    <cellStyle name="Comma 2 5 2 2 7 2 3" xfId="18871" xr:uid="{00000000-0005-0000-0000-0000D3280000}"/>
    <cellStyle name="Comma 2 5 2 2 7 2 3 2" xfId="33027" xr:uid="{00000000-0005-0000-0000-0000D4280000}"/>
    <cellStyle name="Comma 2 5 2 2 7 2 4" xfId="33025" xr:uid="{00000000-0005-0000-0000-0000D5280000}"/>
    <cellStyle name="Comma 2 5 2 2 7 3" xfId="5182" xr:uid="{00000000-0005-0000-0000-0000D6280000}"/>
    <cellStyle name="Comma 2 5 2 2 7 3 2" xfId="12695" xr:uid="{00000000-0005-0000-0000-0000D7280000}"/>
    <cellStyle name="Comma 2 5 2 2 7 3 2 2" xfId="33029" xr:uid="{00000000-0005-0000-0000-0000D8280000}"/>
    <cellStyle name="Comma 2 5 2 2 7 3 3" xfId="21214" xr:uid="{00000000-0005-0000-0000-0000D9280000}"/>
    <cellStyle name="Comma 2 5 2 2 7 3 3 2" xfId="33030" xr:uid="{00000000-0005-0000-0000-0000DA280000}"/>
    <cellStyle name="Comma 2 5 2 2 7 3 4" xfId="33028" xr:uid="{00000000-0005-0000-0000-0000DB280000}"/>
    <cellStyle name="Comma 2 5 2 2 7 4" xfId="7523" xr:uid="{00000000-0005-0000-0000-0000DC280000}"/>
    <cellStyle name="Comma 2 5 2 2 7 4 2" xfId="23557" xr:uid="{00000000-0005-0000-0000-0000DD280000}"/>
    <cellStyle name="Comma 2 5 2 2 7 4 2 2" xfId="33032" xr:uid="{00000000-0005-0000-0000-0000DE280000}"/>
    <cellStyle name="Comma 2 5 2 2 7 4 3" xfId="33031" xr:uid="{00000000-0005-0000-0000-0000DF280000}"/>
    <cellStyle name="Comma 2 5 2 2 7 5" xfId="9792" xr:uid="{00000000-0005-0000-0000-0000E0280000}"/>
    <cellStyle name="Comma 2 5 2 2 7 5 2" xfId="33033" xr:uid="{00000000-0005-0000-0000-0000E1280000}"/>
    <cellStyle name="Comma 2 5 2 2 7 6" xfId="16528" xr:uid="{00000000-0005-0000-0000-0000E2280000}"/>
    <cellStyle name="Comma 2 5 2 2 7 6 2" xfId="33034" xr:uid="{00000000-0005-0000-0000-0000E3280000}"/>
    <cellStyle name="Comma 2 5 2 2 7 7" xfId="26751" xr:uid="{00000000-0005-0000-0000-0000E4280000}"/>
    <cellStyle name="Comma 2 5 2 2 7 7 2" xfId="33035" xr:uid="{00000000-0005-0000-0000-0000E5280000}"/>
    <cellStyle name="Comma 2 5 2 2 7 8" xfId="33024" xr:uid="{00000000-0005-0000-0000-0000E6280000}"/>
    <cellStyle name="Comma 2 5 2 2 8" xfId="1562" xr:uid="{00000000-0005-0000-0000-0000E7280000}"/>
    <cellStyle name="Comma 2 5 2 2 8 2" xfId="3905" xr:uid="{00000000-0005-0000-0000-0000E8280000}"/>
    <cellStyle name="Comma 2 5 2 2 8 2 2" xfId="15250" xr:uid="{00000000-0005-0000-0000-0000E9280000}"/>
    <cellStyle name="Comma 2 5 2 2 8 2 2 2" xfId="33038" xr:uid="{00000000-0005-0000-0000-0000EA280000}"/>
    <cellStyle name="Comma 2 5 2 2 8 2 3" xfId="18872" xr:uid="{00000000-0005-0000-0000-0000EB280000}"/>
    <cellStyle name="Comma 2 5 2 2 8 2 3 2" xfId="33039" xr:uid="{00000000-0005-0000-0000-0000EC280000}"/>
    <cellStyle name="Comma 2 5 2 2 8 2 4" xfId="33037" xr:uid="{00000000-0005-0000-0000-0000ED280000}"/>
    <cellStyle name="Comma 2 5 2 2 8 3" xfId="5183" xr:uid="{00000000-0005-0000-0000-0000EE280000}"/>
    <cellStyle name="Comma 2 5 2 2 8 3 2" xfId="12907" xr:uid="{00000000-0005-0000-0000-0000EF280000}"/>
    <cellStyle name="Comma 2 5 2 2 8 3 2 2" xfId="33041" xr:uid="{00000000-0005-0000-0000-0000F0280000}"/>
    <cellStyle name="Comma 2 5 2 2 8 3 3" xfId="21215" xr:uid="{00000000-0005-0000-0000-0000F1280000}"/>
    <cellStyle name="Comma 2 5 2 2 8 3 3 2" xfId="33042" xr:uid="{00000000-0005-0000-0000-0000F2280000}"/>
    <cellStyle name="Comma 2 5 2 2 8 3 4" xfId="33040" xr:uid="{00000000-0005-0000-0000-0000F3280000}"/>
    <cellStyle name="Comma 2 5 2 2 8 4" xfId="7524" xr:uid="{00000000-0005-0000-0000-0000F4280000}"/>
    <cellStyle name="Comma 2 5 2 2 8 4 2" xfId="23558" xr:uid="{00000000-0005-0000-0000-0000F5280000}"/>
    <cellStyle name="Comma 2 5 2 2 8 4 2 2" xfId="33044" xr:uid="{00000000-0005-0000-0000-0000F6280000}"/>
    <cellStyle name="Comma 2 5 2 2 8 4 3" xfId="33043" xr:uid="{00000000-0005-0000-0000-0000F7280000}"/>
    <cellStyle name="Comma 2 5 2 2 8 5" xfId="9793" xr:uid="{00000000-0005-0000-0000-0000F8280000}"/>
    <cellStyle name="Comma 2 5 2 2 8 5 2" xfId="33045" xr:uid="{00000000-0005-0000-0000-0000F9280000}"/>
    <cellStyle name="Comma 2 5 2 2 8 6" xfId="16529" xr:uid="{00000000-0005-0000-0000-0000FA280000}"/>
    <cellStyle name="Comma 2 5 2 2 8 6 2" xfId="33046" xr:uid="{00000000-0005-0000-0000-0000FB280000}"/>
    <cellStyle name="Comma 2 5 2 2 8 7" xfId="26963" xr:uid="{00000000-0005-0000-0000-0000FC280000}"/>
    <cellStyle name="Comma 2 5 2 2 8 7 2" xfId="33047" xr:uid="{00000000-0005-0000-0000-0000FD280000}"/>
    <cellStyle name="Comma 2 5 2 2 8 8" xfId="33036" xr:uid="{00000000-0005-0000-0000-0000FE280000}"/>
    <cellStyle name="Comma 2 5 2 2 9" xfId="1910" xr:uid="{00000000-0005-0000-0000-0000FF280000}"/>
    <cellStyle name="Comma 2 5 2 2 9 2" xfId="4253" xr:uid="{00000000-0005-0000-0000-000000290000}"/>
    <cellStyle name="Comma 2 5 2 2 9 2 2" xfId="15598" xr:uid="{00000000-0005-0000-0000-000001290000}"/>
    <cellStyle name="Comma 2 5 2 2 9 2 2 2" xfId="33050" xr:uid="{00000000-0005-0000-0000-000002290000}"/>
    <cellStyle name="Comma 2 5 2 2 9 2 3" xfId="18873" xr:uid="{00000000-0005-0000-0000-000003290000}"/>
    <cellStyle name="Comma 2 5 2 2 9 2 3 2" xfId="33051" xr:uid="{00000000-0005-0000-0000-000004290000}"/>
    <cellStyle name="Comma 2 5 2 2 9 2 4" xfId="33049" xr:uid="{00000000-0005-0000-0000-000005290000}"/>
    <cellStyle name="Comma 2 5 2 2 9 3" xfId="5184" xr:uid="{00000000-0005-0000-0000-000006290000}"/>
    <cellStyle name="Comma 2 5 2 2 9 3 2" xfId="13255" xr:uid="{00000000-0005-0000-0000-000007290000}"/>
    <cellStyle name="Comma 2 5 2 2 9 3 2 2" xfId="33053" xr:uid="{00000000-0005-0000-0000-000008290000}"/>
    <cellStyle name="Comma 2 5 2 2 9 3 3" xfId="21216" xr:uid="{00000000-0005-0000-0000-000009290000}"/>
    <cellStyle name="Comma 2 5 2 2 9 3 3 2" xfId="33054" xr:uid="{00000000-0005-0000-0000-00000A290000}"/>
    <cellStyle name="Comma 2 5 2 2 9 3 4" xfId="33052" xr:uid="{00000000-0005-0000-0000-00000B290000}"/>
    <cellStyle name="Comma 2 5 2 2 9 4" xfId="7525" xr:uid="{00000000-0005-0000-0000-00000C290000}"/>
    <cellStyle name="Comma 2 5 2 2 9 4 2" xfId="23559" xr:uid="{00000000-0005-0000-0000-00000D290000}"/>
    <cellStyle name="Comma 2 5 2 2 9 4 2 2" xfId="33056" xr:uid="{00000000-0005-0000-0000-00000E290000}"/>
    <cellStyle name="Comma 2 5 2 2 9 4 3" xfId="33055" xr:uid="{00000000-0005-0000-0000-00000F290000}"/>
    <cellStyle name="Comma 2 5 2 2 9 5" xfId="9794" xr:uid="{00000000-0005-0000-0000-000010290000}"/>
    <cellStyle name="Comma 2 5 2 2 9 5 2" xfId="33057" xr:uid="{00000000-0005-0000-0000-000011290000}"/>
    <cellStyle name="Comma 2 5 2 2 9 6" xfId="16530" xr:uid="{00000000-0005-0000-0000-000012290000}"/>
    <cellStyle name="Comma 2 5 2 2 9 6 2" xfId="33058" xr:uid="{00000000-0005-0000-0000-000013290000}"/>
    <cellStyle name="Comma 2 5 2 2 9 7" xfId="27311" xr:uid="{00000000-0005-0000-0000-000014290000}"/>
    <cellStyle name="Comma 2 5 2 2 9 7 2" xfId="33059" xr:uid="{00000000-0005-0000-0000-000015290000}"/>
    <cellStyle name="Comma 2 5 2 2 9 8" xfId="33048" xr:uid="{00000000-0005-0000-0000-000016290000}"/>
    <cellStyle name="Comma 2 5 2 20" xfId="32848" xr:uid="{00000000-0005-0000-0000-000017290000}"/>
    <cellStyle name="Comma 2 5 2 3" xfId="175" xr:uid="{00000000-0005-0000-0000-000018290000}"/>
    <cellStyle name="Comma 2 5 2 3 10" xfId="2072" xr:uid="{00000000-0005-0000-0000-000019290000}"/>
    <cellStyle name="Comma 2 5 2 3 10 2" xfId="4415" xr:uid="{00000000-0005-0000-0000-00001A290000}"/>
    <cellStyle name="Comma 2 5 2 3 10 2 2" xfId="15760" xr:uid="{00000000-0005-0000-0000-00001B290000}"/>
    <cellStyle name="Comma 2 5 2 3 10 2 2 2" xfId="33063" xr:uid="{00000000-0005-0000-0000-00001C290000}"/>
    <cellStyle name="Comma 2 5 2 3 10 2 3" xfId="18875" xr:uid="{00000000-0005-0000-0000-00001D290000}"/>
    <cellStyle name="Comma 2 5 2 3 10 2 3 2" xfId="33064" xr:uid="{00000000-0005-0000-0000-00001E290000}"/>
    <cellStyle name="Comma 2 5 2 3 10 2 4" xfId="33062" xr:uid="{00000000-0005-0000-0000-00001F290000}"/>
    <cellStyle name="Comma 2 5 2 3 10 3" xfId="5186" xr:uid="{00000000-0005-0000-0000-000020290000}"/>
    <cellStyle name="Comma 2 5 2 3 10 3 2" xfId="21218" xr:uid="{00000000-0005-0000-0000-000021290000}"/>
    <cellStyle name="Comma 2 5 2 3 10 3 2 2" xfId="33066" xr:uid="{00000000-0005-0000-0000-000022290000}"/>
    <cellStyle name="Comma 2 5 2 3 10 3 3" xfId="33065" xr:uid="{00000000-0005-0000-0000-000023290000}"/>
    <cellStyle name="Comma 2 5 2 3 10 4" xfId="7527" xr:uid="{00000000-0005-0000-0000-000024290000}"/>
    <cellStyle name="Comma 2 5 2 3 10 4 2" xfId="23561" xr:uid="{00000000-0005-0000-0000-000025290000}"/>
    <cellStyle name="Comma 2 5 2 3 10 4 2 2" xfId="33068" xr:uid="{00000000-0005-0000-0000-000026290000}"/>
    <cellStyle name="Comma 2 5 2 3 10 4 3" xfId="33067" xr:uid="{00000000-0005-0000-0000-000027290000}"/>
    <cellStyle name="Comma 2 5 2 3 10 5" xfId="13417" xr:uid="{00000000-0005-0000-0000-000028290000}"/>
    <cellStyle name="Comma 2 5 2 3 10 5 2" xfId="33069" xr:uid="{00000000-0005-0000-0000-000029290000}"/>
    <cellStyle name="Comma 2 5 2 3 10 6" xfId="16532" xr:uid="{00000000-0005-0000-0000-00002A290000}"/>
    <cellStyle name="Comma 2 5 2 3 10 6 2" xfId="33070" xr:uid="{00000000-0005-0000-0000-00002B290000}"/>
    <cellStyle name="Comma 2 5 2 3 10 7" xfId="27473" xr:uid="{00000000-0005-0000-0000-00002C290000}"/>
    <cellStyle name="Comma 2 5 2 3 10 7 2" xfId="33071" xr:uid="{00000000-0005-0000-0000-00002D290000}"/>
    <cellStyle name="Comma 2 5 2 3 10 8" xfId="33061" xr:uid="{00000000-0005-0000-0000-00002E290000}"/>
    <cellStyle name="Comma 2 5 2 3 11" xfId="2253" xr:uid="{00000000-0005-0000-0000-00002F290000}"/>
    <cellStyle name="Comma 2 5 2 3 11 2" xfId="4596" xr:uid="{00000000-0005-0000-0000-000030290000}"/>
    <cellStyle name="Comma 2 5 2 3 11 2 2" xfId="15941" xr:uid="{00000000-0005-0000-0000-000031290000}"/>
    <cellStyle name="Comma 2 5 2 3 11 2 2 2" xfId="33074" xr:uid="{00000000-0005-0000-0000-000032290000}"/>
    <cellStyle name="Comma 2 5 2 3 11 2 3" xfId="18876" xr:uid="{00000000-0005-0000-0000-000033290000}"/>
    <cellStyle name="Comma 2 5 2 3 11 2 3 2" xfId="33075" xr:uid="{00000000-0005-0000-0000-000034290000}"/>
    <cellStyle name="Comma 2 5 2 3 11 2 4" xfId="33073" xr:uid="{00000000-0005-0000-0000-000035290000}"/>
    <cellStyle name="Comma 2 5 2 3 11 3" xfId="5187" xr:uid="{00000000-0005-0000-0000-000036290000}"/>
    <cellStyle name="Comma 2 5 2 3 11 3 2" xfId="21219" xr:uid="{00000000-0005-0000-0000-000037290000}"/>
    <cellStyle name="Comma 2 5 2 3 11 3 2 2" xfId="33077" xr:uid="{00000000-0005-0000-0000-000038290000}"/>
    <cellStyle name="Comma 2 5 2 3 11 3 3" xfId="33076" xr:uid="{00000000-0005-0000-0000-000039290000}"/>
    <cellStyle name="Comma 2 5 2 3 11 4" xfId="7528" xr:uid="{00000000-0005-0000-0000-00003A290000}"/>
    <cellStyle name="Comma 2 5 2 3 11 4 2" xfId="23562" xr:uid="{00000000-0005-0000-0000-00003B290000}"/>
    <cellStyle name="Comma 2 5 2 3 11 4 2 2" xfId="33079" xr:uid="{00000000-0005-0000-0000-00003C290000}"/>
    <cellStyle name="Comma 2 5 2 3 11 4 3" xfId="33078" xr:uid="{00000000-0005-0000-0000-00003D290000}"/>
    <cellStyle name="Comma 2 5 2 3 11 5" xfId="13598" xr:uid="{00000000-0005-0000-0000-00003E290000}"/>
    <cellStyle name="Comma 2 5 2 3 11 5 2" xfId="33080" xr:uid="{00000000-0005-0000-0000-00003F290000}"/>
    <cellStyle name="Comma 2 5 2 3 11 6" xfId="16533" xr:uid="{00000000-0005-0000-0000-000040290000}"/>
    <cellStyle name="Comma 2 5 2 3 11 6 2" xfId="33081" xr:uid="{00000000-0005-0000-0000-000041290000}"/>
    <cellStyle name="Comma 2 5 2 3 11 7" xfId="27654" xr:uid="{00000000-0005-0000-0000-000042290000}"/>
    <cellStyle name="Comma 2 5 2 3 11 7 2" xfId="33082" xr:uid="{00000000-0005-0000-0000-000043290000}"/>
    <cellStyle name="Comma 2 5 2 3 11 8" xfId="33072" xr:uid="{00000000-0005-0000-0000-000044290000}"/>
    <cellStyle name="Comma 2 5 2 3 12" xfId="2467" xr:uid="{00000000-0005-0000-0000-000045290000}"/>
    <cellStyle name="Comma 2 5 2 3 12 2" xfId="13812" xr:uid="{00000000-0005-0000-0000-000046290000}"/>
    <cellStyle name="Comma 2 5 2 3 12 2 2" xfId="33084" xr:uid="{00000000-0005-0000-0000-000047290000}"/>
    <cellStyle name="Comma 2 5 2 3 12 3" xfId="18874" xr:uid="{00000000-0005-0000-0000-000048290000}"/>
    <cellStyle name="Comma 2 5 2 3 12 3 2" xfId="33085" xr:uid="{00000000-0005-0000-0000-000049290000}"/>
    <cellStyle name="Comma 2 5 2 3 12 4" xfId="33083" xr:uid="{00000000-0005-0000-0000-00004A290000}"/>
    <cellStyle name="Comma 2 5 2 3 13" xfId="5185" xr:uid="{00000000-0005-0000-0000-00004B290000}"/>
    <cellStyle name="Comma 2 5 2 3 13 2" xfId="11523" xr:uid="{00000000-0005-0000-0000-00004C290000}"/>
    <cellStyle name="Comma 2 5 2 3 13 2 2" xfId="33087" xr:uid="{00000000-0005-0000-0000-00004D290000}"/>
    <cellStyle name="Comma 2 5 2 3 13 3" xfId="21217" xr:uid="{00000000-0005-0000-0000-00004E290000}"/>
    <cellStyle name="Comma 2 5 2 3 13 3 2" xfId="33088" xr:uid="{00000000-0005-0000-0000-00004F290000}"/>
    <cellStyle name="Comma 2 5 2 3 13 4" xfId="33086" xr:uid="{00000000-0005-0000-0000-000050290000}"/>
    <cellStyle name="Comma 2 5 2 3 14" xfId="7526" xr:uid="{00000000-0005-0000-0000-000051290000}"/>
    <cellStyle name="Comma 2 5 2 3 14 2" xfId="23560" xr:uid="{00000000-0005-0000-0000-000052290000}"/>
    <cellStyle name="Comma 2 5 2 3 14 2 2" xfId="33090" xr:uid="{00000000-0005-0000-0000-000053290000}"/>
    <cellStyle name="Comma 2 5 2 3 14 3" xfId="33089" xr:uid="{00000000-0005-0000-0000-000054290000}"/>
    <cellStyle name="Comma 2 5 2 3 15" xfId="9795" xr:uid="{00000000-0005-0000-0000-000055290000}"/>
    <cellStyle name="Comma 2 5 2 3 15 2" xfId="33091" xr:uid="{00000000-0005-0000-0000-000056290000}"/>
    <cellStyle name="Comma 2 5 2 3 16" xfId="16531" xr:uid="{00000000-0005-0000-0000-000057290000}"/>
    <cellStyle name="Comma 2 5 2 3 16 2" xfId="33092" xr:uid="{00000000-0005-0000-0000-000058290000}"/>
    <cellStyle name="Comma 2 5 2 3 17" xfId="25579" xr:uid="{00000000-0005-0000-0000-000059290000}"/>
    <cellStyle name="Comma 2 5 2 3 17 2" xfId="33093" xr:uid="{00000000-0005-0000-0000-00005A290000}"/>
    <cellStyle name="Comma 2 5 2 3 18" xfId="33060" xr:uid="{00000000-0005-0000-0000-00005B290000}"/>
    <cellStyle name="Comma 2 5 2 3 2" xfId="272" xr:uid="{00000000-0005-0000-0000-00005C290000}"/>
    <cellStyle name="Comma 2 5 2 3 2 10" xfId="33094" xr:uid="{00000000-0005-0000-0000-00005D290000}"/>
    <cellStyle name="Comma 2 5 2 3 2 2" xfId="634" xr:uid="{00000000-0005-0000-0000-00005E290000}"/>
    <cellStyle name="Comma 2 5 2 3 2 2 2" xfId="2977" xr:uid="{00000000-0005-0000-0000-00005F290000}"/>
    <cellStyle name="Comma 2 5 2 3 2 2 2 2" xfId="14322" xr:uid="{00000000-0005-0000-0000-000060290000}"/>
    <cellStyle name="Comma 2 5 2 3 2 2 2 2 2" xfId="33097" xr:uid="{00000000-0005-0000-0000-000061290000}"/>
    <cellStyle name="Comma 2 5 2 3 2 2 2 3" xfId="18878" xr:uid="{00000000-0005-0000-0000-000062290000}"/>
    <cellStyle name="Comma 2 5 2 3 2 2 2 3 2" xfId="33098" xr:uid="{00000000-0005-0000-0000-000063290000}"/>
    <cellStyle name="Comma 2 5 2 3 2 2 2 4" xfId="33096" xr:uid="{00000000-0005-0000-0000-000064290000}"/>
    <cellStyle name="Comma 2 5 2 3 2 2 3" xfId="5189" xr:uid="{00000000-0005-0000-0000-000065290000}"/>
    <cellStyle name="Comma 2 5 2 3 2 2 3 2" xfId="11979" xr:uid="{00000000-0005-0000-0000-000066290000}"/>
    <cellStyle name="Comma 2 5 2 3 2 2 3 2 2" xfId="33100" xr:uid="{00000000-0005-0000-0000-000067290000}"/>
    <cellStyle name="Comma 2 5 2 3 2 2 3 3" xfId="21221" xr:uid="{00000000-0005-0000-0000-000068290000}"/>
    <cellStyle name="Comma 2 5 2 3 2 2 3 3 2" xfId="33101" xr:uid="{00000000-0005-0000-0000-000069290000}"/>
    <cellStyle name="Comma 2 5 2 3 2 2 3 4" xfId="33099" xr:uid="{00000000-0005-0000-0000-00006A290000}"/>
    <cellStyle name="Comma 2 5 2 3 2 2 4" xfId="7530" xr:uid="{00000000-0005-0000-0000-00006B290000}"/>
    <cellStyle name="Comma 2 5 2 3 2 2 4 2" xfId="23564" xr:uid="{00000000-0005-0000-0000-00006C290000}"/>
    <cellStyle name="Comma 2 5 2 3 2 2 4 2 2" xfId="33103" xr:uid="{00000000-0005-0000-0000-00006D290000}"/>
    <cellStyle name="Comma 2 5 2 3 2 2 4 3" xfId="33102" xr:uid="{00000000-0005-0000-0000-00006E290000}"/>
    <cellStyle name="Comma 2 5 2 3 2 2 5" xfId="9797" xr:uid="{00000000-0005-0000-0000-00006F290000}"/>
    <cellStyle name="Comma 2 5 2 3 2 2 5 2" xfId="33104" xr:uid="{00000000-0005-0000-0000-000070290000}"/>
    <cellStyle name="Comma 2 5 2 3 2 2 6" xfId="16535" xr:uid="{00000000-0005-0000-0000-000071290000}"/>
    <cellStyle name="Comma 2 5 2 3 2 2 6 2" xfId="33105" xr:uid="{00000000-0005-0000-0000-000072290000}"/>
    <cellStyle name="Comma 2 5 2 3 2 2 7" xfId="26035" xr:uid="{00000000-0005-0000-0000-000073290000}"/>
    <cellStyle name="Comma 2 5 2 3 2 2 7 2" xfId="33106" xr:uid="{00000000-0005-0000-0000-000074290000}"/>
    <cellStyle name="Comma 2 5 2 3 2 2 8" xfId="33095" xr:uid="{00000000-0005-0000-0000-000075290000}"/>
    <cellStyle name="Comma 2 5 2 3 2 3" xfId="1565" xr:uid="{00000000-0005-0000-0000-000076290000}"/>
    <cellStyle name="Comma 2 5 2 3 2 3 2" xfId="3908" xr:uid="{00000000-0005-0000-0000-000077290000}"/>
    <cellStyle name="Comma 2 5 2 3 2 3 2 2" xfId="15253" xr:uid="{00000000-0005-0000-0000-000078290000}"/>
    <cellStyle name="Comma 2 5 2 3 2 3 2 2 2" xfId="33109" xr:uid="{00000000-0005-0000-0000-000079290000}"/>
    <cellStyle name="Comma 2 5 2 3 2 3 2 3" xfId="18879" xr:uid="{00000000-0005-0000-0000-00007A290000}"/>
    <cellStyle name="Comma 2 5 2 3 2 3 2 3 2" xfId="33110" xr:uid="{00000000-0005-0000-0000-00007B290000}"/>
    <cellStyle name="Comma 2 5 2 3 2 3 2 4" xfId="33108" xr:uid="{00000000-0005-0000-0000-00007C290000}"/>
    <cellStyle name="Comma 2 5 2 3 2 3 3" xfId="5190" xr:uid="{00000000-0005-0000-0000-00007D290000}"/>
    <cellStyle name="Comma 2 5 2 3 2 3 3 2" xfId="12910" xr:uid="{00000000-0005-0000-0000-00007E290000}"/>
    <cellStyle name="Comma 2 5 2 3 2 3 3 2 2" xfId="33112" xr:uid="{00000000-0005-0000-0000-00007F290000}"/>
    <cellStyle name="Comma 2 5 2 3 2 3 3 3" xfId="21222" xr:uid="{00000000-0005-0000-0000-000080290000}"/>
    <cellStyle name="Comma 2 5 2 3 2 3 3 3 2" xfId="33113" xr:uid="{00000000-0005-0000-0000-000081290000}"/>
    <cellStyle name="Comma 2 5 2 3 2 3 3 4" xfId="33111" xr:uid="{00000000-0005-0000-0000-000082290000}"/>
    <cellStyle name="Comma 2 5 2 3 2 3 4" xfId="7531" xr:uid="{00000000-0005-0000-0000-000083290000}"/>
    <cellStyle name="Comma 2 5 2 3 2 3 4 2" xfId="23565" xr:uid="{00000000-0005-0000-0000-000084290000}"/>
    <cellStyle name="Comma 2 5 2 3 2 3 4 2 2" xfId="33115" xr:uid="{00000000-0005-0000-0000-000085290000}"/>
    <cellStyle name="Comma 2 5 2 3 2 3 4 3" xfId="33114" xr:uid="{00000000-0005-0000-0000-000086290000}"/>
    <cellStyle name="Comma 2 5 2 3 2 3 5" xfId="9798" xr:uid="{00000000-0005-0000-0000-000087290000}"/>
    <cellStyle name="Comma 2 5 2 3 2 3 5 2" xfId="33116" xr:uid="{00000000-0005-0000-0000-000088290000}"/>
    <cellStyle name="Comma 2 5 2 3 2 3 6" xfId="16536" xr:uid="{00000000-0005-0000-0000-000089290000}"/>
    <cellStyle name="Comma 2 5 2 3 2 3 6 2" xfId="33117" xr:uid="{00000000-0005-0000-0000-00008A290000}"/>
    <cellStyle name="Comma 2 5 2 3 2 3 7" xfId="26966" xr:uid="{00000000-0005-0000-0000-00008B290000}"/>
    <cellStyle name="Comma 2 5 2 3 2 3 7 2" xfId="33118" xr:uid="{00000000-0005-0000-0000-00008C290000}"/>
    <cellStyle name="Comma 2 5 2 3 2 3 8" xfId="33107" xr:uid="{00000000-0005-0000-0000-00008D290000}"/>
    <cellStyle name="Comma 2 5 2 3 2 4" xfId="2468" xr:uid="{00000000-0005-0000-0000-00008E290000}"/>
    <cellStyle name="Comma 2 5 2 3 2 4 2" xfId="13813" xr:uid="{00000000-0005-0000-0000-00008F290000}"/>
    <cellStyle name="Comma 2 5 2 3 2 4 2 2" xfId="33120" xr:uid="{00000000-0005-0000-0000-000090290000}"/>
    <cellStyle name="Comma 2 5 2 3 2 4 3" xfId="18877" xr:uid="{00000000-0005-0000-0000-000091290000}"/>
    <cellStyle name="Comma 2 5 2 3 2 4 3 2" xfId="33121" xr:uid="{00000000-0005-0000-0000-000092290000}"/>
    <cellStyle name="Comma 2 5 2 3 2 4 4" xfId="33119" xr:uid="{00000000-0005-0000-0000-000093290000}"/>
    <cellStyle name="Comma 2 5 2 3 2 5" xfId="5188" xr:uid="{00000000-0005-0000-0000-000094290000}"/>
    <cellStyle name="Comma 2 5 2 3 2 5 2" xfId="11617" xr:uid="{00000000-0005-0000-0000-000095290000}"/>
    <cellStyle name="Comma 2 5 2 3 2 5 2 2" xfId="33123" xr:uid="{00000000-0005-0000-0000-000096290000}"/>
    <cellStyle name="Comma 2 5 2 3 2 5 3" xfId="21220" xr:uid="{00000000-0005-0000-0000-000097290000}"/>
    <cellStyle name="Comma 2 5 2 3 2 5 3 2" xfId="33124" xr:uid="{00000000-0005-0000-0000-000098290000}"/>
    <cellStyle name="Comma 2 5 2 3 2 5 4" xfId="33122" xr:uid="{00000000-0005-0000-0000-000099290000}"/>
    <cellStyle name="Comma 2 5 2 3 2 6" xfId="7529" xr:uid="{00000000-0005-0000-0000-00009A290000}"/>
    <cellStyle name="Comma 2 5 2 3 2 6 2" xfId="23563" xr:uid="{00000000-0005-0000-0000-00009B290000}"/>
    <cellStyle name="Comma 2 5 2 3 2 6 2 2" xfId="33126" xr:uid="{00000000-0005-0000-0000-00009C290000}"/>
    <cellStyle name="Comma 2 5 2 3 2 6 3" xfId="33125" xr:uid="{00000000-0005-0000-0000-00009D290000}"/>
    <cellStyle name="Comma 2 5 2 3 2 7" xfId="9796" xr:uid="{00000000-0005-0000-0000-00009E290000}"/>
    <cellStyle name="Comma 2 5 2 3 2 7 2" xfId="33127" xr:uid="{00000000-0005-0000-0000-00009F290000}"/>
    <cellStyle name="Comma 2 5 2 3 2 8" xfId="16534" xr:uid="{00000000-0005-0000-0000-0000A0290000}"/>
    <cellStyle name="Comma 2 5 2 3 2 8 2" xfId="33128" xr:uid="{00000000-0005-0000-0000-0000A1290000}"/>
    <cellStyle name="Comma 2 5 2 3 2 9" xfId="25673" xr:uid="{00000000-0005-0000-0000-0000A2290000}"/>
    <cellStyle name="Comma 2 5 2 3 2 9 2" xfId="33129" xr:uid="{00000000-0005-0000-0000-0000A3290000}"/>
    <cellStyle name="Comma 2 5 2 3 3" xfId="540" xr:uid="{00000000-0005-0000-0000-0000A4290000}"/>
    <cellStyle name="Comma 2 5 2 3 3 2" xfId="2883" xr:uid="{00000000-0005-0000-0000-0000A5290000}"/>
    <cellStyle name="Comma 2 5 2 3 3 2 2" xfId="14228" xr:uid="{00000000-0005-0000-0000-0000A6290000}"/>
    <cellStyle name="Comma 2 5 2 3 3 2 2 2" xfId="33132" xr:uid="{00000000-0005-0000-0000-0000A7290000}"/>
    <cellStyle name="Comma 2 5 2 3 3 2 3" xfId="18880" xr:uid="{00000000-0005-0000-0000-0000A8290000}"/>
    <cellStyle name="Comma 2 5 2 3 3 2 3 2" xfId="33133" xr:uid="{00000000-0005-0000-0000-0000A9290000}"/>
    <cellStyle name="Comma 2 5 2 3 3 2 4" xfId="33131" xr:uid="{00000000-0005-0000-0000-0000AA290000}"/>
    <cellStyle name="Comma 2 5 2 3 3 3" xfId="5191" xr:uid="{00000000-0005-0000-0000-0000AB290000}"/>
    <cellStyle name="Comma 2 5 2 3 3 3 2" xfId="11885" xr:uid="{00000000-0005-0000-0000-0000AC290000}"/>
    <cellStyle name="Comma 2 5 2 3 3 3 2 2" xfId="33135" xr:uid="{00000000-0005-0000-0000-0000AD290000}"/>
    <cellStyle name="Comma 2 5 2 3 3 3 3" xfId="21223" xr:uid="{00000000-0005-0000-0000-0000AE290000}"/>
    <cellStyle name="Comma 2 5 2 3 3 3 3 2" xfId="33136" xr:uid="{00000000-0005-0000-0000-0000AF290000}"/>
    <cellStyle name="Comma 2 5 2 3 3 3 4" xfId="33134" xr:uid="{00000000-0005-0000-0000-0000B0290000}"/>
    <cellStyle name="Comma 2 5 2 3 3 4" xfId="7532" xr:uid="{00000000-0005-0000-0000-0000B1290000}"/>
    <cellStyle name="Comma 2 5 2 3 3 4 2" xfId="23566" xr:uid="{00000000-0005-0000-0000-0000B2290000}"/>
    <cellStyle name="Comma 2 5 2 3 3 4 2 2" xfId="33138" xr:uid="{00000000-0005-0000-0000-0000B3290000}"/>
    <cellStyle name="Comma 2 5 2 3 3 4 3" xfId="33137" xr:uid="{00000000-0005-0000-0000-0000B4290000}"/>
    <cellStyle name="Comma 2 5 2 3 3 5" xfId="9799" xr:uid="{00000000-0005-0000-0000-0000B5290000}"/>
    <cellStyle name="Comma 2 5 2 3 3 5 2" xfId="33139" xr:uid="{00000000-0005-0000-0000-0000B6290000}"/>
    <cellStyle name="Comma 2 5 2 3 3 6" xfId="16537" xr:uid="{00000000-0005-0000-0000-0000B7290000}"/>
    <cellStyle name="Comma 2 5 2 3 3 6 2" xfId="33140" xr:uid="{00000000-0005-0000-0000-0000B8290000}"/>
    <cellStyle name="Comma 2 5 2 3 3 7" xfId="25941" xr:uid="{00000000-0005-0000-0000-0000B9290000}"/>
    <cellStyle name="Comma 2 5 2 3 3 7 2" xfId="33141" xr:uid="{00000000-0005-0000-0000-0000BA290000}"/>
    <cellStyle name="Comma 2 5 2 3 3 8" xfId="33130" xr:uid="{00000000-0005-0000-0000-0000BB290000}"/>
    <cellStyle name="Comma 2 5 2 3 4" xfId="814" xr:uid="{00000000-0005-0000-0000-0000BC290000}"/>
    <cellStyle name="Comma 2 5 2 3 4 2" xfId="3157" xr:uid="{00000000-0005-0000-0000-0000BD290000}"/>
    <cellStyle name="Comma 2 5 2 3 4 2 2" xfId="14502" xr:uid="{00000000-0005-0000-0000-0000BE290000}"/>
    <cellStyle name="Comma 2 5 2 3 4 2 2 2" xfId="33144" xr:uid="{00000000-0005-0000-0000-0000BF290000}"/>
    <cellStyle name="Comma 2 5 2 3 4 2 3" xfId="18881" xr:uid="{00000000-0005-0000-0000-0000C0290000}"/>
    <cellStyle name="Comma 2 5 2 3 4 2 3 2" xfId="33145" xr:uid="{00000000-0005-0000-0000-0000C1290000}"/>
    <cellStyle name="Comma 2 5 2 3 4 2 4" xfId="33143" xr:uid="{00000000-0005-0000-0000-0000C2290000}"/>
    <cellStyle name="Comma 2 5 2 3 4 3" xfId="5192" xr:uid="{00000000-0005-0000-0000-0000C3290000}"/>
    <cellStyle name="Comma 2 5 2 3 4 3 2" xfId="12159" xr:uid="{00000000-0005-0000-0000-0000C4290000}"/>
    <cellStyle name="Comma 2 5 2 3 4 3 2 2" xfId="33147" xr:uid="{00000000-0005-0000-0000-0000C5290000}"/>
    <cellStyle name="Comma 2 5 2 3 4 3 3" xfId="21224" xr:uid="{00000000-0005-0000-0000-0000C6290000}"/>
    <cellStyle name="Comma 2 5 2 3 4 3 3 2" xfId="33148" xr:uid="{00000000-0005-0000-0000-0000C7290000}"/>
    <cellStyle name="Comma 2 5 2 3 4 3 4" xfId="33146" xr:uid="{00000000-0005-0000-0000-0000C8290000}"/>
    <cellStyle name="Comma 2 5 2 3 4 4" xfId="7533" xr:uid="{00000000-0005-0000-0000-0000C9290000}"/>
    <cellStyle name="Comma 2 5 2 3 4 4 2" xfId="23567" xr:uid="{00000000-0005-0000-0000-0000CA290000}"/>
    <cellStyle name="Comma 2 5 2 3 4 4 2 2" xfId="33150" xr:uid="{00000000-0005-0000-0000-0000CB290000}"/>
    <cellStyle name="Comma 2 5 2 3 4 4 3" xfId="33149" xr:uid="{00000000-0005-0000-0000-0000CC290000}"/>
    <cellStyle name="Comma 2 5 2 3 4 5" xfId="9800" xr:uid="{00000000-0005-0000-0000-0000CD290000}"/>
    <cellStyle name="Comma 2 5 2 3 4 5 2" xfId="33151" xr:uid="{00000000-0005-0000-0000-0000CE290000}"/>
    <cellStyle name="Comma 2 5 2 3 4 6" xfId="16538" xr:uid="{00000000-0005-0000-0000-0000CF290000}"/>
    <cellStyle name="Comma 2 5 2 3 4 6 2" xfId="33152" xr:uid="{00000000-0005-0000-0000-0000D0290000}"/>
    <cellStyle name="Comma 2 5 2 3 4 7" xfId="26215" xr:uid="{00000000-0005-0000-0000-0000D1290000}"/>
    <cellStyle name="Comma 2 5 2 3 4 7 2" xfId="33153" xr:uid="{00000000-0005-0000-0000-0000D2290000}"/>
    <cellStyle name="Comma 2 5 2 3 4 8" xfId="33142" xr:uid="{00000000-0005-0000-0000-0000D3290000}"/>
    <cellStyle name="Comma 2 5 2 3 5" xfId="1079" xr:uid="{00000000-0005-0000-0000-0000D4290000}"/>
    <cellStyle name="Comma 2 5 2 3 5 2" xfId="3422" xr:uid="{00000000-0005-0000-0000-0000D5290000}"/>
    <cellStyle name="Comma 2 5 2 3 5 2 2" xfId="14767" xr:uid="{00000000-0005-0000-0000-0000D6290000}"/>
    <cellStyle name="Comma 2 5 2 3 5 2 2 2" xfId="33156" xr:uid="{00000000-0005-0000-0000-0000D7290000}"/>
    <cellStyle name="Comma 2 5 2 3 5 2 3" xfId="18882" xr:uid="{00000000-0005-0000-0000-0000D8290000}"/>
    <cellStyle name="Comma 2 5 2 3 5 2 3 2" xfId="33157" xr:uid="{00000000-0005-0000-0000-0000D9290000}"/>
    <cellStyle name="Comma 2 5 2 3 5 2 4" xfId="33155" xr:uid="{00000000-0005-0000-0000-0000DA290000}"/>
    <cellStyle name="Comma 2 5 2 3 5 3" xfId="5193" xr:uid="{00000000-0005-0000-0000-0000DB290000}"/>
    <cellStyle name="Comma 2 5 2 3 5 3 2" xfId="12424" xr:uid="{00000000-0005-0000-0000-0000DC290000}"/>
    <cellStyle name="Comma 2 5 2 3 5 3 2 2" xfId="33159" xr:uid="{00000000-0005-0000-0000-0000DD290000}"/>
    <cellStyle name="Comma 2 5 2 3 5 3 3" xfId="21225" xr:uid="{00000000-0005-0000-0000-0000DE290000}"/>
    <cellStyle name="Comma 2 5 2 3 5 3 3 2" xfId="33160" xr:uid="{00000000-0005-0000-0000-0000DF290000}"/>
    <cellStyle name="Comma 2 5 2 3 5 3 4" xfId="33158" xr:uid="{00000000-0005-0000-0000-0000E0290000}"/>
    <cellStyle name="Comma 2 5 2 3 5 4" xfId="7534" xr:uid="{00000000-0005-0000-0000-0000E1290000}"/>
    <cellStyle name="Comma 2 5 2 3 5 4 2" xfId="23568" xr:uid="{00000000-0005-0000-0000-0000E2290000}"/>
    <cellStyle name="Comma 2 5 2 3 5 4 2 2" xfId="33162" xr:uid="{00000000-0005-0000-0000-0000E3290000}"/>
    <cellStyle name="Comma 2 5 2 3 5 4 3" xfId="33161" xr:uid="{00000000-0005-0000-0000-0000E4290000}"/>
    <cellStyle name="Comma 2 5 2 3 5 5" xfId="9801" xr:uid="{00000000-0005-0000-0000-0000E5290000}"/>
    <cellStyle name="Comma 2 5 2 3 5 5 2" xfId="33163" xr:uid="{00000000-0005-0000-0000-0000E6290000}"/>
    <cellStyle name="Comma 2 5 2 3 5 6" xfId="16539" xr:uid="{00000000-0005-0000-0000-0000E7290000}"/>
    <cellStyle name="Comma 2 5 2 3 5 6 2" xfId="33164" xr:uid="{00000000-0005-0000-0000-0000E8290000}"/>
    <cellStyle name="Comma 2 5 2 3 5 7" xfId="26480" xr:uid="{00000000-0005-0000-0000-0000E9290000}"/>
    <cellStyle name="Comma 2 5 2 3 5 7 2" xfId="33165" xr:uid="{00000000-0005-0000-0000-0000EA290000}"/>
    <cellStyle name="Comma 2 5 2 3 5 8" xfId="33154" xr:uid="{00000000-0005-0000-0000-0000EB290000}"/>
    <cellStyle name="Comma 2 5 2 3 6" xfId="1172" xr:uid="{00000000-0005-0000-0000-0000EC290000}"/>
    <cellStyle name="Comma 2 5 2 3 6 2" xfId="3515" xr:uid="{00000000-0005-0000-0000-0000ED290000}"/>
    <cellStyle name="Comma 2 5 2 3 6 2 2" xfId="14860" xr:uid="{00000000-0005-0000-0000-0000EE290000}"/>
    <cellStyle name="Comma 2 5 2 3 6 2 2 2" xfId="33168" xr:uid="{00000000-0005-0000-0000-0000EF290000}"/>
    <cellStyle name="Comma 2 5 2 3 6 2 3" xfId="18883" xr:uid="{00000000-0005-0000-0000-0000F0290000}"/>
    <cellStyle name="Comma 2 5 2 3 6 2 3 2" xfId="33169" xr:uid="{00000000-0005-0000-0000-0000F1290000}"/>
    <cellStyle name="Comma 2 5 2 3 6 2 4" xfId="33167" xr:uid="{00000000-0005-0000-0000-0000F2290000}"/>
    <cellStyle name="Comma 2 5 2 3 6 3" xfId="5194" xr:uid="{00000000-0005-0000-0000-0000F3290000}"/>
    <cellStyle name="Comma 2 5 2 3 6 3 2" xfId="12517" xr:uid="{00000000-0005-0000-0000-0000F4290000}"/>
    <cellStyle name="Comma 2 5 2 3 6 3 2 2" xfId="33171" xr:uid="{00000000-0005-0000-0000-0000F5290000}"/>
    <cellStyle name="Comma 2 5 2 3 6 3 3" xfId="21226" xr:uid="{00000000-0005-0000-0000-0000F6290000}"/>
    <cellStyle name="Comma 2 5 2 3 6 3 3 2" xfId="33172" xr:uid="{00000000-0005-0000-0000-0000F7290000}"/>
    <cellStyle name="Comma 2 5 2 3 6 3 4" xfId="33170" xr:uid="{00000000-0005-0000-0000-0000F8290000}"/>
    <cellStyle name="Comma 2 5 2 3 6 4" xfId="7535" xr:uid="{00000000-0005-0000-0000-0000F9290000}"/>
    <cellStyle name="Comma 2 5 2 3 6 4 2" xfId="23569" xr:uid="{00000000-0005-0000-0000-0000FA290000}"/>
    <cellStyle name="Comma 2 5 2 3 6 4 2 2" xfId="33174" xr:uid="{00000000-0005-0000-0000-0000FB290000}"/>
    <cellStyle name="Comma 2 5 2 3 6 4 3" xfId="33173" xr:uid="{00000000-0005-0000-0000-0000FC290000}"/>
    <cellStyle name="Comma 2 5 2 3 6 5" xfId="9802" xr:uid="{00000000-0005-0000-0000-0000FD290000}"/>
    <cellStyle name="Comma 2 5 2 3 6 5 2" xfId="33175" xr:uid="{00000000-0005-0000-0000-0000FE290000}"/>
    <cellStyle name="Comma 2 5 2 3 6 6" xfId="16540" xr:uid="{00000000-0005-0000-0000-0000FF290000}"/>
    <cellStyle name="Comma 2 5 2 3 6 6 2" xfId="33176" xr:uid="{00000000-0005-0000-0000-0000002A0000}"/>
    <cellStyle name="Comma 2 5 2 3 6 7" xfId="26573" xr:uid="{00000000-0005-0000-0000-0000012A0000}"/>
    <cellStyle name="Comma 2 5 2 3 6 7 2" xfId="33177" xr:uid="{00000000-0005-0000-0000-0000022A0000}"/>
    <cellStyle name="Comma 2 5 2 3 6 8" xfId="33166" xr:uid="{00000000-0005-0000-0000-0000032A0000}"/>
    <cellStyle name="Comma 2 5 2 3 7" xfId="1351" xr:uid="{00000000-0005-0000-0000-0000042A0000}"/>
    <cellStyle name="Comma 2 5 2 3 7 2" xfId="3694" xr:uid="{00000000-0005-0000-0000-0000052A0000}"/>
    <cellStyle name="Comma 2 5 2 3 7 2 2" xfId="15039" xr:uid="{00000000-0005-0000-0000-0000062A0000}"/>
    <cellStyle name="Comma 2 5 2 3 7 2 2 2" xfId="33180" xr:uid="{00000000-0005-0000-0000-0000072A0000}"/>
    <cellStyle name="Comma 2 5 2 3 7 2 3" xfId="18884" xr:uid="{00000000-0005-0000-0000-0000082A0000}"/>
    <cellStyle name="Comma 2 5 2 3 7 2 3 2" xfId="33181" xr:uid="{00000000-0005-0000-0000-0000092A0000}"/>
    <cellStyle name="Comma 2 5 2 3 7 2 4" xfId="33179" xr:uid="{00000000-0005-0000-0000-00000A2A0000}"/>
    <cellStyle name="Comma 2 5 2 3 7 3" xfId="5195" xr:uid="{00000000-0005-0000-0000-00000B2A0000}"/>
    <cellStyle name="Comma 2 5 2 3 7 3 2" xfId="12696" xr:uid="{00000000-0005-0000-0000-00000C2A0000}"/>
    <cellStyle name="Comma 2 5 2 3 7 3 2 2" xfId="33183" xr:uid="{00000000-0005-0000-0000-00000D2A0000}"/>
    <cellStyle name="Comma 2 5 2 3 7 3 3" xfId="21227" xr:uid="{00000000-0005-0000-0000-00000E2A0000}"/>
    <cellStyle name="Comma 2 5 2 3 7 3 3 2" xfId="33184" xr:uid="{00000000-0005-0000-0000-00000F2A0000}"/>
    <cellStyle name="Comma 2 5 2 3 7 3 4" xfId="33182" xr:uid="{00000000-0005-0000-0000-0000102A0000}"/>
    <cellStyle name="Comma 2 5 2 3 7 4" xfId="7536" xr:uid="{00000000-0005-0000-0000-0000112A0000}"/>
    <cellStyle name="Comma 2 5 2 3 7 4 2" xfId="23570" xr:uid="{00000000-0005-0000-0000-0000122A0000}"/>
    <cellStyle name="Comma 2 5 2 3 7 4 2 2" xfId="33186" xr:uid="{00000000-0005-0000-0000-0000132A0000}"/>
    <cellStyle name="Comma 2 5 2 3 7 4 3" xfId="33185" xr:uid="{00000000-0005-0000-0000-0000142A0000}"/>
    <cellStyle name="Comma 2 5 2 3 7 5" xfId="9803" xr:uid="{00000000-0005-0000-0000-0000152A0000}"/>
    <cellStyle name="Comma 2 5 2 3 7 5 2" xfId="33187" xr:uid="{00000000-0005-0000-0000-0000162A0000}"/>
    <cellStyle name="Comma 2 5 2 3 7 6" xfId="16541" xr:uid="{00000000-0005-0000-0000-0000172A0000}"/>
    <cellStyle name="Comma 2 5 2 3 7 6 2" xfId="33188" xr:uid="{00000000-0005-0000-0000-0000182A0000}"/>
    <cellStyle name="Comma 2 5 2 3 7 7" xfId="26752" xr:uid="{00000000-0005-0000-0000-0000192A0000}"/>
    <cellStyle name="Comma 2 5 2 3 7 7 2" xfId="33189" xr:uid="{00000000-0005-0000-0000-00001A2A0000}"/>
    <cellStyle name="Comma 2 5 2 3 7 8" xfId="33178" xr:uid="{00000000-0005-0000-0000-00001B2A0000}"/>
    <cellStyle name="Comma 2 5 2 3 8" xfId="1564" xr:uid="{00000000-0005-0000-0000-00001C2A0000}"/>
    <cellStyle name="Comma 2 5 2 3 8 2" xfId="3907" xr:uid="{00000000-0005-0000-0000-00001D2A0000}"/>
    <cellStyle name="Comma 2 5 2 3 8 2 2" xfId="15252" xr:uid="{00000000-0005-0000-0000-00001E2A0000}"/>
    <cellStyle name="Comma 2 5 2 3 8 2 2 2" xfId="33192" xr:uid="{00000000-0005-0000-0000-00001F2A0000}"/>
    <cellStyle name="Comma 2 5 2 3 8 2 3" xfId="18885" xr:uid="{00000000-0005-0000-0000-0000202A0000}"/>
    <cellStyle name="Comma 2 5 2 3 8 2 3 2" xfId="33193" xr:uid="{00000000-0005-0000-0000-0000212A0000}"/>
    <cellStyle name="Comma 2 5 2 3 8 2 4" xfId="33191" xr:uid="{00000000-0005-0000-0000-0000222A0000}"/>
    <cellStyle name="Comma 2 5 2 3 8 3" xfId="5196" xr:uid="{00000000-0005-0000-0000-0000232A0000}"/>
    <cellStyle name="Comma 2 5 2 3 8 3 2" xfId="12909" xr:uid="{00000000-0005-0000-0000-0000242A0000}"/>
    <cellStyle name="Comma 2 5 2 3 8 3 2 2" xfId="33195" xr:uid="{00000000-0005-0000-0000-0000252A0000}"/>
    <cellStyle name="Comma 2 5 2 3 8 3 3" xfId="21228" xr:uid="{00000000-0005-0000-0000-0000262A0000}"/>
    <cellStyle name="Comma 2 5 2 3 8 3 3 2" xfId="33196" xr:uid="{00000000-0005-0000-0000-0000272A0000}"/>
    <cellStyle name="Comma 2 5 2 3 8 3 4" xfId="33194" xr:uid="{00000000-0005-0000-0000-0000282A0000}"/>
    <cellStyle name="Comma 2 5 2 3 8 4" xfId="7537" xr:uid="{00000000-0005-0000-0000-0000292A0000}"/>
    <cellStyle name="Comma 2 5 2 3 8 4 2" xfId="23571" xr:uid="{00000000-0005-0000-0000-00002A2A0000}"/>
    <cellStyle name="Comma 2 5 2 3 8 4 2 2" xfId="33198" xr:uid="{00000000-0005-0000-0000-00002B2A0000}"/>
    <cellStyle name="Comma 2 5 2 3 8 4 3" xfId="33197" xr:uid="{00000000-0005-0000-0000-00002C2A0000}"/>
    <cellStyle name="Comma 2 5 2 3 8 5" xfId="9804" xr:uid="{00000000-0005-0000-0000-00002D2A0000}"/>
    <cellStyle name="Comma 2 5 2 3 8 5 2" xfId="33199" xr:uid="{00000000-0005-0000-0000-00002E2A0000}"/>
    <cellStyle name="Comma 2 5 2 3 8 6" xfId="16542" xr:uid="{00000000-0005-0000-0000-00002F2A0000}"/>
    <cellStyle name="Comma 2 5 2 3 8 6 2" xfId="33200" xr:uid="{00000000-0005-0000-0000-0000302A0000}"/>
    <cellStyle name="Comma 2 5 2 3 8 7" xfId="26965" xr:uid="{00000000-0005-0000-0000-0000312A0000}"/>
    <cellStyle name="Comma 2 5 2 3 8 7 2" xfId="33201" xr:uid="{00000000-0005-0000-0000-0000322A0000}"/>
    <cellStyle name="Comma 2 5 2 3 8 8" xfId="33190" xr:uid="{00000000-0005-0000-0000-0000332A0000}"/>
    <cellStyle name="Comma 2 5 2 3 9" xfId="1978" xr:uid="{00000000-0005-0000-0000-0000342A0000}"/>
    <cellStyle name="Comma 2 5 2 3 9 2" xfId="4321" xr:uid="{00000000-0005-0000-0000-0000352A0000}"/>
    <cellStyle name="Comma 2 5 2 3 9 2 2" xfId="15666" xr:uid="{00000000-0005-0000-0000-0000362A0000}"/>
    <cellStyle name="Comma 2 5 2 3 9 2 2 2" xfId="33204" xr:uid="{00000000-0005-0000-0000-0000372A0000}"/>
    <cellStyle name="Comma 2 5 2 3 9 2 3" xfId="18886" xr:uid="{00000000-0005-0000-0000-0000382A0000}"/>
    <cellStyle name="Comma 2 5 2 3 9 2 3 2" xfId="33205" xr:uid="{00000000-0005-0000-0000-0000392A0000}"/>
    <cellStyle name="Comma 2 5 2 3 9 2 4" xfId="33203" xr:uid="{00000000-0005-0000-0000-00003A2A0000}"/>
    <cellStyle name="Comma 2 5 2 3 9 3" xfId="5197" xr:uid="{00000000-0005-0000-0000-00003B2A0000}"/>
    <cellStyle name="Comma 2 5 2 3 9 3 2" xfId="13323" xr:uid="{00000000-0005-0000-0000-00003C2A0000}"/>
    <cellStyle name="Comma 2 5 2 3 9 3 2 2" xfId="33207" xr:uid="{00000000-0005-0000-0000-00003D2A0000}"/>
    <cellStyle name="Comma 2 5 2 3 9 3 3" xfId="21229" xr:uid="{00000000-0005-0000-0000-00003E2A0000}"/>
    <cellStyle name="Comma 2 5 2 3 9 3 3 2" xfId="33208" xr:uid="{00000000-0005-0000-0000-00003F2A0000}"/>
    <cellStyle name="Comma 2 5 2 3 9 3 4" xfId="33206" xr:uid="{00000000-0005-0000-0000-0000402A0000}"/>
    <cellStyle name="Comma 2 5 2 3 9 4" xfId="7538" xr:uid="{00000000-0005-0000-0000-0000412A0000}"/>
    <cellStyle name="Comma 2 5 2 3 9 4 2" xfId="23572" xr:uid="{00000000-0005-0000-0000-0000422A0000}"/>
    <cellStyle name="Comma 2 5 2 3 9 4 2 2" xfId="33210" xr:uid="{00000000-0005-0000-0000-0000432A0000}"/>
    <cellStyle name="Comma 2 5 2 3 9 4 3" xfId="33209" xr:uid="{00000000-0005-0000-0000-0000442A0000}"/>
    <cellStyle name="Comma 2 5 2 3 9 5" xfId="9805" xr:uid="{00000000-0005-0000-0000-0000452A0000}"/>
    <cellStyle name="Comma 2 5 2 3 9 5 2" xfId="33211" xr:uid="{00000000-0005-0000-0000-0000462A0000}"/>
    <cellStyle name="Comma 2 5 2 3 9 6" xfId="16543" xr:uid="{00000000-0005-0000-0000-0000472A0000}"/>
    <cellStyle name="Comma 2 5 2 3 9 6 2" xfId="33212" xr:uid="{00000000-0005-0000-0000-0000482A0000}"/>
    <cellStyle name="Comma 2 5 2 3 9 7" xfId="27379" xr:uid="{00000000-0005-0000-0000-0000492A0000}"/>
    <cellStyle name="Comma 2 5 2 3 9 7 2" xfId="33213" xr:uid="{00000000-0005-0000-0000-00004A2A0000}"/>
    <cellStyle name="Comma 2 5 2 3 9 8" xfId="33202" xr:uid="{00000000-0005-0000-0000-00004B2A0000}"/>
    <cellStyle name="Comma 2 5 2 4" xfId="270" xr:uid="{00000000-0005-0000-0000-00004C2A0000}"/>
    <cellStyle name="Comma 2 5 2 4 10" xfId="33214" xr:uid="{00000000-0005-0000-0000-00004D2A0000}"/>
    <cellStyle name="Comma 2 5 2 4 2" xfId="632" xr:uid="{00000000-0005-0000-0000-00004E2A0000}"/>
    <cellStyle name="Comma 2 5 2 4 2 2" xfId="2975" xr:uid="{00000000-0005-0000-0000-00004F2A0000}"/>
    <cellStyle name="Comma 2 5 2 4 2 2 2" xfId="14320" xr:uid="{00000000-0005-0000-0000-0000502A0000}"/>
    <cellStyle name="Comma 2 5 2 4 2 2 2 2" xfId="33217" xr:uid="{00000000-0005-0000-0000-0000512A0000}"/>
    <cellStyle name="Comma 2 5 2 4 2 2 3" xfId="18888" xr:uid="{00000000-0005-0000-0000-0000522A0000}"/>
    <cellStyle name="Comma 2 5 2 4 2 2 3 2" xfId="33218" xr:uid="{00000000-0005-0000-0000-0000532A0000}"/>
    <cellStyle name="Comma 2 5 2 4 2 2 4" xfId="33216" xr:uid="{00000000-0005-0000-0000-0000542A0000}"/>
    <cellStyle name="Comma 2 5 2 4 2 3" xfId="5199" xr:uid="{00000000-0005-0000-0000-0000552A0000}"/>
    <cellStyle name="Comma 2 5 2 4 2 3 2" xfId="11977" xr:uid="{00000000-0005-0000-0000-0000562A0000}"/>
    <cellStyle name="Comma 2 5 2 4 2 3 2 2" xfId="33220" xr:uid="{00000000-0005-0000-0000-0000572A0000}"/>
    <cellStyle name="Comma 2 5 2 4 2 3 3" xfId="21231" xr:uid="{00000000-0005-0000-0000-0000582A0000}"/>
    <cellStyle name="Comma 2 5 2 4 2 3 3 2" xfId="33221" xr:uid="{00000000-0005-0000-0000-0000592A0000}"/>
    <cellStyle name="Comma 2 5 2 4 2 3 4" xfId="33219" xr:uid="{00000000-0005-0000-0000-00005A2A0000}"/>
    <cellStyle name="Comma 2 5 2 4 2 4" xfId="7540" xr:uid="{00000000-0005-0000-0000-00005B2A0000}"/>
    <cellStyle name="Comma 2 5 2 4 2 4 2" xfId="23574" xr:uid="{00000000-0005-0000-0000-00005C2A0000}"/>
    <cellStyle name="Comma 2 5 2 4 2 4 2 2" xfId="33223" xr:uid="{00000000-0005-0000-0000-00005D2A0000}"/>
    <cellStyle name="Comma 2 5 2 4 2 4 3" xfId="33222" xr:uid="{00000000-0005-0000-0000-00005E2A0000}"/>
    <cellStyle name="Comma 2 5 2 4 2 5" xfId="9807" xr:uid="{00000000-0005-0000-0000-00005F2A0000}"/>
    <cellStyle name="Comma 2 5 2 4 2 5 2" xfId="33224" xr:uid="{00000000-0005-0000-0000-0000602A0000}"/>
    <cellStyle name="Comma 2 5 2 4 2 6" xfId="16545" xr:uid="{00000000-0005-0000-0000-0000612A0000}"/>
    <cellStyle name="Comma 2 5 2 4 2 6 2" xfId="33225" xr:uid="{00000000-0005-0000-0000-0000622A0000}"/>
    <cellStyle name="Comma 2 5 2 4 2 7" xfId="26033" xr:uid="{00000000-0005-0000-0000-0000632A0000}"/>
    <cellStyle name="Comma 2 5 2 4 2 7 2" xfId="33226" xr:uid="{00000000-0005-0000-0000-0000642A0000}"/>
    <cellStyle name="Comma 2 5 2 4 2 8" xfId="33215" xr:uid="{00000000-0005-0000-0000-0000652A0000}"/>
    <cellStyle name="Comma 2 5 2 4 3" xfId="1566" xr:uid="{00000000-0005-0000-0000-0000662A0000}"/>
    <cellStyle name="Comma 2 5 2 4 3 2" xfId="3909" xr:uid="{00000000-0005-0000-0000-0000672A0000}"/>
    <cellStyle name="Comma 2 5 2 4 3 2 2" xfId="15254" xr:uid="{00000000-0005-0000-0000-0000682A0000}"/>
    <cellStyle name="Comma 2 5 2 4 3 2 2 2" xfId="33229" xr:uid="{00000000-0005-0000-0000-0000692A0000}"/>
    <cellStyle name="Comma 2 5 2 4 3 2 3" xfId="18889" xr:uid="{00000000-0005-0000-0000-00006A2A0000}"/>
    <cellStyle name="Comma 2 5 2 4 3 2 3 2" xfId="33230" xr:uid="{00000000-0005-0000-0000-00006B2A0000}"/>
    <cellStyle name="Comma 2 5 2 4 3 2 4" xfId="33228" xr:uid="{00000000-0005-0000-0000-00006C2A0000}"/>
    <cellStyle name="Comma 2 5 2 4 3 3" xfId="5200" xr:uid="{00000000-0005-0000-0000-00006D2A0000}"/>
    <cellStyle name="Comma 2 5 2 4 3 3 2" xfId="12911" xr:uid="{00000000-0005-0000-0000-00006E2A0000}"/>
    <cellStyle name="Comma 2 5 2 4 3 3 2 2" xfId="33232" xr:uid="{00000000-0005-0000-0000-00006F2A0000}"/>
    <cellStyle name="Comma 2 5 2 4 3 3 3" xfId="21232" xr:uid="{00000000-0005-0000-0000-0000702A0000}"/>
    <cellStyle name="Comma 2 5 2 4 3 3 3 2" xfId="33233" xr:uid="{00000000-0005-0000-0000-0000712A0000}"/>
    <cellStyle name="Comma 2 5 2 4 3 3 4" xfId="33231" xr:uid="{00000000-0005-0000-0000-0000722A0000}"/>
    <cellStyle name="Comma 2 5 2 4 3 4" xfId="7541" xr:uid="{00000000-0005-0000-0000-0000732A0000}"/>
    <cellStyle name="Comma 2 5 2 4 3 4 2" xfId="23575" xr:uid="{00000000-0005-0000-0000-0000742A0000}"/>
    <cellStyle name="Comma 2 5 2 4 3 4 2 2" xfId="33235" xr:uid="{00000000-0005-0000-0000-0000752A0000}"/>
    <cellStyle name="Comma 2 5 2 4 3 4 3" xfId="33234" xr:uid="{00000000-0005-0000-0000-0000762A0000}"/>
    <cellStyle name="Comma 2 5 2 4 3 5" xfId="9808" xr:uid="{00000000-0005-0000-0000-0000772A0000}"/>
    <cellStyle name="Comma 2 5 2 4 3 5 2" xfId="33236" xr:uid="{00000000-0005-0000-0000-0000782A0000}"/>
    <cellStyle name="Comma 2 5 2 4 3 6" xfId="16546" xr:uid="{00000000-0005-0000-0000-0000792A0000}"/>
    <cellStyle name="Comma 2 5 2 4 3 6 2" xfId="33237" xr:uid="{00000000-0005-0000-0000-00007A2A0000}"/>
    <cellStyle name="Comma 2 5 2 4 3 7" xfId="26967" xr:uid="{00000000-0005-0000-0000-00007B2A0000}"/>
    <cellStyle name="Comma 2 5 2 4 3 7 2" xfId="33238" xr:uid="{00000000-0005-0000-0000-00007C2A0000}"/>
    <cellStyle name="Comma 2 5 2 4 3 8" xfId="33227" xr:uid="{00000000-0005-0000-0000-00007D2A0000}"/>
    <cellStyle name="Comma 2 5 2 4 4" xfId="2469" xr:uid="{00000000-0005-0000-0000-00007E2A0000}"/>
    <cellStyle name="Comma 2 5 2 4 4 2" xfId="13814" xr:uid="{00000000-0005-0000-0000-00007F2A0000}"/>
    <cellStyle name="Comma 2 5 2 4 4 2 2" xfId="33240" xr:uid="{00000000-0005-0000-0000-0000802A0000}"/>
    <cellStyle name="Comma 2 5 2 4 4 3" xfId="18887" xr:uid="{00000000-0005-0000-0000-0000812A0000}"/>
    <cellStyle name="Comma 2 5 2 4 4 3 2" xfId="33241" xr:uid="{00000000-0005-0000-0000-0000822A0000}"/>
    <cellStyle name="Comma 2 5 2 4 4 4" xfId="33239" xr:uid="{00000000-0005-0000-0000-0000832A0000}"/>
    <cellStyle name="Comma 2 5 2 4 5" xfId="5198" xr:uid="{00000000-0005-0000-0000-0000842A0000}"/>
    <cellStyle name="Comma 2 5 2 4 5 2" xfId="11615" xr:uid="{00000000-0005-0000-0000-0000852A0000}"/>
    <cellStyle name="Comma 2 5 2 4 5 2 2" xfId="33243" xr:uid="{00000000-0005-0000-0000-0000862A0000}"/>
    <cellStyle name="Comma 2 5 2 4 5 3" xfId="21230" xr:uid="{00000000-0005-0000-0000-0000872A0000}"/>
    <cellStyle name="Comma 2 5 2 4 5 3 2" xfId="33244" xr:uid="{00000000-0005-0000-0000-0000882A0000}"/>
    <cellStyle name="Comma 2 5 2 4 5 4" xfId="33242" xr:uid="{00000000-0005-0000-0000-0000892A0000}"/>
    <cellStyle name="Comma 2 5 2 4 6" xfId="7539" xr:uid="{00000000-0005-0000-0000-00008A2A0000}"/>
    <cellStyle name="Comma 2 5 2 4 6 2" xfId="23573" xr:uid="{00000000-0005-0000-0000-00008B2A0000}"/>
    <cellStyle name="Comma 2 5 2 4 6 2 2" xfId="33246" xr:uid="{00000000-0005-0000-0000-00008C2A0000}"/>
    <cellStyle name="Comma 2 5 2 4 6 3" xfId="33245" xr:uid="{00000000-0005-0000-0000-00008D2A0000}"/>
    <cellStyle name="Comma 2 5 2 4 7" xfId="9806" xr:uid="{00000000-0005-0000-0000-00008E2A0000}"/>
    <cellStyle name="Comma 2 5 2 4 7 2" xfId="33247" xr:uid="{00000000-0005-0000-0000-00008F2A0000}"/>
    <cellStyle name="Comma 2 5 2 4 8" xfId="16544" xr:uid="{00000000-0005-0000-0000-0000902A0000}"/>
    <cellStyle name="Comma 2 5 2 4 8 2" xfId="33248" xr:uid="{00000000-0005-0000-0000-0000912A0000}"/>
    <cellStyle name="Comma 2 5 2 4 9" xfId="25671" xr:uid="{00000000-0005-0000-0000-0000922A0000}"/>
    <cellStyle name="Comma 2 5 2 4 9 2" xfId="33249" xr:uid="{00000000-0005-0000-0000-0000932A0000}"/>
    <cellStyle name="Comma 2 5 2 5" xfId="457" xr:uid="{00000000-0005-0000-0000-0000942A0000}"/>
    <cellStyle name="Comma 2 5 2 5 2" xfId="2800" xr:uid="{00000000-0005-0000-0000-0000952A0000}"/>
    <cellStyle name="Comma 2 5 2 5 2 2" xfId="14145" xr:uid="{00000000-0005-0000-0000-0000962A0000}"/>
    <cellStyle name="Comma 2 5 2 5 2 2 2" xfId="33252" xr:uid="{00000000-0005-0000-0000-0000972A0000}"/>
    <cellStyle name="Comma 2 5 2 5 2 3" xfId="18890" xr:uid="{00000000-0005-0000-0000-0000982A0000}"/>
    <cellStyle name="Comma 2 5 2 5 2 3 2" xfId="33253" xr:uid="{00000000-0005-0000-0000-0000992A0000}"/>
    <cellStyle name="Comma 2 5 2 5 2 4" xfId="33251" xr:uid="{00000000-0005-0000-0000-00009A2A0000}"/>
    <cellStyle name="Comma 2 5 2 5 3" xfId="5201" xr:uid="{00000000-0005-0000-0000-00009B2A0000}"/>
    <cellStyle name="Comma 2 5 2 5 3 2" xfId="11802" xr:uid="{00000000-0005-0000-0000-00009C2A0000}"/>
    <cellStyle name="Comma 2 5 2 5 3 2 2" xfId="33255" xr:uid="{00000000-0005-0000-0000-00009D2A0000}"/>
    <cellStyle name="Comma 2 5 2 5 3 3" xfId="21233" xr:uid="{00000000-0005-0000-0000-00009E2A0000}"/>
    <cellStyle name="Comma 2 5 2 5 3 3 2" xfId="33256" xr:uid="{00000000-0005-0000-0000-00009F2A0000}"/>
    <cellStyle name="Comma 2 5 2 5 3 4" xfId="33254" xr:uid="{00000000-0005-0000-0000-0000A02A0000}"/>
    <cellStyle name="Comma 2 5 2 5 4" xfId="7542" xr:uid="{00000000-0005-0000-0000-0000A12A0000}"/>
    <cellStyle name="Comma 2 5 2 5 4 2" xfId="23576" xr:uid="{00000000-0005-0000-0000-0000A22A0000}"/>
    <cellStyle name="Comma 2 5 2 5 4 2 2" xfId="33258" xr:uid="{00000000-0005-0000-0000-0000A32A0000}"/>
    <cellStyle name="Comma 2 5 2 5 4 3" xfId="33257" xr:uid="{00000000-0005-0000-0000-0000A42A0000}"/>
    <cellStyle name="Comma 2 5 2 5 5" xfId="9809" xr:uid="{00000000-0005-0000-0000-0000A52A0000}"/>
    <cellStyle name="Comma 2 5 2 5 5 2" xfId="33259" xr:uid="{00000000-0005-0000-0000-0000A62A0000}"/>
    <cellStyle name="Comma 2 5 2 5 6" xfId="16547" xr:uid="{00000000-0005-0000-0000-0000A72A0000}"/>
    <cellStyle name="Comma 2 5 2 5 6 2" xfId="33260" xr:uid="{00000000-0005-0000-0000-0000A82A0000}"/>
    <cellStyle name="Comma 2 5 2 5 7" xfId="25858" xr:uid="{00000000-0005-0000-0000-0000A92A0000}"/>
    <cellStyle name="Comma 2 5 2 5 7 2" xfId="33261" xr:uid="{00000000-0005-0000-0000-0000AA2A0000}"/>
    <cellStyle name="Comma 2 5 2 5 8" xfId="33250" xr:uid="{00000000-0005-0000-0000-0000AB2A0000}"/>
    <cellStyle name="Comma 2 5 2 6" xfId="812" xr:uid="{00000000-0005-0000-0000-0000AC2A0000}"/>
    <cellStyle name="Comma 2 5 2 6 2" xfId="3155" xr:uid="{00000000-0005-0000-0000-0000AD2A0000}"/>
    <cellStyle name="Comma 2 5 2 6 2 2" xfId="14500" xr:uid="{00000000-0005-0000-0000-0000AE2A0000}"/>
    <cellStyle name="Comma 2 5 2 6 2 2 2" xfId="33264" xr:uid="{00000000-0005-0000-0000-0000AF2A0000}"/>
    <cellStyle name="Comma 2 5 2 6 2 3" xfId="18891" xr:uid="{00000000-0005-0000-0000-0000B02A0000}"/>
    <cellStyle name="Comma 2 5 2 6 2 3 2" xfId="33265" xr:uid="{00000000-0005-0000-0000-0000B12A0000}"/>
    <cellStyle name="Comma 2 5 2 6 2 4" xfId="33263" xr:uid="{00000000-0005-0000-0000-0000B22A0000}"/>
    <cellStyle name="Comma 2 5 2 6 3" xfId="5202" xr:uid="{00000000-0005-0000-0000-0000B32A0000}"/>
    <cellStyle name="Comma 2 5 2 6 3 2" xfId="12157" xr:uid="{00000000-0005-0000-0000-0000B42A0000}"/>
    <cellStyle name="Comma 2 5 2 6 3 2 2" xfId="33267" xr:uid="{00000000-0005-0000-0000-0000B52A0000}"/>
    <cellStyle name="Comma 2 5 2 6 3 3" xfId="21234" xr:uid="{00000000-0005-0000-0000-0000B62A0000}"/>
    <cellStyle name="Comma 2 5 2 6 3 3 2" xfId="33268" xr:uid="{00000000-0005-0000-0000-0000B72A0000}"/>
    <cellStyle name="Comma 2 5 2 6 3 4" xfId="33266" xr:uid="{00000000-0005-0000-0000-0000B82A0000}"/>
    <cellStyle name="Comma 2 5 2 6 4" xfId="7543" xr:uid="{00000000-0005-0000-0000-0000B92A0000}"/>
    <cellStyle name="Comma 2 5 2 6 4 2" xfId="23577" xr:uid="{00000000-0005-0000-0000-0000BA2A0000}"/>
    <cellStyle name="Comma 2 5 2 6 4 2 2" xfId="33270" xr:uid="{00000000-0005-0000-0000-0000BB2A0000}"/>
    <cellStyle name="Comma 2 5 2 6 4 3" xfId="33269" xr:uid="{00000000-0005-0000-0000-0000BC2A0000}"/>
    <cellStyle name="Comma 2 5 2 6 5" xfId="9810" xr:uid="{00000000-0005-0000-0000-0000BD2A0000}"/>
    <cellStyle name="Comma 2 5 2 6 5 2" xfId="33271" xr:uid="{00000000-0005-0000-0000-0000BE2A0000}"/>
    <cellStyle name="Comma 2 5 2 6 6" xfId="16548" xr:uid="{00000000-0005-0000-0000-0000BF2A0000}"/>
    <cellStyle name="Comma 2 5 2 6 6 2" xfId="33272" xr:uid="{00000000-0005-0000-0000-0000C02A0000}"/>
    <cellStyle name="Comma 2 5 2 6 7" xfId="26213" xr:uid="{00000000-0005-0000-0000-0000C12A0000}"/>
    <cellStyle name="Comma 2 5 2 6 7 2" xfId="33273" xr:uid="{00000000-0005-0000-0000-0000C22A0000}"/>
    <cellStyle name="Comma 2 5 2 6 8" xfId="33262" xr:uid="{00000000-0005-0000-0000-0000C32A0000}"/>
    <cellStyle name="Comma 2 5 2 7" xfId="996" xr:uid="{00000000-0005-0000-0000-0000C42A0000}"/>
    <cellStyle name="Comma 2 5 2 7 2" xfId="3339" xr:uid="{00000000-0005-0000-0000-0000C52A0000}"/>
    <cellStyle name="Comma 2 5 2 7 2 2" xfId="14684" xr:uid="{00000000-0005-0000-0000-0000C62A0000}"/>
    <cellStyle name="Comma 2 5 2 7 2 2 2" xfId="33276" xr:uid="{00000000-0005-0000-0000-0000C72A0000}"/>
    <cellStyle name="Comma 2 5 2 7 2 3" xfId="18892" xr:uid="{00000000-0005-0000-0000-0000C82A0000}"/>
    <cellStyle name="Comma 2 5 2 7 2 3 2" xfId="33277" xr:uid="{00000000-0005-0000-0000-0000C92A0000}"/>
    <cellStyle name="Comma 2 5 2 7 2 4" xfId="33275" xr:uid="{00000000-0005-0000-0000-0000CA2A0000}"/>
    <cellStyle name="Comma 2 5 2 7 3" xfId="5203" xr:uid="{00000000-0005-0000-0000-0000CB2A0000}"/>
    <cellStyle name="Comma 2 5 2 7 3 2" xfId="12341" xr:uid="{00000000-0005-0000-0000-0000CC2A0000}"/>
    <cellStyle name="Comma 2 5 2 7 3 2 2" xfId="33279" xr:uid="{00000000-0005-0000-0000-0000CD2A0000}"/>
    <cellStyle name="Comma 2 5 2 7 3 3" xfId="21235" xr:uid="{00000000-0005-0000-0000-0000CE2A0000}"/>
    <cellStyle name="Comma 2 5 2 7 3 3 2" xfId="33280" xr:uid="{00000000-0005-0000-0000-0000CF2A0000}"/>
    <cellStyle name="Comma 2 5 2 7 3 4" xfId="33278" xr:uid="{00000000-0005-0000-0000-0000D02A0000}"/>
    <cellStyle name="Comma 2 5 2 7 4" xfId="7544" xr:uid="{00000000-0005-0000-0000-0000D12A0000}"/>
    <cellStyle name="Comma 2 5 2 7 4 2" xfId="23578" xr:uid="{00000000-0005-0000-0000-0000D22A0000}"/>
    <cellStyle name="Comma 2 5 2 7 4 2 2" xfId="33282" xr:uid="{00000000-0005-0000-0000-0000D32A0000}"/>
    <cellStyle name="Comma 2 5 2 7 4 3" xfId="33281" xr:uid="{00000000-0005-0000-0000-0000D42A0000}"/>
    <cellStyle name="Comma 2 5 2 7 5" xfId="9811" xr:uid="{00000000-0005-0000-0000-0000D52A0000}"/>
    <cellStyle name="Comma 2 5 2 7 5 2" xfId="33283" xr:uid="{00000000-0005-0000-0000-0000D62A0000}"/>
    <cellStyle name="Comma 2 5 2 7 6" xfId="16549" xr:uid="{00000000-0005-0000-0000-0000D72A0000}"/>
    <cellStyle name="Comma 2 5 2 7 6 2" xfId="33284" xr:uid="{00000000-0005-0000-0000-0000D82A0000}"/>
    <cellStyle name="Comma 2 5 2 7 7" xfId="26397" xr:uid="{00000000-0005-0000-0000-0000D92A0000}"/>
    <cellStyle name="Comma 2 5 2 7 7 2" xfId="33285" xr:uid="{00000000-0005-0000-0000-0000DA2A0000}"/>
    <cellStyle name="Comma 2 5 2 7 8" xfId="33274" xr:uid="{00000000-0005-0000-0000-0000DB2A0000}"/>
    <cellStyle name="Comma 2 5 2 8" xfId="1170" xr:uid="{00000000-0005-0000-0000-0000DC2A0000}"/>
    <cellStyle name="Comma 2 5 2 8 2" xfId="3513" xr:uid="{00000000-0005-0000-0000-0000DD2A0000}"/>
    <cellStyle name="Comma 2 5 2 8 2 2" xfId="14858" xr:uid="{00000000-0005-0000-0000-0000DE2A0000}"/>
    <cellStyle name="Comma 2 5 2 8 2 2 2" xfId="33288" xr:uid="{00000000-0005-0000-0000-0000DF2A0000}"/>
    <cellStyle name="Comma 2 5 2 8 2 3" xfId="18893" xr:uid="{00000000-0005-0000-0000-0000E02A0000}"/>
    <cellStyle name="Comma 2 5 2 8 2 3 2" xfId="33289" xr:uid="{00000000-0005-0000-0000-0000E12A0000}"/>
    <cellStyle name="Comma 2 5 2 8 2 4" xfId="33287" xr:uid="{00000000-0005-0000-0000-0000E22A0000}"/>
    <cellStyle name="Comma 2 5 2 8 3" xfId="5204" xr:uid="{00000000-0005-0000-0000-0000E32A0000}"/>
    <cellStyle name="Comma 2 5 2 8 3 2" xfId="12515" xr:uid="{00000000-0005-0000-0000-0000E42A0000}"/>
    <cellStyle name="Comma 2 5 2 8 3 2 2" xfId="33291" xr:uid="{00000000-0005-0000-0000-0000E52A0000}"/>
    <cellStyle name="Comma 2 5 2 8 3 3" xfId="21236" xr:uid="{00000000-0005-0000-0000-0000E62A0000}"/>
    <cellStyle name="Comma 2 5 2 8 3 3 2" xfId="33292" xr:uid="{00000000-0005-0000-0000-0000E72A0000}"/>
    <cellStyle name="Comma 2 5 2 8 3 4" xfId="33290" xr:uid="{00000000-0005-0000-0000-0000E82A0000}"/>
    <cellStyle name="Comma 2 5 2 8 4" xfId="7545" xr:uid="{00000000-0005-0000-0000-0000E92A0000}"/>
    <cellStyle name="Comma 2 5 2 8 4 2" xfId="23579" xr:uid="{00000000-0005-0000-0000-0000EA2A0000}"/>
    <cellStyle name="Comma 2 5 2 8 4 2 2" xfId="33294" xr:uid="{00000000-0005-0000-0000-0000EB2A0000}"/>
    <cellStyle name="Comma 2 5 2 8 4 3" xfId="33293" xr:uid="{00000000-0005-0000-0000-0000EC2A0000}"/>
    <cellStyle name="Comma 2 5 2 8 5" xfId="9812" xr:uid="{00000000-0005-0000-0000-0000ED2A0000}"/>
    <cellStyle name="Comma 2 5 2 8 5 2" xfId="33295" xr:uid="{00000000-0005-0000-0000-0000EE2A0000}"/>
    <cellStyle name="Comma 2 5 2 8 6" xfId="16550" xr:uid="{00000000-0005-0000-0000-0000EF2A0000}"/>
    <cellStyle name="Comma 2 5 2 8 6 2" xfId="33296" xr:uid="{00000000-0005-0000-0000-0000F02A0000}"/>
    <cellStyle name="Comma 2 5 2 8 7" xfId="26571" xr:uid="{00000000-0005-0000-0000-0000F12A0000}"/>
    <cellStyle name="Comma 2 5 2 8 7 2" xfId="33297" xr:uid="{00000000-0005-0000-0000-0000F22A0000}"/>
    <cellStyle name="Comma 2 5 2 8 8" xfId="33286" xr:uid="{00000000-0005-0000-0000-0000F32A0000}"/>
    <cellStyle name="Comma 2 5 2 9" xfId="1349" xr:uid="{00000000-0005-0000-0000-0000F42A0000}"/>
    <cellStyle name="Comma 2 5 2 9 2" xfId="3692" xr:uid="{00000000-0005-0000-0000-0000F52A0000}"/>
    <cellStyle name="Comma 2 5 2 9 2 2" xfId="15037" xr:uid="{00000000-0005-0000-0000-0000F62A0000}"/>
    <cellStyle name="Comma 2 5 2 9 2 2 2" xfId="33300" xr:uid="{00000000-0005-0000-0000-0000F72A0000}"/>
    <cellStyle name="Comma 2 5 2 9 2 3" xfId="18894" xr:uid="{00000000-0005-0000-0000-0000F82A0000}"/>
    <cellStyle name="Comma 2 5 2 9 2 3 2" xfId="33301" xr:uid="{00000000-0005-0000-0000-0000F92A0000}"/>
    <cellStyle name="Comma 2 5 2 9 2 4" xfId="33299" xr:uid="{00000000-0005-0000-0000-0000FA2A0000}"/>
    <cellStyle name="Comma 2 5 2 9 3" xfId="5205" xr:uid="{00000000-0005-0000-0000-0000FB2A0000}"/>
    <cellStyle name="Comma 2 5 2 9 3 2" xfId="12694" xr:uid="{00000000-0005-0000-0000-0000FC2A0000}"/>
    <cellStyle name="Comma 2 5 2 9 3 2 2" xfId="33303" xr:uid="{00000000-0005-0000-0000-0000FD2A0000}"/>
    <cellStyle name="Comma 2 5 2 9 3 3" xfId="21237" xr:uid="{00000000-0005-0000-0000-0000FE2A0000}"/>
    <cellStyle name="Comma 2 5 2 9 3 3 2" xfId="33304" xr:uid="{00000000-0005-0000-0000-0000FF2A0000}"/>
    <cellStyle name="Comma 2 5 2 9 3 4" xfId="33302" xr:uid="{00000000-0005-0000-0000-0000002B0000}"/>
    <cellStyle name="Comma 2 5 2 9 4" xfId="7546" xr:uid="{00000000-0005-0000-0000-0000012B0000}"/>
    <cellStyle name="Comma 2 5 2 9 4 2" xfId="23580" xr:uid="{00000000-0005-0000-0000-0000022B0000}"/>
    <cellStyle name="Comma 2 5 2 9 4 2 2" xfId="33306" xr:uid="{00000000-0005-0000-0000-0000032B0000}"/>
    <cellStyle name="Comma 2 5 2 9 4 3" xfId="33305" xr:uid="{00000000-0005-0000-0000-0000042B0000}"/>
    <cellStyle name="Comma 2 5 2 9 5" xfId="9813" xr:uid="{00000000-0005-0000-0000-0000052B0000}"/>
    <cellStyle name="Comma 2 5 2 9 5 2" xfId="33307" xr:uid="{00000000-0005-0000-0000-0000062B0000}"/>
    <cellStyle name="Comma 2 5 2 9 6" xfId="16551" xr:uid="{00000000-0005-0000-0000-0000072B0000}"/>
    <cellStyle name="Comma 2 5 2 9 6 2" xfId="33308" xr:uid="{00000000-0005-0000-0000-0000082B0000}"/>
    <cellStyle name="Comma 2 5 2 9 7" xfId="26750" xr:uid="{00000000-0005-0000-0000-0000092B0000}"/>
    <cellStyle name="Comma 2 5 2 9 7 2" xfId="33309" xr:uid="{00000000-0005-0000-0000-00000A2B0000}"/>
    <cellStyle name="Comma 2 5 2 9 8" xfId="33298" xr:uid="{00000000-0005-0000-0000-00000B2B0000}"/>
    <cellStyle name="Comma 2 5 20" xfId="9775" xr:uid="{00000000-0005-0000-0000-00000C2B0000}"/>
    <cellStyle name="Comma 2 5 20 2" xfId="33310" xr:uid="{00000000-0005-0000-0000-00000D2B0000}"/>
    <cellStyle name="Comma 2 5 21" xfId="16505" xr:uid="{00000000-0005-0000-0000-00000E2B0000}"/>
    <cellStyle name="Comma 2 5 21 2" xfId="33311" xr:uid="{00000000-0005-0000-0000-00000F2B0000}"/>
    <cellStyle name="Comma 2 5 22" xfId="25474" xr:uid="{00000000-0005-0000-0000-0000102B0000}"/>
    <cellStyle name="Comma 2 5 22 2" xfId="33312" xr:uid="{00000000-0005-0000-0000-0000112B0000}"/>
    <cellStyle name="Comma 2 5 23" xfId="32757" xr:uid="{00000000-0005-0000-0000-0000122B0000}"/>
    <cellStyle name="Comma 2 5 3" xfId="106" xr:uid="{00000000-0005-0000-0000-0000132B0000}"/>
    <cellStyle name="Comma 2 5 3 10" xfId="2073" xr:uid="{00000000-0005-0000-0000-0000142B0000}"/>
    <cellStyle name="Comma 2 5 3 10 2" xfId="4416" xr:uid="{00000000-0005-0000-0000-0000152B0000}"/>
    <cellStyle name="Comma 2 5 3 10 2 2" xfId="15761" xr:uid="{00000000-0005-0000-0000-0000162B0000}"/>
    <cellStyle name="Comma 2 5 3 10 2 2 2" xfId="33316" xr:uid="{00000000-0005-0000-0000-0000172B0000}"/>
    <cellStyle name="Comma 2 5 3 10 2 3" xfId="18896" xr:uid="{00000000-0005-0000-0000-0000182B0000}"/>
    <cellStyle name="Comma 2 5 3 10 2 3 2" xfId="33317" xr:uid="{00000000-0005-0000-0000-0000192B0000}"/>
    <cellStyle name="Comma 2 5 3 10 2 4" xfId="33315" xr:uid="{00000000-0005-0000-0000-00001A2B0000}"/>
    <cellStyle name="Comma 2 5 3 10 3" xfId="5207" xr:uid="{00000000-0005-0000-0000-00001B2B0000}"/>
    <cellStyle name="Comma 2 5 3 10 3 2" xfId="21239" xr:uid="{00000000-0005-0000-0000-00001C2B0000}"/>
    <cellStyle name="Comma 2 5 3 10 3 2 2" xfId="33319" xr:uid="{00000000-0005-0000-0000-00001D2B0000}"/>
    <cellStyle name="Comma 2 5 3 10 3 3" xfId="33318" xr:uid="{00000000-0005-0000-0000-00001E2B0000}"/>
    <cellStyle name="Comma 2 5 3 10 4" xfId="7548" xr:uid="{00000000-0005-0000-0000-00001F2B0000}"/>
    <cellStyle name="Comma 2 5 3 10 4 2" xfId="23582" xr:uid="{00000000-0005-0000-0000-0000202B0000}"/>
    <cellStyle name="Comma 2 5 3 10 4 2 2" xfId="33321" xr:uid="{00000000-0005-0000-0000-0000212B0000}"/>
    <cellStyle name="Comma 2 5 3 10 4 3" xfId="33320" xr:uid="{00000000-0005-0000-0000-0000222B0000}"/>
    <cellStyle name="Comma 2 5 3 10 5" xfId="13418" xr:uid="{00000000-0005-0000-0000-0000232B0000}"/>
    <cellStyle name="Comma 2 5 3 10 5 2" xfId="33322" xr:uid="{00000000-0005-0000-0000-0000242B0000}"/>
    <cellStyle name="Comma 2 5 3 10 6" xfId="16553" xr:uid="{00000000-0005-0000-0000-0000252B0000}"/>
    <cellStyle name="Comma 2 5 3 10 6 2" xfId="33323" xr:uid="{00000000-0005-0000-0000-0000262B0000}"/>
    <cellStyle name="Comma 2 5 3 10 7" xfId="27474" xr:uid="{00000000-0005-0000-0000-0000272B0000}"/>
    <cellStyle name="Comma 2 5 3 10 7 2" xfId="33324" xr:uid="{00000000-0005-0000-0000-0000282B0000}"/>
    <cellStyle name="Comma 2 5 3 10 8" xfId="33314" xr:uid="{00000000-0005-0000-0000-0000292B0000}"/>
    <cellStyle name="Comma 2 5 3 11" xfId="2254" xr:uid="{00000000-0005-0000-0000-00002A2B0000}"/>
    <cellStyle name="Comma 2 5 3 11 2" xfId="4597" xr:uid="{00000000-0005-0000-0000-00002B2B0000}"/>
    <cellStyle name="Comma 2 5 3 11 2 2" xfId="15942" xr:uid="{00000000-0005-0000-0000-00002C2B0000}"/>
    <cellStyle name="Comma 2 5 3 11 2 2 2" xfId="33327" xr:uid="{00000000-0005-0000-0000-00002D2B0000}"/>
    <cellStyle name="Comma 2 5 3 11 2 3" xfId="18897" xr:uid="{00000000-0005-0000-0000-00002E2B0000}"/>
    <cellStyle name="Comma 2 5 3 11 2 3 2" xfId="33328" xr:uid="{00000000-0005-0000-0000-00002F2B0000}"/>
    <cellStyle name="Comma 2 5 3 11 2 4" xfId="33326" xr:uid="{00000000-0005-0000-0000-0000302B0000}"/>
    <cellStyle name="Comma 2 5 3 11 3" xfId="5208" xr:uid="{00000000-0005-0000-0000-0000312B0000}"/>
    <cellStyle name="Comma 2 5 3 11 3 2" xfId="21240" xr:uid="{00000000-0005-0000-0000-0000322B0000}"/>
    <cellStyle name="Comma 2 5 3 11 3 2 2" xfId="33330" xr:uid="{00000000-0005-0000-0000-0000332B0000}"/>
    <cellStyle name="Comma 2 5 3 11 3 3" xfId="33329" xr:uid="{00000000-0005-0000-0000-0000342B0000}"/>
    <cellStyle name="Comma 2 5 3 11 4" xfId="7549" xr:uid="{00000000-0005-0000-0000-0000352B0000}"/>
    <cellStyle name="Comma 2 5 3 11 4 2" xfId="23583" xr:uid="{00000000-0005-0000-0000-0000362B0000}"/>
    <cellStyle name="Comma 2 5 3 11 4 2 2" xfId="33332" xr:uid="{00000000-0005-0000-0000-0000372B0000}"/>
    <cellStyle name="Comma 2 5 3 11 4 3" xfId="33331" xr:uid="{00000000-0005-0000-0000-0000382B0000}"/>
    <cellStyle name="Comma 2 5 3 11 5" xfId="13599" xr:uid="{00000000-0005-0000-0000-0000392B0000}"/>
    <cellStyle name="Comma 2 5 3 11 5 2" xfId="33333" xr:uid="{00000000-0005-0000-0000-00003A2B0000}"/>
    <cellStyle name="Comma 2 5 3 11 6" xfId="16554" xr:uid="{00000000-0005-0000-0000-00003B2B0000}"/>
    <cellStyle name="Comma 2 5 3 11 6 2" xfId="33334" xr:uid="{00000000-0005-0000-0000-00003C2B0000}"/>
    <cellStyle name="Comma 2 5 3 11 7" xfId="27655" xr:uid="{00000000-0005-0000-0000-00003D2B0000}"/>
    <cellStyle name="Comma 2 5 3 11 7 2" xfId="33335" xr:uid="{00000000-0005-0000-0000-00003E2B0000}"/>
    <cellStyle name="Comma 2 5 3 11 8" xfId="33325" xr:uid="{00000000-0005-0000-0000-00003F2B0000}"/>
    <cellStyle name="Comma 2 5 3 12" xfId="2470" xr:uid="{00000000-0005-0000-0000-0000402B0000}"/>
    <cellStyle name="Comma 2 5 3 12 2" xfId="13815" xr:uid="{00000000-0005-0000-0000-0000412B0000}"/>
    <cellStyle name="Comma 2 5 3 12 2 2" xfId="33337" xr:uid="{00000000-0005-0000-0000-0000422B0000}"/>
    <cellStyle name="Comma 2 5 3 12 3" xfId="18895" xr:uid="{00000000-0005-0000-0000-0000432B0000}"/>
    <cellStyle name="Comma 2 5 3 12 3 2" xfId="33338" xr:uid="{00000000-0005-0000-0000-0000442B0000}"/>
    <cellStyle name="Comma 2 5 3 12 4" xfId="33336" xr:uid="{00000000-0005-0000-0000-0000452B0000}"/>
    <cellStyle name="Comma 2 5 3 13" xfId="5206" xr:uid="{00000000-0005-0000-0000-0000462B0000}"/>
    <cellStyle name="Comma 2 5 3 13 2" xfId="11454" xr:uid="{00000000-0005-0000-0000-0000472B0000}"/>
    <cellStyle name="Comma 2 5 3 13 2 2" xfId="33340" xr:uid="{00000000-0005-0000-0000-0000482B0000}"/>
    <cellStyle name="Comma 2 5 3 13 3" xfId="21238" xr:uid="{00000000-0005-0000-0000-0000492B0000}"/>
    <cellStyle name="Comma 2 5 3 13 3 2" xfId="33341" xr:uid="{00000000-0005-0000-0000-00004A2B0000}"/>
    <cellStyle name="Comma 2 5 3 13 4" xfId="33339" xr:uid="{00000000-0005-0000-0000-00004B2B0000}"/>
    <cellStyle name="Comma 2 5 3 14" xfId="7547" xr:uid="{00000000-0005-0000-0000-00004C2B0000}"/>
    <cellStyle name="Comma 2 5 3 14 2" xfId="23581" xr:uid="{00000000-0005-0000-0000-00004D2B0000}"/>
    <cellStyle name="Comma 2 5 3 14 2 2" xfId="33343" xr:uid="{00000000-0005-0000-0000-00004E2B0000}"/>
    <cellStyle name="Comma 2 5 3 14 3" xfId="33342" xr:uid="{00000000-0005-0000-0000-00004F2B0000}"/>
    <cellStyle name="Comma 2 5 3 15" xfId="9814" xr:uid="{00000000-0005-0000-0000-0000502B0000}"/>
    <cellStyle name="Comma 2 5 3 15 2" xfId="33344" xr:uid="{00000000-0005-0000-0000-0000512B0000}"/>
    <cellStyle name="Comma 2 5 3 16" xfId="16552" xr:uid="{00000000-0005-0000-0000-0000522B0000}"/>
    <cellStyle name="Comma 2 5 3 16 2" xfId="33345" xr:uid="{00000000-0005-0000-0000-0000532B0000}"/>
    <cellStyle name="Comma 2 5 3 17" xfId="25510" xr:uid="{00000000-0005-0000-0000-0000542B0000}"/>
    <cellStyle name="Comma 2 5 3 17 2" xfId="33346" xr:uid="{00000000-0005-0000-0000-0000552B0000}"/>
    <cellStyle name="Comma 2 5 3 18" xfId="33313" xr:uid="{00000000-0005-0000-0000-0000562B0000}"/>
    <cellStyle name="Comma 2 5 3 2" xfId="273" xr:uid="{00000000-0005-0000-0000-0000572B0000}"/>
    <cellStyle name="Comma 2 5 3 2 10" xfId="33347" xr:uid="{00000000-0005-0000-0000-0000582B0000}"/>
    <cellStyle name="Comma 2 5 3 2 2" xfId="635" xr:uid="{00000000-0005-0000-0000-0000592B0000}"/>
    <cellStyle name="Comma 2 5 3 2 2 2" xfId="2978" xr:uid="{00000000-0005-0000-0000-00005A2B0000}"/>
    <cellStyle name="Comma 2 5 3 2 2 2 2" xfId="14323" xr:uid="{00000000-0005-0000-0000-00005B2B0000}"/>
    <cellStyle name="Comma 2 5 3 2 2 2 2 2" xfId="33350" xr:uid="{00000000-0005-0000-0000-00005C2B0000}"/>
    <cellStyle name="Comma 2 5 3 2 2 2 3" xfId="18899" xr:uid="{00000000-0005-0000-0000-00005D2B0000}"/>
    <cellStyle name="Comma 2 5 3 2 2 2 3 2" xfId="33351" xr:uid="{00000000-0005-0000-0000-00005E2B0000}"/>
    <cellStyle name="Comma 2 5 3 2 2 2 4" xfId="33349" xr:uid="{00000000-0005-0000-0000-00005F2B0000}"/>
    <cellStyle name="Comma 2 5 3 2 2 3" xfId="5210" xr:uid="{00000000-0005-0000-0000-0000602B0000}"/>
    <cellStyle name="Comma 2 5 3 2 2 3 2" xfId="11980" xr:uid="{00000000-0005-0000-0000-0000612B0000}"/>
    <cellStyle name="Comma 2 5 3 2 2 3 2 2" xfId="33353" xr:uid="{00000000-0005-0000-0000-0000622B0000}"/>
    <cellStyle name="Comma 2 5 3 2 2 3 3" xfId="21242" xr:uid="{00000000-0005-0000-0000-0000632B0000}"/>
    <cellStyle name="Comma 2 5 3 2 2 3 3 2" xfId="33354" xr:uid="{00000000-0005-0000-0000-0000642B0000}"/>
    <cellStyle name="Comma 2 5 3 2 2 3 4" xfId="33352" xr:uid="{00000000-0005-0000-0000-0000652B0000}"/>
    <cellStyle name="Comma 2 5 3 2 2 4" xfId="7551" xr:uid="{00000000-0005-0000-0000-0000662B0000}"/>
    <cellStyle name="Comma 2 5 3 2 2 4 2" xfId="23585" xr:uid="{00000000-0005-0000-0000-0000672B0000}"/>
    <cellStyle name="Comma 2 5 3 2 2 4 2 2" xfId="33356" xr:uid="{00000000-0005-0000-0000-0000682B0000}"/>
    <cellStyle name="Comma 2 5 3 2 2 4 3" xfId="33355" xr:uid="{00000000-0005-0000-0000-0000692B0000}"/>
    <cellStyle name="Comma 2 5 3 2 2 5" xfId="9816" xr:uid="{00000000-0005-0000-0000-00006A2B0000}"/>
    <cellStyle name="Comma 2 5 3 2 2 5 2" xfId="33357" xr:uid="{00000000-0005-0000-0000-00006B2B0000}"/>
    <cellStyle name="Comma 2 5 3 2 2 6" xfId="16556" xr:uid="{00000000-0005-0000-0000-00006C2B0000}"/>
    <cellStyle name="Comma 2 5 3 2 2 6 2" xfId="33358" xr:uid="{00000000-0005-0000-0000-00006D2B0000}"/>
    <cellStyle name="Comma 2 5 3 2 2 7" xfId="26036" xr:uid="{00000000-0005-0000-0000-00006E2B0000}"/>
    <cellStyle name="Comma 2 5 3 2 2 7 2" xfId="33359" xr:uid="{00000000-0005-0000-0000-00006F2B0000}"/>
    <cellStyle name="Comma 2 5 3 2 2 8" xfId="33348" xr:uid="{00000000-0005-0000-0000-0000702B0000}"/>
    <cellStyle name="Comma 2 5 3 2 3" xfId="1568" xr:uid="{00000000-0005-0000-0000-0000712B0000}"/>
    <cellStyle name="Comma 2 5 3 2 3 2" xfId="3911" xr:uid="{00000000-0005-0000-0000-0000722B0000}"/>
    <cellStyle name="Comma 2 5 3 2 3 2 2" xfId="15256" xr:uid="{00000000-0005-0000-0000-0000732B0000}"/>
    <cellStyle name="Comma 2 5 3 2 3 2 2 2" xfId="33362" xr:uid="{00000000-0005-0000-0000-0000742B0000}"/>
    <cellStyle name="Comma 2 5 3 2 3 2 3" xfId="18900" xr:uid="{00000000-0005-0000-0000-0000752B0000}"/>
    <cellStyle name="Comma 2 5 3 2 3 2 3 2" xfId="33363" xr:uid="{00000000-0005-0000-0000-0000762B0000}"/>
    <cellStyle name="Comma 2 5 3 2 3 2 4" xfId="33361" xr:uid="{00000000-0005-0000-0000-0000772B0000}"/>
    <cellStyle name="Comma 2 5 3 2 3 3" xfId="5211" xr:uid="{00000000-0005-0000-0000-0000782B0000}"/>
    <cellStyle name="Comma 2 5 3 2 3 3 2" xfId="12913" xr:uid="{00000000-0005-0000-0000-0000792B0000}"/>
    <cellStyle name="Comma 2 5 3 2 3 3 2 2" xfId="33365" xr:uid="{00000000-0005-0000-0000-00007A2B0000}"/>
    <cellStyle name="Comma 2 5 3 2 3 3 3" xfId="21243" xr:uid="{00000000-0005-0000-0000-00007B2B0000}"/>
    <cellStyle name="Comma 2 5 3 2 3 3 3 2" xfId="33366" xr:uid="{00000000-0005-0000-0000-00007C2B0000}"/>
    <cellStyle name="Comma 2 5 3 2 3 3 4" xfId="33364" xr:uid="{00000000-0005-0000-0000-00007D2B0000}"/>
    <cellStyle name="Comma 2 5 3 2 3 4" xfId="7552" xr:uid="{00000000-0005-0000-0000-00007E2B0000}"/>
    <cellStyle name="Comma 2 5 3 2 3 4 2" xfId="23586" xr:uid="{00000000-0005-0000-0000-00007F2B0000}"/>
    <cellStyle name="Comma 2 5 3 2 3 4 2 2" xfId="33368" xr:uid="{00000000-0005-0000-0000-0000802B0000}"/>
    <cellStyle name="Comma 2 5 3 2 3 4 3" xfId="33367" xr:uid="{00000000-0005-0000-0000-0000812B0000}"/>
    <cellStyle name="Comma 2 5 3 2 3 5" xfId="9817" xr:uid="{00000000-0005-0000-0000-0000822B0000}"/>
    <cellStyle name="Comma 2 5 3 2 3 5 2" xfId="33369" xr:uid="{00000000-0005-0000-0000-0000832B0000}"/>
    <cellStyle name="Comma 2 5 3 2 3 6" xfId="16557" xr:uid="{00000000-0005-0000-0000-0000842B0000}"/>
    <cellStyle name="Comma 2 5 3 2 3 6 2" xfId="33370" xr:uid="{00000000-0005-0000-0000-0000852B0000}"/>
    <cellStyle name="Comma 2 5 3 2 3 7" xfId="26969" xr:uid="{00000000-0005-0000-0000-0000862B0000}"/>
    <cellStyle name="Comma 2 5 3 2 3 7 2" xfId="33371" xr:uid="{00000000-0005-0000-0000-0000872B0000}"/>
    <cellStyle name="Comma 2 5 3 2 3 8" xfId="33360" xr:uid="{00000000-0005-0000-0000-0000882B0000}"/>
    <cellStyle name="Comma 2 5 3 2 4" xfId="2471" xr:uid="{00000000-0005-0000-0000-0000892B0000}"/>
    <cellStyle name="Comma 2 5 3 2 4 2" xfId="13816" xr:uid="{00000000-0005-0000-0000-00008A2B0000}"/>
    <cellStyle name="Comma 2 5 3 2 4 2 2" xfId="33373" xr:uid="{00000000-0005-0000-0000-00008B2B0000}"/>
    <cellStyle name="Comma 2 5 3 2 4 3" xfId="18898" xr:uid="{00000000-0005-0000-0000-00008C2B0000}"/>
    <cellStyle name="Comma 2 5 3 2 4 3 2" xfId="33374" xr:uid="{00000000-0005-0000-0000-00008D2B0000}"/>
    <cellStyle name="Comma 2 5 3 2 4 4" xfId="33372" xr:uid="{00000000-0005-0000-0000-00008E2B0000}"/>
    <cellStyle name="Comma 2 5 3 2 5" xfId="5209" xr:uid="{00000000-0005-0000-0000-00008F2B0000}"/>
    <cellStyle name="Comma 2 5 3 2 5 2" xfId="11618" xr:uid="{00000000-0005-0000-0000-0000902B0000}"/>
    <cellStyle name="Comma 2 5 3 2 5 2 2" xfId="33376" xr:uid="{00000000-0005-0000-0000-0000912B0000}"/>
    <cellStyle name="Comma 2 5 3 2 5 3" xfId="21241" xr:uid="{00000000-0005-0000-0000-0000922B0000}"/>
    <cellStyle name="Comma 2 5 3 2 5 3 2" xfId="33377" xr:uid="{00000000-0005-0000-0000-0000932B0000}"/>
    <cellStyle name="Comma 2 5 3 2 5 4" xfId="33375" xr:uid="{00000000-0005-0000-0000-0000942B0000}"/>
    <cellStyle name="Comma 2 5 3 2 6" xfId="7550" xr:uid="{00000000-0005-0000-0000-0000952B0000}"/>
    <cellStyle name="Comma 2 5 3 2 6 2" xfId="23584" xr:uid="{00000000-0005-0000-0000-0000962B0000}"/>
    <cellStyle name="Comma 2 5 3 2 6 2 2" xfId="33379" xr:uid="{00000000-0005-0000-0000-0000972B0000}"/>
    <cellStyle name="Comma 2 5 3 2 6 3" xfId="33378" xr:uid="{00000000-0005-0000-0000-0000982B0000}"/>
    <cellStyle name="Comma 2 5 3 2 7" xfId="9815" xr:uid="{00000000-0005-0000-0000-0000992B0000}"/>
    <cellStyle name="Comma 2 5 3 2 7 2" xfId="33380" xr:uid="{00000000-0005-0000-0000-00009A2B0000}"/>
    <cellStyle name="Comma 2 5 3 2 8" xfId="16555" xr:uid="{00000000-0005-0000-0000-00009B2B0000}"/>
    <cellStyle name="Comma 2 5 3 2 8 2" xfId="33381" xr:uid="{00000000-0005-0000-0000-00009C2B0000}"/>
    <cellStyle name="Comma 2 5 3 2 9" xfId="25674" xr:uid="{00000000-0005-0000-0000-00009D2B0000}"/>
    <cellStyle name="Comma 2 5 3 2 9 2" xfId="33382" xr:uid="{00000000-0005-0000-0000-00009E2B0000}"/>
    <cellStyle name="Comma 2 5 3 3" xfId="471" xr:uid="{00000000-0005-0000-0000-00009F2B0000}"/>
    <cellStyle name="Comma 2 5 3 3 2" xfId="2814" xr:uid="{00000000-0005-0000-0000-0000A02B0000}"/>
    <cellStyle name="Comma 2 5 3 3 2 2" xfId="14159" xr:uid="{00000000-0005-0000-0000-0000A12B0000}"/>
    <cellStyle name="Comma 2 5 3 3 2 2 2" xfId="33385" xr:uid="{00000000-0005-0000-0000-0000A22B0000}"/>
    <cellStyle name="Comma 2 5 3 3 2 3" xfId="18901" xr:uid="{00000000-0005-0000-0000-0000A32B0000}"/>
    <cellStyle name="Comma 2 5 3 3 2 3 2" xfId="33386" xr:uid="{00000000-0005-0000-0000-0000A42B0000}"/>
    <cellStyle name="Comma 2 5 3 3 2 4" xfId="33384" xr:uid="{00000000-0005-0000-0000-0000A52B0000}"/>
    <cellStyle name="Comma 2 5 3 3 3" xfId="5212" xr:uid="{00000000-0005-0000-0000-0000A62B0000}"/>
    <cellStyle name="Comma 2 5 3 3 3 2" xfId="11816" xr:uid="{00000000-0005-0000-0000-0000A72B0000}"/>
    <cellStyle name="Comma 2 5 3 3 3 2 2" xfId="33388" xr:uid="{00000000-0005-0000-0000-0000A82B0000}"/>
    <cellStyle name="Comma 2 5 3 3 3 3" xfId="21244" xr:uid="{00000000-0005-0000-0000-0000A92B0000}"/>
    <cellStyle name="Comma 2 5 3 3 3 3 2" xfId="33389" xr:uid="{00000000-0005-0000-0000-0000AA2B0000}"/>
    <cellStyle name="Comma 2 5 3 3 3 4" xfId="33387" xr:uid="{00000000-0005-0000-0000-0000AB2B0000}"/>
    <cellStyle name="Comma 2 5 3 3 4" xfId="7553" xr:uid="{00000000-0005-0000-0000-0000AC2B0000}"/>
    <cellStyle name="Comma 2 5 3 3 4 2" xfId="23587" xr:uid="{00000000-0005-0000-0000-0000AD2B0000}"/>
    <cellStyle name="Comma 2 5 3 3 4 2 2" xfId="33391" xr:uid="{00000000-0005-0000-0000-0000AE2B0000}"/>
    <cellStyle name="Comma 2 5 3 3 4 3" xfId="33390" xr:uid="{00000000-0005-0000-0000-0000AF2B0000}"/>
    <cellStyle name="Comma 2 5 3 3 5" xfId="9818" xr:uid="{00000000-0005-0000-0000-0000B02B0000}"/>
    <cellStyle name="Comma 2 5 3 3 5 2" xfId="33392" xr:uid="{00000000-0005-0000-0000-0000B12B0000}"/>
    <cellStyle name="Comma 2 5 3 3 6" xfId="16558" xr:uid="{00000000-0005-0000-0000-0000B22B0000}"/>
    <cellStyle name="Comma 2 5 3 3 6 2" xfId="33393" xr:uid="{00000000-0005-0000-0000-0000B32B0000}"/>
    <cellStyle name="Comma 2 5 3 3 7" xfId="25872" xr:uid="{00000000-0005-0000-0000-0000B42B0000}"/>
    <cellStyle name="Comma 2 5 3 3 7 2" xfId="33394" xr:uid="{00000000-0005-0000-0000-0000B52B0000}"/>
    <cellStyle name="Comma 2 5 3 3 8" xfId="33383" xr:uid="{00000000-0005-0000-0000-0000B62B0000}"/>
    <cellStyle name="Comma 2 5 3 4" xfId="815" xr:uid="{00000000-0005-0000-0000-0000B72B0000}"/>
    <cellStyle name="Comma 2 5 3 4 2" xfId="3158" xr:uid="{00000000-0005-0000-0000-0000B82B0000}"/>
    <cellStyle name="Comma 2 5 3 4 2 2" xfId="14503" xr:uid="{00000000-0005-0000-0000-0000B92B0000}"/>
    <cellStyle name="Comma 2 5 3 4 2 2 2" xfId="33397" xr:uid="{00000000-0005-0000-0000-0000BA2B0000}"/>
    <cellStyle name="Comma 2 5 3 4 2 3" xfId="18902" xr:uid="{00000000-0005-0000-0000-0000BB2B0000}"/>
    <cellStyle name="Comma 2 5 3 4 2 3 2" xfId="33398" xr:uid="{00000000-0005-0000-0000-0000BC2B0000}"/>
    <cellStyle name="Comma 2 5 3 4 2 4" xfId="33396" xr:uid="{00000000-0005-0000-0000-0000BD2B0000}"/>
    <cellStyle name="Comma 2 5 3 4 3" xfId="5213" xr:uid="{00000000-0005-0000-0000-0000BE2B0000}"/>
    <cellStyle name="Comma 2 5 3 4 3 2" xfId="12160" xr:uid="{00000000-0005-0000-0000-0000BF2B0000}"/>
    <cellStyle name="Comma 2 5 3 4 3 2 2" xfId="33400" xr:uid="{00000000-0005-0000-0000-0000C02B0000}"/>
    <cellStyle name="Comma 2 5 3 4 3 3" xfId="21245" xr:uid="{00000000-0005-0000-0000-0000C12B0000}"/>
    <cellStyle name="Comma 2 5 3 4 3 3 2" xfId="33401" xr:uid="{00000000-0005-0000-0000-0000C22B0000}"/>
    <cellStyle name="Comma 2 5 3 4 3 4" xfId="33399" xr:uid="{00000000-0005-0000-0000-0000C32B0000}"/>
    <cellStyle name="Comma 2 5 3 4 4" xfId="7554" xr:uid="{00000000-0005-0000-0000-0000C42B0000}"/>
    <cellStyle name="Comma 2 5 3 4 4 2" xfId="23588" xr:uid="{00000000-0005-0000-0000-0000C52B0000}"/>
    <cellStyle name="Comma 2 5 3 4 4 2 2" xfId="33403" xr:uid="{00000000-0005-0000-0000-0000C62B0000}"/>
    <cellStyle name="Comma 2 5 3 4 4 3" xfId="33402" xr:uid="{00000000-0005-0000-0000-0000C72B0000}"/>
    <cellStyle name="Comma 2 5 3 4 5" xfId="9819" xr:uid="{00000000-0005-0000-0000-0000C82B0000}"/>
    <cellStyle name="Comma 2 5 3 4 5 2" xfId="33404" xr:uid="{00000000-0005-0000-0000-0000C92B0000}"/>
    <cellStyle name="Comma 2 5 3 4 6" xfId="16559" xr:uid="{00000000-0005-0000-0000-0000CA2B0000}"/>
    <cellStyle name="Comma 2 5 3 4 6 2" xfId="33405" xr:uid="{00000000-0005-0000-0000-0000CB2B0000}"/>
    <cellStyle name="Comma 2 5 3 4 7" xfId="26216" xr:uid="{00000000-0005-0000-0000-0000CC2B0000}"/>
    <cellStyle name="Comma 2 5 3 4 7 2" xfId="33406" xr:uid="{00000000-0005-0000-0000-0000CD2B0000}"/>
    <cellStyle name="Comma 2 5 3 4 8" xfId="33395" xr:uid="{00000000-0005-0000-0000-0000CE2B0000}"/>
    <cellStyle name="Comma 2 5 3 5" xfId="1010" xr:uid="{00000000-0005-0000-0000-0000CF2B0000}"/>
    <cellStyle name="Comma 2 5 3 5 2" xfId="3353" xr:uid="{00000000-0005-0000-0000-0000D02B0000}"/>
    <cellStyle name="Comma 2 5 3 5 2 2" xfId="14698" xr:uid="{00000000-0005-0000-0000-0000D12B0000}"/>
    <cellStyle name="Comma 2 5 3 5 2 2 2" xfId="33409" xr:uid="{00000000-0005-0000-0000-0000D22B0000}"/>
    <cellStyle name="Comma 2 5 3 5 2 3" xfId="18903" xr:uid="{00000000-0005-0000-0000-0000D32B0000}"/>
    <cellStyle name="Comma 2 5 3 5 2 3 2" xfId="33410" xr:uid="{00000000-0005-0000-0000-0000D42B0000}"/>
    <cellStyle name="Comma 2 5 3 5 2 4" xfId="33408" xr:uid="{00000000-0005-0000-0000-0000D52B0000}"/>
    <cellStyle name="Comma 2 5 3 5 3" xfId="5214" xr:uid="{00000000-0005-0000-0000-0000D62B0000}"/>
    <cellStyle name="Comma 2 5 3 5 3 2" xfId="12355" xr:uid="{00000000-0005-0000-0000-0000D72B0000}"/>
    <cellStyle name="Comma 2 5 3 5 3 2 2" xfId="33412" xr:uid="{00000000-0005-0000-0000-0000D82B0000}"/>
    <cellStyle name="Comma 2 5 3 5 3 3" xfId="21246" xr:uid="{00000000-0005-0000-0000-0000D92B0000}"/>
    <cellStyle name="Comma 2 5 3 5 3 3 2" xfId="33413" xr:uid="{00000000-0005-0000-0000-0000DA2B0000}"/>
    <cellStyle name="Comma 2 5 3 5 3 4" xfId="33411" xr:uid="{00000000-0005-0000-0000-0000DB2B0000}"/>
    <cellStyle name="Comma 2 5 3 5 4" xfId="7555" xr:uid="{00000000-0005-0000-0000-0000DC2B0000}"/>
    <cellStyle name="Comma 2 5 3 5 4 2" xfId="23589" xr:uid="{00000000-0005-0000-0000-0000DD2B0000}"/>
    <cellStyle name="Comma 2 5 3 5 4 2 2" xfId="33415" xr:uid="{00000000-0005-0000-0000-0000DE2B0000}"/>
    <cellStyle name="Comma 2 5 3 5 4 3" xfId="33414" xr:uid="{00000000-0005-0000-0000-0000DF2B0000}"/>
    <cellStyle name="Comma 2 5 3 5 5" xfId="9820" xr:uid="{00000000-0005-0000-0000-0000E02B0000}"/>
    <cellStyle name="Comma 2 5 3 5 5 2" xfId="33416" xr:uid="{00000000-0005-0000-0000-0000E12B0000}"/>
    <cellStyle name="Comma 2 5 3 5 6" xfId="16560" xr:uid="{00000000-0005-0000-0000-0000E22B0000}"/>
    <cellStyle name="Comma 2 5 3 5 6 2" xfId="33417" xr:uid="{00000000-0005-0000-0000-0000E32B0000}"/>
    <cellStyle name="Comma 2 5 3 5 7" xfId="26411" xr:uid="{00000000-0005-0000-0000-0000E42B0000}"/>
    <cellStyle name="Comma 2 5 3 5 7 2" xfId="33418" xr:uid="{00000000-0005-0000-0000-0000E52B0000}"/>
    <cellStyle name="Comma 2 5 3 5 8" xfId="33407" xr:uid="{00000000-0005-0000-0000-0000E62B0000}"/>
    <cellStyle name="Comma 2 5 3 6" xfId="1173" xr:uid="{00000000-0005-0000-0000-0000E72B0000}"/>
    <cellStyle name="Comma 2 5 3 6 2" xfId="3516" xr:uid="{00000000-0005-0000-0000-0000E82B0000}"/>
    <cellStyle name="Comma 2 5 3 6 2 2" xfId="14861" xr:uid="{00000000-0005-0000-0000-0000E92B0000}"/>
    <cellStyle name="Comma 2 5 3 6 2 2 2" xfId="33421" xr:uid="{00000000-0005-0000-0000-0000EA2B0000}"/>
    <cellStyle name="Comma 2 5 3 6 2 3" xfId="18904" xr:uid="{00000000-0005-0000-0000-0000EB2B0000}"/>
    <cellStyle name="Comma 2 5 3 6 2 3 2" xfId="33422" xr:uid="{00000000-0005-0000-0000-0000EC2B0000}"/>
    <cellStyle name="Comma 2 5 3 6 2 4" xfId="33420" xr:uid="{00000000-0005-0000-0000-0000ED2B0000}"/>
    <cellStyle name="Comma 2 5 3 6 3" xfId="5215" xr:uid="{00000000-0005-0000-0000-0000EE2B0000}"/>
    <cellStyle name="Comma 2 5 3 6 3 2" xfId="12518" xr:uid="{00000000-0005-0000-0000-0000EF2B0000}"/>
    <cellStyle name="Comma 2 5 3 6 3 2 2" xfId="33424" xr:uid="{00000000-0005-0000-0000-0000F02B0000}"/>
    <cellStyle name="Comma 2 5 3 6 3 3" xfId="21247" xr:uid="{00000000-0005-0000-0000-0000F12B0000}"/>
    <cellStyle name="Comma 2 5 3 6 3 3 2" xfId="33425" xr:uid="{00000000-0005-0000-0000-0000F22B0000}"/>
    <cellStyle name="Comma 2 5 3 6 3 4" xfId="33423" xr:uid="{00000000-0005-0000-0000-0000F32B0000}"/>
    <cellStyle name="Comma 2 5 3 6 4" xfId="7556" xr:uid="{00000000-0005-0000-0000-0000F42B0000}"/>
    <cellStyle name="Comma 2 5 3 6 4 2" xfId="23590" xr:uid="{00000000-0005-0000-0000-0000F52B0000}"/>
    <cellStyle name="Comma 2 5 3 6 4 2 2" xfId="33427" xr:uid="{00000000-0005-0000-0000-0000F62B0000}"/>
    <cellStyle name="Comma 2 5 3 6 4 3" xfId="33426" xr:uid="{00000000-0005-0000-0000-0000F72B0000}"/>
    <cellStyle name="Comma 2 5 3 6 5" xfId="9821" xr:uid="{00000000-0005-0000-0000-0000F82B0000}"/>
    <cellStyle name="Comma 2 5 3 6 5 2" xfId="33428" xr:uid="{00000000-0005-0000-0000-0000F92B0000}"/>
    <cellStyle name="Comma 2 5 3 6 6" xfId="16561" xr:uid="{00000000-0005-0000-0000-0000FA2B0000}"/>
    <cellStyle name="Comma 2 5 3 6 6 2" xfId="33429" xr:uid="{00000000-0005-0000-0000-0000FB2B0000}"/>
    <cellStyle name="Comma 2 5 3 6 7" xfId="26574" xr:uid="{00000000-0005-0000-0000-0000FC2B0000}"/>
    <cellStyle name="Comma 2 5 3 6 7 2" xfId="33430" xr:uid="{00000000-0005-0000-0000-0000FD2B0000}"/>
    <cellStyle name="Comma 2 5 3 6 8" xfId="33419" xr:uid="{00000000-0005-0000-0000-0000FE2B0000}"/>
    <cellStyle name="Comma 2 5 3 7" xfId="1352" xr:uid="{00000000-0005-0000-0000-0000FF2B0000}"/>
    <cellStyle name="Comma 2 5 3 7 2" xfId="3695" xr:uid="{00000000-0005-0000-0000-0000002C0000}"/>
    <cellStyle name="Comma 2 5 3 7 2 2" xfId="15040" xr:uid="{00000000-0005-0000-0000-0000012C0000}"/>
    <cellStyle name="Comma 2 5 3 7 2 2 2" xfId="33433" xr:uid="{00000000-0005-0000-0000-0000022C0000}"/>
    <cellStyle name="Comma 2 5 3 7 2 3" xfId="18905" xr:uid="{00000000-0005-0000-0000-0000032C0000}"/>
    <cellStyle name="Comma 2 5 3 7 2 3 2" xfId="33434" xr:uid="{00000000-0005-0000-0000-0000042C0000}"/>
    <cellStyle name="Comma 2 5 3 7 2 4" xfId="33432" xr:uid="{00000000-0005-0000-0000-0000052C0000}"/>
    <cellStyle name="Comma 2 5 3 7 3" xfId="5216" xr:uid="{00000000-0005-0000-0000-0000062C0000}"/>
    <cellStyle name="Comma 2 5 3 7 3 2" xfId="12697" xr:uid="{00000000-0005-0000-0000-0000072C0000}"/>
    <cellStyle name="Comma 2 5 3 7 3 2 2" xfId="33436" xr:uid="{00000000-0005-0000-0000-0000082C0000}"/>
    <cellStyle name="Comma 2 5 3 7 3 3" xfId="21248" xr:uid="{00000000-0005-0000-0000-0000092C0000}"/>
    <cellStyle name="Comma 2 5 3 7 3 3 2" xfId="33437" xr:uid="{00000000-0005-0000-0000-00000A2C0000}"/>
    <cellStyle name="Comma 2 5 3 7 3 4" xfId="33435" xr:uid="{00000000-0005-0000-0000-00000B2C0000}"/>
    <cellStyle name="Comma 2 5 3 7 4" xfId="7557" xr:uid="{00000000-0005-0000-0000-00000C2C0000}"/>
    <cellStyle name="Comma 2 5 3 7 4 2" xfId="23591" xr:uid="{00000000-0005-0000-0000-00000D2C0000}"/>
    <cellStyle name="Comma 2 5 3 7 4 2 2" xfId="33439" xr:uid="{00000000-0005-0000-0000-00000E2C0000}"/>
    <cellStyle name="Comma 2 5 3 7 4 3" xfId="33438" xr:uid="{00000000-0005-0000-0000-00000F2C0000}"/>
    <cellStyle name="Comma 2 5 3 7 5" xfId="9822" xr:uid="{00000000-0005-0000-0000-0000102C0000}"/>
    <cellStyle name="Comma 2 5 3 7 5 2" xfId="33440" xr:uid="{00000000-0005-0000-0000-0000112C0000}"/>
    <cellStyle name="Comma 2 5 3 7 6" xfId="16562" xr:uid="{00000000-0005-0000-0000-0000122C0000}"/>
    <cellStyle name="Comma 2 5 3 7 6 2" xfId="33441" xr:uid="{00000000-0005-0000-0000-0000132C0000}"/>
    <cellStyle name="Comma 2 5 3 7 7" xfId="26753" xr:uid="{00000000-0005-0000-0000-0000142C0000}"/>
    <cellStyle name="Comma 2 5 3 7 7 2" xfId="33442" xr:uid="{00000000-0005-0000-0000-0000152C0000}"/>
    <cellStyle name="Comma 2 5 3 7 8" xfId="33431" xr:uid="{00000000-0005-0000-0000-0000162C0000}"/>
    <cellStyle name="Comma 2 5 3 8" xfId="1567" xr:uid="{00000000-0005-0000-0000-0000172C0000}"/>
    <cellStyle name="Comma 2 5 3 8 2" xfId="3910" xr:uid="{00000000-0005-0000-0000-0000182C0000}"/>
    <cellStyle name="Comma 2 5 3 8 2 2" xfId="15255" xr:uid="{00000000-0005-0000-0000-0000192C0000}"/>
    <cellStyle name="Comma 2 5 3 8 2 2 2" xfId="33445" xr:uid="{00000000-0005-0000-0000-00001A2C0000}"/>
    <cellStyle name="Comma 2 5 3 8 2 3" xfId="18906" xr:uid="{00000000-0005-0000-0000-00001B2C0000}"/>
    <cellStyle name="Comma 2 5 3 8 2 3 2" xfId="33446" xr:uid="{00000000-0005-0000-0000-00001C2C0000}"/>
    <cellStyle name="Comma 2 5 3 8 2 4" xfId="33444" xr:uid="{00000000-0005-0000-0000-00001D2C0000}"/>
    <cellStyle name="Comma 2 5 3 8 3" xfId="5217" xr:uid="{00000000-0005-0000-0000-00001E2C0000}"/>
    <cellStyle name="Comma 2 5 3 8 3 2" xfId="12912" xr:uid="{00000000-0005-0000-0000-00001F2C0000}"/>
    <cellStyle name="Comma 2 5 3 8 3 2 2" xfId="33448" xr:uid="{00000000-0005-0000-0000-0000202C0000}"/>
    <cellStyle name="Comma 2 5 3 8 3 3" xfId="21249" xr:uid="{00000000-0005-0000-0000-0000212C0000}"/>
    <cellStyle name="Comma 2 5 3 8 3 3 2" xfId="33449" xr:uid="{00000000-0005-0000-0000-0000222C0000}"/>
    <cellStyle name="Comma 2 5 3 8 3 4" xfId="33447" xr:uid="{00000000-0005-0000-0000-0000232C0000}"/>
    <cellStyle name="Comma 2 5 3 8 4" xfId="7558" xr:uid="{00000000-0005-0000-0000-0000242C0000}"/>
    <cellStyle name="Comma 2 5 3 8 4 2" xfId="23592" xr:uid="{00000000-0005-0000-0000-0000252C0000}"/>
    <cellStyle name="Comma 2 5 3 8 4 2 2" xfId="33451" xr:uid="{00000000-0005-0000-0000-0000262C0000}"/>
    <cellStyle name="Comma 2 5 3 8 4 3" xfId="33450" xr:uid="{00000000-0005-0000-0000-0000272C0000}"/>
    <cellStyle name="Comma 2 5 3 8 5" xfId="9823" xr:uid="{00000000-0005-0000-0000-0000282C0000}"/>
    <cellStyle name="Comma 2 5 3 8 5 2" xfId="33452" xr:uid="{00000000-0005-0000-0000-0000292C0000}"/>
    <cellStyle name="Comma 2 5 3 8 6" xfId="16563" xr:uid="{00000000-0005-0000-0000-00002A2C0000}"/>
    <cellStyle name="Comma 2 5 3 8 6 2" xfId="33453" xr:uid="{00000000-0005-0000-0000-00002B2C0000}"/>
    <cellStyle name="Comma 2 5 3 8 7" xfId="26968" xr:uid="{00000000-0005-0000-0000-00002C2C0000}"/>
    <cellStyle name="Comma 2 5 3 8 7 2" xfId="33454" xr:uid="{00000000-0005-0000-0000-00002D2C0000}"/>
    <cellStyle name="Comma 2 5 3 8 8" xfId="33443" xr:uid="{00000000-0005-0000-0000-00002E2C0000}"/>
    <cellStyle name="Comma 2 5 3 9" xfId="1909" xr:uid="{00000000-0005-0000-0000-00002F2C0000}"/>
    <cellStyle name="Comma 2 5 3 9 2" xfId="4252" xr:uid="{00000000-0005-0000-0000-0000302C0000}"/>
    <cellStyle name="Comma 2 5 3 9 2 2" xfId="15597" xr:uid="{00000000-0005-0000-0000-0000312C0000}"/>
    <cellStyle name="Comma 2 5 3 9 2 2 2" xfId="33457" xr:uid="{00000000-0005-0000-0000-0000322C0000}"/>
    <cellStyle name="Comma 2 5 3 9 2 3" xfId="18907" xr:uid="{00000000-0005-0000-0000-0000332C0000}"/>
    <cellStyle name="Comma 2 5 3 9 2 3 2" xfId="33458" xr:uid="{00000000-0005-0000-0000-0000342C0000}"/>
    <cellStyle name="Comma 2 5 3 9 2 4" xfId="33456" xr:uid="{00000000-0005-0000-0000-0000352C0000}"/>
    <cellStyle name="Comma 2 5 3 9 3" xfId="5218" xr:uid="{00000000-0005-0000-0000-0000362C0000}"/>
    <cellStyle name="Comma 2 5 3 9 3 2" xfId="13254" xr:uid="{00000000-0005-0000-0000-0000372C0000}"/>
    <cellStyle name="Comma 2 5 3 9 3 2 2" xfId="33460" xr:uid="{00000000-0005-0000-0000-0000382C0000}"/>
    <cellStyle name="Comma 2 5 3 9 3 3" xfId="21250" xr:uid="{00000000-0005-0000-0000-0000392C0000}"/>
    <cellStyle name="Comma 2 5 3 9 3 3 2" xfId="33461" xr:uid="{00000000-0005-0000-0000-00003A2C0000}"/>
    <cellStyle name="Comma 2 5 3 9 3 4" xfId="33459" xr:uid="{00000000-0005-0000-0000-00003B2C0000}"/>
    <cellStyle name="Comma 2 5 3 9 4" xfId="7559" xr:uid="{00000000-0005-0000-0000-00003C2C0000}"/>
    <cellStyle name="Comma 2 5 3 9 4 2" xfId="23593" xr:uid="{00000000-0005-0000-0000-00003D2C0000}"/>
    <cellStyle name="Comma 2 5 3 9 4 2 2" xfId="33463" xr:uid="{00000000-0005-0000-0000-00003E2C0000}"/>
    <cellStyle name="Comma 2 5 3 9 4 3" xfId="33462" xr:uid="{00000000-0005-0000-0000-00003F2C0000}"/>
    <cellStyle name="Comma 2 5 3 9 5" xfId="9824" xr:uid="{00000000-0005-0000-0000-0000402C0000}"/>
    <cellStyle name="Comma 2 5 3 9 5 2" xfId="33464" xr:uid="{00000000-0005-0000-0000-0000412C0000}"/>
    <cellStyle name="Comma 2 5 3 9 6" xfId="16564" xr:uid="{00000000-0005-0000-0000-0000422C0000}"/>
    <cellStyle name="Comma 2 5 3 9 6 2" xfId="33465" xr:uid="{00000000-0005-0000-0000-0000432C0000}"/>
    <cellStyle name="Comma 2 5 3 9 7" xfId="27310" xr:uid="{00000000-0005-0000-0000-0000442C0000}"/>
    <cellStyle name="Comma 2 5 3 9 7 2" xfId="33466" xr:uid="{00000000-0005-0000-0000-0000452C0000}"/>
    <cellStyle name="Comma 2 5 3 9 8" xfId="33455" xr:uid="{00000000-0005-0000-0000-0000462C0000}"/>
    <cellStyle name="Comma 2 5 4" xfId="147" xr:uid="{00000000-0005-0000-0000-0000472C0000}"/>
    <cellStyle name="Comma 2 5 4 10" xfId="2074" xr:uid="{00000000-0005-0000-0000-0000482C0000}"/>
    <cellStyle name="Comma 2 5 4 10 2" xfId="4417" xr:uid="{00000000-0005-0000-0000-0000492C0000}"/>
    <cellStyle name="Comma 2 5 4 10 2 2" xfId="15762" xr:uid="{00000000-0005-0000-0000-00004A2C0000}"/>
    <cellStyle name="Comma 2 5 4 10 2 2 2" xfId="33470" xr:uid="{00000000-0005-0000-0000-00004B2C0000}"/>
    <cellStyle name="Comma 2 5 4 10 2 3" xfId="18909" xr:uid="{00000000-0005-0000-0000-00004C2C0000}"/>
    <cellStyle name="Comma 2 5 4 10 2 3 2" xfId="33471" xr:uid="{00000000-0005-0000-0000-00004D2C0000}"/>
    <cellStyle name="Comma 2 5 4 10 2 4" xfId="33469" xr:uid="{00000000-0005-0000-0000-00004E2C0000}"/>
    <cellStyle name="Comma 2 5 4 10 3" xfId="5220" xr:uid="{00000000-0005-0000-0000-00004F2C0000}"/>
    <cellStyle name="Comma 2 5 4 10 3 2" xfId="21252" xr:uid="{00000000-0005-0000-0000-0000502C0000}"/>
    <cellStyle name="Comma 2 5 4 10 3 2 2" xfId="33473" xr:uid="{00000000-0005-0000-0000-0000512C0000}"/>
    <cellStyle name="Comma 2 5 4 10 3 3" xfId="33472" xr:uid="{00000000-0005-0000-0000-0000522C0000}"/>
    <cellStyle name="Comma 2 5 4 10 4" xfId="7561" xr:uid="{00000000-0005-0000-0000-0000532C0000}"/>
    <cellStyle name="Comma 2 5 4 10 4 2" xfId="23595" xr:uid="{00000000-0005-0000-0000-0000542C0000}"/>
    <cellStyle name="Comma 2 5 4 10 4 2 2" xfId="33475" xr:uid="{00000000-0005-0000-0000-0000552C0000}"/>
    <cellStyle name="Comma 2 5 4 10 4 3" xfId="33474" xr:uid="{00000000-0005-0000-0000-0000562C0000}"/>
    <cellStyle name="Comma 2 5 4 10 5" xfId="13419" xr:uid="{00000000-0005-0000-0000-0000572C0000}"/>
    <cellStyle name="Comma 2 5 4 10 5 2" xfId="33476" xr:uid="{00000000-0005-0000-0000-0000582C0000}"/>
    <cellStyle name="Comma 2 5 4 10 6" xfId="16566" xr:uid="{00000000-0005-0000-0000-0000592C0000}"/>
    <cellStyle name="Comma 2 5 4 10 6 2" xfId="33477" xr:uid="{00000000-0005-0000-0000-00005A2C0000}"/>
    <cellStyle name="Comma 2 5 4 10 7" xfId="27475" xr:uid="{00000000-0005-0000-0000-00005B2C0000}"/>
    <cellStyle name="Comma 2 5 4 10 7 2" xfId="33478" xr:uid="{00000000-0005-0000-0000-00005C2C0000}"/>
    <cellStyle name="Comma 2 5 4 10 8" xfId="33468" xr:uid="{00000000-0005-0000-0000-00005D2C0000}"/>
    <cellStyle name="Comma 2 5 4 11" xfId="2255" xr:uid="{00000000-0005-0000-0000-00005E2C0000}"/>
    <cellStyle name="Comma 2 5 4 11 2" xfId="4598" xr:uid="{00000000-0005-0000-0000-00005F2C0000}"/>
    <cellStyle name="Comma 2 5 4 11 2 2" xfId="15943" xr:uid="{00000000-0005-0000-0000-0000602C0000}"/>
    <cellStyle name="Comma 2 5 4 11 2 2 2" xfId="33481" xr:uid="{00000000-0005-0000-0000-0000612C0000}"/>
    <cellStyle name="Comma 2 5 4 11 2 3" xfId="18910" xr:uid="{00000000-0005-0000-0000-0000622C0000}"/>
    <cellStyle name="Comma 2 5 4 11 2 3 2" xfId="33482" xr:uid="{00000000-0005-0000-0000-0000632C0000}"/>
    <cellStyle name="Comma 2 5 4 11 2 4" xfId="33480" xr:uid="{00000000-0005-0000-0000-0000642C0000}"/>
    <cellStyle name="Comma 2 5 4 11 3" xfId="5221" xr:uid="{00000000-0005-0000-0000-0000652C0000}"/>
    <cellStyle name="Comma 2 5 4 11 3 2" xfId="21253" xr:uid="{00000000-0005-0000-0000-0000662C0000}"/>
    <cellStyle name="Comma 2 5 4 11 3 2 2" xfId="33484" xr:uid="{00000000-0005-0000-0000-0000672C0000}"/>
    <cellStyle name="Comma 2 5 4 11 3 3" xfId="33483" xr:uid="{00000000-0005-0000-0000-0000682C0000}"/>
    <cellStyle name="Comma 2 5 4 11 4" xfId="7562" xr:uid="{00000000-0005-0000-0000-0000692C0000}"/>
    <cellStyle name="Comma 2 5 4 11 4 2" xfId="23596" xr:uid="{00000000-0005-0000-0000-00006A2C0000}"/>
    <cellStyle name="Comma 2 5 4 11 4 2 2" xfId="33486" xr:uid="{00000000-0005-0000-0000-00006B2C0000}"/>
    <cellStyle name="Comma 2 5 4 11 4 3" xfId="33485" xr:uid="{00000000-0005-0000-0000-00006C2C0000}"/>
    <cellStyle name="Comma 2 5 4 11 5" xfId="13600" xr:uid="{00000000-0005-0000-0000-00006D2C0000}"/>
    <cellStyle name="Comma 2 5 4 11 5 2" xfId="33487" xr:uid="{00000000-0005-0000-0000-00006E2C0000}"/>
    <cellStyle name="Comma 2 5 4 11 6" xfId="16567" xr:uid="{00000000-0005-0000-0000-00006F2C0000}"/>
    <cellStyle name="Comma 2 5 4 11 6 2" xfId="33488" xr:uid="{00000000-0005-0000-0000-0000702C0000}"/>
    <cellStyle name="Comma 2 5 4 11 7" xfId="27656" xr:uid="{00000000-0005-0000-0000-0000712C0000}"/>
    <cellStyle name="Comma 2 5 4 11 7 2" xfId="33489" xr:uid="{00000000-0005-0000-0000-0000722C0000}"/>
    <cellStyle name="Comma 2 5 4 11 8" xfId="33479" xr:uid="{00000000-0005-0000-0000-0000732C0000}"/>
    <cellStyle name="Comma 2 5 4 12" xfId="2472" xr:uid="{00000000-0005-0000-0000-0000742C0000}"/>
    <cellStyle name="Comma 2 5 4 12 2" xfId="13817" xr:uid="{00000000-0005-0000-0000-0000752C0000}"/>
    <cellStyle name="Comma 2 5 4 12 2 2" xfId="33491" xr:uid="{00000000-0005-0000-0000-0000762C0000}"/>
    <cellStyle name="Comma 2 5 4 12 3" xfId="18908" xr:uid="{00000000-0005-0000-0000-0000772C0000}"/>
    <cellStyle name="Comma 2 5 4 12 3 2" xfId="33492" xr:uid="{00000000-0005-0000-0000-0000782C0000}"/>
    <cellStyle name="Comma 2 5 4 12 4" xfId="33490" xr:uid="{00000000-0005-0000-0000-0000792C0000}"/>
    <cellStyle name="Comma 2 5 4 13" xfId="5219" xr:uid="{00000000-0005-0000-0000-00007A2C0000}"/>
    <cellStyle name="Comma 2 5 4 13 2" xfId="11495" xr:uid="{00000000-0005-0000-0000-00007B2C0000}"/>
    <cellStyle name="Comma 2 5 4 13 2 2" xfId="33494" xr:uid="{00000000-0005-0000-0000-00007C2C0000}"/>
    <cellStyle name="Comma 2 5 4 13 3" xfId="21251" xr:uid="{00000000-0005-0000-0000-00007D2C0000}"/>
    <cellStyle name="Comma 2 5 4 13 3 2" xfId="33495" xr:uid="{00000000-0005-0000-0000-00007E2C0000}"/>
    <cellStyle name="Comma 2 5 4 13 4" xfId="33493" xr:uid="{00000000-0005-0000-0000-00007F2C0000}"/>
    <cellStyle name="Comma 2 5 4 14" xfId="7560" xr:uid="{00000000-0005-0000-0000-0000802C0000}"/>
    <cellStyle name="Comma 2 5 4 14 2" xfId="23594" xr:uid="{00000000-0005-0000-0000-0000812C0000}"/>
    <cellStyle name="Comma 2 5 4 14 2 2" xfId="33497" xr:uid="{00000000-0005-0000-0000-0000822C0000}"/>
    <cellStyle name="Comma 2 5 4 14 3" xfId="33496" xr:uid="{00000000-0005-0000-0000-0000832C0000}"/>
    <cellStyle name="Comma 2 5 4 15" xfId="9825" xr:uid="{00000000-0005-0000-0000-0000842C0000}"/>
    <cellStyle name="Comma 2 5 4 15 2" xfId="33498" xr:uid="{00000000-0005-0000-0000-0000852C0000}"/>
    <cellStyle name="Comma 2 5 4 16" xfId="16565" xr:uid="{00000000-0005-0000-0000-0000862C0000}"/>
    <cellStyle name="Comma 2 5 4 16 2" xfId="33499" xr:uid="{00000000-0005-0000-0000-0000872C0000}"/>
    <cellStyle name="Comma 2 5 4 17" xfId="25551" xr:uid="{00000000-0005-0000-0000-0000882C0000}"/>
    <cellStyle name="Comma 2 5 4 17 2" xfId="33500" xr:uid="{00000000-0005-0000-0000-0000892C0000}"/>
    <cellStyle name="Comma 2 5 4 18" xfId="33467" xr:uid="{00000000-0005-0000-0000-00008A2C0000}"/>
    <cellStyle name="Comma 2 5 4 2" xfId="274" xr:uid="{00000000-0005-0000-0000-00008B2C0000}"/>
    <cellStyle name="Comma 2 5 4 2 10" xfId="33501" xr:uid="{00000000-0005-0000-0000-00008C2C0000}"/>
    <cellStyle name="Comma 2 5 4 2 2" xfId="636" xr:uid="{00000000-0005-0000-0000-00008D2C0000}"/>
    <cellStyle name="Comma 2 5 4 2 2 2" xfId="2979" xr:uid="{00000000-0005-0000-0000-00008E2C0000}"/>
    <cellStyle name="Comma 2 5 4 2 2 2 2" xfId="14324" xr:uid="{00000000-0005-0000-0000-00008F2C0000}"/>
    <cellStyle name="Comma 2 5 4 2 2 2 2 2" xfId="33504" xr:uid="{00000000-0005-0000-0000-0000902C0000}"/>
    <cellStyle name="Comma 2 5 4 2 2 2 3" xfId="18912" xr:uid="{00000000-0005-0000-0000-0000912C0000}"/>
    <cellStyle name="Comma 2 5 4 2 2 2 3 2" xfId="33505" xr:uid="{00000000-0005-0000-0000-0000922C0000}"/>
    <cellStyle name="Comma 2 5 4 2 2 2 4" xfId="33503" xr:uid="{00000000-0005-0000-0000-0000932C0000}"/>
    <cellStyle name="Comma 2 5 4 2 2 3" xfId="5223" xr:uid="{00000000-0005-0000-0000-0000942C0000}"/>
    <cellStyle name="Comma 2 5 4 2 2 3 2" xfId="11981" xr:uid="{00000000-0005-0000-0000-0000952C0000}"/>
    <cellStyle name="Comma 2 5 4 2 2 3 2 2" xfId="33507" xr:uid="{00000000-0005-0000-0000-0000962C0000}"/>
    <cellStyle name="Comma 2 5 4 2 2 3 3" xfId="21255" xr:uid="{00000000-0005-0000-0000-0000972C0000}"/>
    <cellStyle name="Comma 2 5 4 2 2 3 3 2" xfId="33508" xr:uid="{00000000-0005-0000-0000-0000982C0000}"/>
    <cellStyle name="Comma 2 5 4 2 2 3 4" xfId="33506" xr:uid="{00000000-0005-0000-0000-0000992C0000}"/>
    <cellStyle name="Comma 2 5 4 2 2 4" xfId="7564" xr:uid="{00000000-0005-0000-0000-00009A2C0000}"/>
    <cellStyle name="Comma 2 5 4 2 2 4 2" xfId="23598" xr:uid="{00000000-0005-0000-0000-00009B2C0000}"/>
    <cellStyle name="Comma 2 5 4 2 2 4 2 2" xfId="33510" xr:uid="{00000000-0005-0000-0000-00009C2C0000}"/>
    <cellStyle name="Comma 2 5 4 2 2 4 3" xfId="33509" xr:uid="{00000000-0005-0000-0000-00009D2C0000}"/>
    <cellStyle name="Comma 2 5 4 2 2 5" xfId="9827" xr:uid="{00000000-0005-0000-0000-00009E2C0000}"/>
    <cellStyle name="Comma 2 5 4 2 2 5 2" xfId="33511" xr:uid="{00000000-0005-0000-0000-00009F2C0000}"/>
    <cellStyle name="Comma 2 5 4 2 2 6" xfId="16569" xr:uid="{00000000-0005-0000-0000-0000A02C0000}"/>
    <cellStyle name="Comma 2 5 4 2 2 6 2" xfId="33512" xr:uid="{00000000-0005-0000-0000-0000A12C0000}"/>
    <cellStyle name="Comma 2 5 4 2 2 7" xfId="26037" xr:uid="{00000000-0005-0000-0000-0000A22C0000}"/>
    <cellStyle name="Comma 2 5 4 2 2 7 2" xfId="33513" xr:uid="{00000000-0005-0000-0000-0000A32C0000}"/>
    <cellStyle name="Comma 2 5 4 2 2 8" xfId="33502" xr:uid="{00000000-0005-0000-0000-0000A42C0000}"/>
    <cellStyle name="Comma 2 5 4 2 3" xfId="1570" xr:uid="{00000000-0005-0000-0000-0000A52C0000}"/>
    <cellStyle name="Comma 2 5 4 2 3 2" xfId="3913" xr:uid="{00000000-0005-0000-0000-0000A62C0000}"/>
    <cellStyle name="Comma 2 5 4 2 3 2 2" xfId="15258" xr:uid="{00000000-0005-0000-0000-0000A72C0000}"/>
    <cellStyle name="Comma 2 5 4 2 3 2 2 2" xfId="33516" xr:uid="{00000000-0005-0000-0000-0000A82C0000}"/>
    <cellStyle name="Comma 2 5 4 2 3 2 3" xfId="18913" xr:uid="{00000000-0005-0000-0000-0000A92C0000}"/>
    <cellStyle name="Comma 2 5 4 2 3 2 3 2" xfId="33517" xr:uid="{00000000-0005-0000-0000-0000AA2C0000}"/>
    <cellStyle name="Comma 2 5 4 2 3 2 4" xfId="33515" xr:uid="{00000000-0005-0000-0000-0000AB2C0000}"/>
    <cellStyle name="Comma 2 5 4 2 3 3" xfId="5224" xr:uid="{00000000-0005-0000-0000-0000AC2C0000}"/>
    <cellStyle name="Comma 2 5 4 2 3 3 2" xfId="12915" xr:uid="{00000000-0005-0000-0000-0000AD2C0000}"/>
    <cellStyle name="Comma 2 5 4 2 3 3 2 2" xfId="33519" xr:uid="{00000000-0005-0000-0000-0000AE2C0000}"/>
    <cellStyle name="Comma 2 5 4 2 3 3 3" xfId="21256" xr:uid="{00000000-0005-0000-0000-0000AF2C0000}"/>
    <cellStyle name="Comma 2 5 4 2 3 3 3 2" xfId="33520" xr:uid="{00000000-0005-0000-0000-0000B02C0000}"/>
    <cellStyle name="Comma 2 5 4 2 3 3 4" xfId="33518" xr:uid="{00000000-0005-0000-0000-0000B12C0000}"/>
    <cellStyle name="Comma 2 5 4 2 3 4" xfId="7565" xr:uid="{00000000-0005-0000-0000-0000B22C0000}"/>
    <cellStyle name="Comma 2 5 4 2 3 4 2" xfId="23599" xr:uid="{00000000-0005-0000-0000-0000B32C0000}"/>
    <cellStyle name="Comma 2 5 4 2 3 4 2 2" xfId="33522" xr:uid="{00000000-0005-0000-0000-0000B42C0000}"/>
    <cellStyle name="Comma 2 5 4 2 3 4 3" xfId="33521" xr:uid="{00000000-0005-0000-0000-0000B52C0000}"/>
    <cellStyle name="Comma 2 5 4 2 3 5" xfId="9828" xr:uid="{00000000-0005-0000-0000-0000B62C0000}"/>
    <cellStyle name="Comma 2 5 4 2 3 5 2" xfId="33523" xr:uid="{00000000-0005-0000-0000-0000B72C0000}"/>
    <cellStyle name="Comma 2 5 4 2 3 6" xfId="16570" xr:uid="{00000000-0005-0000-0000-0000B82C0000}"/>
    <cellStyle name="Comma 2 5 4 2 3 6 2" xfId="33524" xr:uid="{00000000-0005-0000-0000-0000B92C0000}"/>
    <cellStyle name="Comma 2 5 4 2 3 7" xfId="26971" xr:uid="{00000000-0005-0000-0000-0000BA2C0000}"/>
    <cellStyle name="Comma 2 5 4 2 3 7 2" xfId="33525" xr:uid="{00000000-0005-0000-0000-0000BB2C0000}"/>
    <cellStyle name="Comma 2 5 4 2 3 8" xfId="33514" xr:uid="{00000000-0005-0000-0000-0000BC2C0000}"/>
    <cellStyle name="Comma 2 5 4 2 4" xfId="2473" xr:uid="{00000000-0005-0000-0000-0000BD2C0000}"/>
    <cellStyle name="Comma 2 5 4 2 4 2" xfId="13818" xr:uid="{00000000-0005-0000-0000-0000BE2C0000}"/>
    <cellStyle name="Comma 2 5 4 2 4 2 2" xfId="33527" xr:uid="{00000000-0005-0000-0000-0000BF2C0000}"/>
    <cellStyle name="Comma 2 5 4 2 4 3" xfId="18911" xr:uid="{00000000-0005-0000-0000-0000C02C0000}"/>
    <cellStyle name="Comma 2 5 4 2 4 3 2" xfId="33528" xr:uid="{00000000-0005-0000-0000-0000C12C0000}"/>
    <cellStyle name="Comma 2 5 4 2 4 4" xfId="33526" xr:uid="{00000000-0005-0000-0000-0000C22C0000}"/>
    <cellStyle name="Comma 2 5 4 2 5" xfId="5222" xr:uid="{00000000-0005-0000-0000-0000C32C0000}"/>
    <cellStyle name="Comma 2 5 4 2 5 2" xfId="11619" xr:uid="{00000000-0005-0000-0000-0000C42C0000}"/>
    <cellStyle name="Comma 2 5 4 2 5 2 2" xfId="33530" xr:uid="{00000000-0005-0000-0000-0000C52C0000}"/>
    <cellStyle name="Comma 2 5 4 2 5 3" xfId="21254" xr:uid="{00000000-0005-0000-0000-0000C62C0000}"/>
    <cellStyle name="Comma 2 5 4 2 5 3 2" xfId="33531" xr:uid="{00000000-0005-0000-0000-0000C72C0000}"/>
    <cellStyle name="Comma 2 5 4 2 5 4" xfId="33529" xr:uid="{00000000-0005-0000-0000-0000C82C0000}"/>
    <cellStyle name="Comma 2 5 4 2 6" xfId="7563" xr:uid="{00000000-0005-0000-0000-0000C92C0000}"/>
    <cellStyle name="Comma 2 5 4 2 6 2" xfId="23597" xr:uid="{00000000-0005-0000-0000-0000CA2C0000}"/>
    <cellStyle name="Comma 2 5 4 2 6 2 2" xfId="33533" xr:uid="{00000000-0005-0000-0000-0000CB2C0000}"/>
    <cellStyle name="Comma 2 5 4 2 6 3" xfId="33532" xr:uid="{00000000-0005-0000-0000-0000CC2C0000}"/>
    <cellStyle name="Comma 2 5 4 2 7" xfId="9826" xr:uid="{00000000-0005-0000-0000-0000CD2C0000}"/>
    <cellStyle name="Comma 2 5 4 2 7 2" xfId="33534" xr:uid="{00000000-0005-0000-0000-0000CE2C0000}"/>
    <cellStyle name="Comma 2 5 4 2 8" xfId="16568" xr:uid="{00000000-0005-0000-0000-0000CF2C0000}"/>
    <cellStyle name="Comma 2 5 4 2 8 2" xfId="33535" xr:uid="{00000000-0005-0000-0000-0000D02C0000}"/>
    <cellStyle name="Comma 2 5 4 2 9" xfId="25675" xr:uid="{00000000-0005-0000-0000-0000D12C0000}"/>
    <cellStyle name="Comma 2 5 4 2 9 2" xfId="33536" xr:uid="{00000000-0005-0000-0000-0000D22C0000}"/>
    <cellStyle name="Comma 2 5 4 3" xfId="512" xr:uid="{00000000-0005-0000-0000-0000D32C0000}"/>
    <cellStyle name="Comma 2 5 4 3 2" xfId="2855" xr:uid="{00000000-0005-0000-0000-0000D42C0000}"/>
    <cellStyle name="Comma 2 5 4 3 2 2" xfId="14200" xr:uid="{00000000-0005-0000-0000-0000D52C0000}"/>
    <cellStyle name="Comma 2 5 4 3 2 2 2" xfId="33539" xr:uid="{00000000-0005-0000-0000-0000D62C0000}"/>
    <cellStyle name="Comma 2 5 4 3 2 3" xfId="18914" xr:uid="{00000000-0005-0000-0000-0000D72C0000}"/>
    <cellStyle name="Comma 2 5 4 3 2 3 2" xfId="33540" xr:uid="{00000000-0005-0000-0000-0000D82C0000}"/>
    <cellStyle name="Comma 2 5 4 3 2 4" xfId="33538" xr:uid="{00000000-0005-0000-0000-0000D92C0000}"/>
    <cellStyle name="Comma 2 5 4 3 3" xfId="5225" xr:uid="{00000000-0005-0000-0000-0000DA2C0000}"/>
    <cellStyle name="Comma 2 5 4 3 3 2" xfId="11857" xr:uid="{00000000-0005-0000-0000-0000DB2C0000}"/>
    <cellStyle name="Comma 2 5 4 3 3 2 2" xfId="33542" xr:uid="{00000000-0005-0000-0000-0000DC2C0000}"/>
    <cellStyle name="Comma 2 5 4 3 3 3" xfId="21257" xr:uid="{00000000-0005-0000-0000-0000DD2C0000}"/>
    <cellStyle name="Comma 2 5 4 3 3 3 2" xfId="33543" xr:uid="{00000000-0005-0000-0000-0000DE2C0000}"/>
    <cellStyle name="Comma 2 5 4 3 3 4" xfId="33541" xr:uid="{00000000-0005-0000-0000-0000DF2C0000}"/>
    <cellStyle name="Comma 2 5 4 3 4" xfId="7566" xr:uid="{00000000-0005-0000-0000-0000E02C0000}"/>
    <cellStyle name="Comma 2 5 4 3 4 2" xfId="23600" xr:uid="{00000000-0005-0000-0000-0000E12C0000}"/>
    <cellStyle name="Comma 2 5 4 3 4 2 2" xfId="33545" xr:uid="{00000000-0005-0000-0000-0000E22C0000}"/>
    <cellStyle name="Comma 2 5 4 3 4 3" xfId="33544" xr:uid="{00000000-0005-0000-0000-0000E32C0000}"/>
    <cellStyle name="Comma 2 5 4 3 5" xfId="9829" xr:uid="{00000000-0005-0000-0000-0000E42C0000}"/>
    <cellStyle name="Comma 2 5 4 3 5 2" xfId="33546" xr:uid="{00000000-0005-0000-0000-0000E52C0000}"/>
    <cellStyle name="Comma 2 5 4 3 6" xfId="16571" xr:uid="{00000000-0005-0000-0000-0000E62C0000}"/>
    <cellStyle name="Comma 2 5 4 3 6 2" xfId="33547" xr:uid="{00000000-0005-0000-0000-0000E72C0000}"/>
    <cellStyle name="Comma 2 5 4 3 7" xfId="25913" xr:uid="{00000000-0005-0000-0000-0000E82C0000}"/>
    <cellStyle name="Comma 2 5 4 3 7 2" xfId="33548" xr:uid="{00000000-0005-0000-0000-0000E92C0000}"/>
    <cellStyle name="Comma 2 5 4 3 8" xfId="33537" xr:uid="{00000000-0005-0000-0000-0000EA2C0000}"/>
    <cellStyle name="Comma 2 5 4 4" xfId="816" xr:uid="{00000000-0005-0000-0000-0000EB2C0000}"/>
    <cellStyle name="Comma 2 5 4 4 2" xfId="3159" xr:uid="{00000000-0005-0000-0000-0000EC2C0000}"/>
    <cellStyle name="Comma 2 5 4 4 2 2" xfId="14504" xr:uid="{00000000-0005-0000-0000-0000ED2C0000}"/>
    <cellStyle name="Comma 2 5 4 4 2 2 2" xfId="33551" xr:uid="{00000000-0005-0000-0000-0000EE2C0000}"/>
    <cellStyle name="Comma 2 5 4 4 2 3" xfId="18915" xr:uid="{00000000-0005-0000-0000-0000EF2C0000}"/>
    <cellStyle name="Comma 2 5 4 4 2 3 2" xfId="33552" xr:uid="{00000000-0005-0000-0000-0000F02C0000}"/>
    <cellStyle name="Comma 2 5 4 4 2 4" xfId="33550" xr:uid="{00000000-0005-0000-0000-0000F12C0000}"/>
    <cellStyle name="Comma 2 5 4 4 3" xfId="5226" xr:uid="{00000000-0005-0000-0000-0000F22C0000}"/>
    <cellStyle name="Comma 2 5 4 4 3 2" xfId="12161" xr:uid="{00000000-0005-0000-0000-0000F32C0000}"/>
    <cellStyle name="Comma 2 5 4 4 3 2 2" xfId="33554" xr:uid="{00000000-0005-0000-0000-0000F42C0000}"/>
    <cellStyle name="Comma 2 5 4 4 3 3" xfId="21258" xr:uid="{00000000-0005-0000-0000-0000F52C0000}"/>
    <cellStyle name="Comma 2 5 4 4 3 3 2" xfId="33555" xr:uid="{00000000-0005-0000-0000-0000F62C0000}"/>
    <cellStyle name="Comma 2 5 4 4 3 4" xfId="33553" xr:uid="{00000000-0005-0000-0000-0000F72C0000}"/>
    <cellStyle name="Comma 2 5 4 4 4" xfId="7567" xr:uid="{00000000-0005-0000-0000-0000F82C0000}"/>
    <cellStyle name="Comma 2 5 4 4 4 2" xfId="23601" xr:uid="{00000000-0005-0000-0000-0000F92C0000}"/>
    <cellStyle name="Comma 2 5 4 4 4 2 2" xfId="33557" xr:uid="{00000000-0005-0000-0000-0000FA2C0000}"/>
    <cellStyle name="Comma 2 5 4 4 4 3" xfId="33556" xr:uid="{00000000-0005-0000-0000-0000FB2C0000}"/>
    <cellStyle name="Comma 2 5 4 4 5" xfId="9830" xr:uid="{00000000-0005-0000-0000-0000FC2C0000}"/>
    <cellStyle name="Comma 2 5 4 4 5 2" xfId="33558" xr:uid="{00000000-0005-0000-0000-0000FD2C0000}"/>
    <cellStyle name="Comma 2 5 4 4 6" xfId="16572" xr:uid="{00000000-0005-0000-0000-0000FE2C0000}"/>
    <cellStyle name="Comma 2 5 4 4 6 2" xfId="33559" xr:uid="{00000000-0005-0000-0000-0000FF2C0000}"/>
    <cellStyle name="Comma 2 5 4 4 7" xfId="26217" xr:uid="{00000000-0005-0000-0000-0000002D0000}"/>
    <cellStyle name="Comma 2 5 4 4 7 2" xfId="33560" xr:uid="{00000000-0005-0000-0000-0000012D0000}"/>
    <cellStyle name="Comma 2 5 4 4 8" xfId="33549" xr:uid="{00000000-0005-0000-0000-0000022D0000}"/>
    <cellStyle name="Comma 2 5 4 5" xfId="1051" xr:uid="{00000000-0005-0000-0000-0000032D0000}"/>
    <cellStyle name="Comma 2 5 4 5 2" xfId="3394" xr:uid="{00000000-0005-0000-0000-0000042D0000}"/>
    <cellStyle name="Comma 2 5 4 5 2 2" xfId="14739" xr:uid="{00000000-0005-0000-0000-0000052D0000}"/>
    <cellStyle name="Comma 2 5 4 5 2 2 2" xfId="33563" xr:uid="{00000000-0005-0000-0000-0000062D0000}"/>
    <cellStyle name="Comma 2 5 4 5 2 3" xfId="18916" xr:uid="{00000000-0005-0000-0000-0000072D0000}"/>
    <cellStyle name="Comma 2 5 4 5 2 3 2" xfId="33564" xr:uid="{00000000-0005-0000-0000-0000082D0000}"/>
    <cellStyle name="Comma 2 5 4 5 2 4" xfId="33562" xr:uid="{00000000-0005-0000-0000-0000092D0000}"/>
    <cellStyle name="Comma 2 5 4 5 3" xfId="5227" xr:uid="{00000000-0005-0000-0000-00000A2D0000}"/>
    <cellStyle name="Comma 2 5 4 5 3 2" xfId="12396" xr:uid="{00000000-0005-0000-0000-00000B2D0000}"/>
    <cellStyle name="Comma 2 5 4 5 3 2 2" xfId="33566" xr:uid="{00000000-0005-0000-0000-00000C2D0000}"/>
    <cellStyle name="Comma 2 5 4 5 3 3" xfId="21259" xr:uid="{00000000-0005-0000-0000-00000D2D0000}"/>
    <cellStyle name="Comma 2 5 4 5 3 3 2" xfId="33567" xr:uid="{00000000-0005-0000-0000-00000E2D0000}"/>
    <cellStyle name="Comma 2 5 4 5 3 4" xfId="33565" xr:uid="{00000000-0005-0000-0000-00000F2D0000}"/>
    <cellStyle name="Comma 2 5 4 5 4" xfId="7568" xr:uid="{00000000-0005-0000-0000-0000102D0000}"/>
    <cellStyle name="Comma 2 5 4 5 4 2" xfId="23602" xr:uid="{00000000-0005-0000-0000-0000112D0000}"/>
    <cellStyle name="Comma 2 5 4 5 4 2 2" xfId="33569" xr:uid="{00000000-0005-0000-0000-0000122D0000}"/>
    <cellStyle name="Comma 2 5 4 5 4 3" xfId="33568" xr:uid="{00000000-0005-0000-0000-0000132D0000}"/>
    <cellStyle name="Comma 2 5 4 5 5" xfId="9831" xr:uid="{00000000-0005-0000-0000-0000142D0000}"/>
    <cellStyle name="Comma 2 5 4 5 5 2" xfId="33570" xr:uid="{00000000-0005-0000-0000-0000152D0000}"/>
    <cellStyle name="Comma 2 5 4 5 6" xfId="16573" xr:uid="{00000000-0005-0000-0000-0000162D0000}"/>
    <cellStyle name="Comma 2 5 4 5 6 2" xfId="33571" xr:uid="{00000000-0005-0000-0000-0000172D0000}"/>
    <cellStyle name="Comma 2 5 4 5 7" xfId="26452" xr:uid="{00000000-0005-0000-0000-0000182D0000}"/>
    <cellStyle name="Comma 2 5 4 5 7 2" xfId="33572" xr:uid="{00000000-0005-0000-0000-0000192D0000}"/>
    <cellStyle name="Comma 2 5 4 5 8" xfId="33561" xr:uid="{00000000-0005-0000-0000-00001A2D0000}"/>
    <cellStyle name="Comma 2 5 4 6" xfId="1174" xr:uid="{00000000-0005-0000-0000-00001B2D0000}"/>
    <cellStyle name="Comma 2 5 4 6 2" xfId="3517" xr:uid="{00000000-0005-0000-0000-00001C2D0000}"/>
    <cellStyle name="Comma 2 5 4 6 2 2" xfId="14862" xr:uid="{00000000-0005-0000-0000-00001D2D0000}"/>
    <cellStyle name="Comma 2 5 4 6 2 2 2" xfId="33575" xr:uid="{00000000-0005-0000-0000-00001E2D0000}"/>
    <cellStyle name="Comma 2 5 4 6 2 3" xfId="18917" xr:uid="{00000000-0005-0000-0000-00001F2D0000}"/>
    <cellStyle name="Comma 2 5 4 6 2 3 2" xfId="33576" xr:uid="{00000000-0005-0000-0000-0000202D0000}"/>
    <cellStyle name="Comma 2 5 4 6 2 4" xfId="33574" xr:uid="{00000000-0005-0000-0000-0000212D0000}"/>
    <cellStyle name="Comma 2 5 4 6 3" xfId="5228" xr:uid="{00000000-0005-0000-0000-0000222D0000}"/>
    <cellStyle name="Comma 2 5 4 6 3 2" xfId="12519" xr:uid="{00000000-0005-0000-0000-0000232D0000}"/>
    <cellStyle name="Comma 2 5 4 6 3 2 2" xfId="33578" xr:uid="{00000000-0005-0000-0000-0000242D0000}"/>
    <cellStyle name="Comma 2 5 4 6 3 3" xfId="21260" xr:uid="{00000000-0005-0000-0000-0000252D0000}"/>
    <cellStyle name="Comma 2 5 4 6 3 3 2" xfId="33579" xr:uid="{00000000-0005-0000-0000-0000262D0000}"/>
    <cellStyle name="Comma 2 5 4 6 3 4" xfId="33577" xr:uid="{00000000-0005-0000-0000-0000272D0000}"/>
    <cellStyle name="Comma 2 5 4 6 4" xfId="7569" xr:uid="{00000000-0005-0000-0000-0000282D0000}"/>
    <cellStyle name="Comma 2 5 4 6 4 2" xfId="23603" xr:uid="{00000000-0005-0000-0000-0000292D0000}"/>
    <cellStyle name="Comma 2 5 4 6 4 2 2" xfId="33581" xr:uid="{00000000-0005-0000-0000-00002A2D0000}"/>
    <cellStyle name="Comma 2 5 4 6 4 3" xfId="33580" xr:uid="{00000000-0005-0000-0000-00002B2D0000}"/>
    <cellStyle name="Comma 2 5 4 6 5" xfId="9832" xr:uid="{00000000-0005-0000-0000-00002C2D0000}"/>
    <cellStyle name="Comma 2 5 4 6 5 2" xfId="33582" xr:uid="{00000000-0005-0000-0000-00002D2D0000}"/>
    <cellStyle name="Comma 2 5 4 6 6" xfId="16574" xr:uid="{00000000-0005-0000-0000-00002E2D0000}"/>
    <cellStyle name="Comma 2 5 4 6 6 2" xfId="33583" xr:uid="{00000000-0005-0000-0000-00002F2D0000}"/>
    <cellStyle name="Comma 2 5 4 6 7" xfId="26575" xr:uid="{00000000-0005-0000-0000-0000302D0000}"/>
    <cellStyle name="Comma 2 5 4 6 7 2" xfId="33584" xr:uid="{00000000-0005-0000-0000-0000312D0000}"/>
    <cellStyle name="Comma 2 5 4 6 8" xfId="33573" xr:uid="{00000000-0005-0000-0000-0000322D0000}"/>
    <cellStyle name="Comma 2 5 4 7" xfId="1353" xr:uid="{00000000-0005-0000-0000-0000332D0000}"/>
    <cellStyle name="Comma 2 5 4 7 2" xfId="3696" xr:uid="{00000000-0005-0000-0000-0000342D0000}"/>
    <cellStyle name="Comma 2 5 4 7 2 2" xfId="15041" xr:uid="{00000000-0005-0000-0000-0000352D0000}"/>
    <cellStyle name="Comma 2 5 4 7 2 2 2" xfId="33587" xr:uid="{00000000-0005-0000-0000-0000362D0000}"/>
    <cellStyle name="Comma 2 5 4 7 2 3" xfId="18918" xr:uid="{00000000-0005-0000-0000-0000372D0000}"/>
    <cellStyle name="Comma 2 5 4 7 2 3 2" xfId="33588" xr:uid="{00000000-0005-0000-0000-0000382D0000}"/>
    <cellStyle name="Comma 2 5 4 7 2 4" xfId="33586" xr:uid="{00000000-0005-0000-0000-0000392D0000}"/>
    <cellStyle name="Comma 2 5 4 7 3" xfId="5229" xr:uid="{00000000-0005-0000-0000-00003A2D0000}"/>
    <cellStyle name="Comma 2 5 4 7 3 2" xfId="12698" xr:uid="{00000000-0005-0000-0000-00003B2D0000}"/>
    <cellStyle name="Comma 2 5 4 7 3 2 2" xfId="33590" xr:uid="{00000000-0005-0000-0000-00003C2D0000}"/>
    <cellStyle name="Comma 2 5 4 7 3 3" xfId="21261" xr:uid="{00000000-0005-0000-0000-00003D2D0000}"/>
    <cellStyle name="Comma 2 5 4 7 3 3 2" xfId="33591" xr:uid="{00000000-0005-0000-0000-00003E2D0000}"/>
    <cellStyle name="Comma 2 5 4 7 3 4" xfId="33589" xr:uid="{00000000-0005-0000-0000-00003F2D0000}"/>
    <cellStyle name="Comma 2 5 4 7 4" xfId="7570" xr:uid="{00000000-0005-0000-0000-0000402D0000}"/>
    <cellStyle name="Comma 2 5 4 7 4 2" xfId="23604" xr:uid="{00000000-0005-0000-0000-0000412D0000}"/>
    <cellStyle name="Comma 2 5 4 7 4 2 2" xfId="33593" xr:uid="{00000000-0005-0000-0000-0000422D0000}"/>
    <cellStyle name="Comma 2 5 4 7 4 3" xfId="33592" xr:uid="{00000000-0005-0000-0000-0000432D0000}"/>
    <cellStyle name="Comma 2 5 4 7 5" xfId="9833" xr:uid="{00000000-0005-0000-0000-0000442D0000}"/>
    <cellStyle name="Comma 2 5 4 7 5 2" xfId="33594" xr:uid="{00000000-0005-0000-0000-0000452D0000}"/>
    <cellStyle name="Comma 2 5 4 7 6" xfId="16575" xr:uid="{00000000-0005-0000-0000-0000462D0000}"/>
    <cellStyle name="Comma 2 5 4 7 6 2" xfId="33595" xr:uid="{00000000-0005-0000-0000-0000472D0000}"/>
    <cellStyle name="Comma 2 5 4 7 7" xfId="26754" xr:uid="{00000000-0005-0000-0000-0000482D0000}"/>
    <cellStyle name="Comma 2 5 4 7 7 2" xfId="33596" xr:uid="{00000000-0005-0000-0000-0000492D0000}"/>
    <cellStyle name="Comma 2 5 4 7 8" xfId="33585" xr:uid="{00000000-0005-0000-0000-00004A2D0000}"/>
    <cellStyle name="Comma 2 5 4 8" xfId="1569" xr:uid="{00000000-0005-0000-0000-00004B2D0000}"/>
    <cellStyle name="Comma 2 5 4 8 2" xfId="3912" xr:uid="{00000000-0005-0000-0000-00004C2D0000}"/>
    <cellStyle name="Comma 2 5 4 8 2 2" xfId="15257" xr:uid="{00000000-0005-0000-0000-00004D2D0000}"/>
    <cellStyle name="Comma 2 5 4 8 2 2 2" xfId="33599" xr:uid="{00000000-0005-0000-0000-00004E2D0000}"/>
    <cellStyle name="Comma 2 5 4 8 2 3" xfId="18919" xr:uid="{00000000-0005-0000-0000-00004F2D0000}"/>
    <cellStyle name="Comma 2 5 4 8 2 3 2" xfId="33600" xr:uid="{00000000-0005-0000-0000-0000502D0000}"/>
    <cellStyle name="Comma 2 5 4 8 2 4" xfId="33598" xr:uid="{00000000-0005-0000-0000-0000512D0000}"/>
    <cellStyle name="Comma 2 5 4 8 3" xfId="5230" xr:uid="{00000000-0005-0000-0000-0000522D0000}"/>
    <cellStyle name="Comma 2 5 4 8 3 2" xfId="12914" xr:uid="{00000000-0005-0000-0000-0000532D0000}"/>
    <cellStyle name="Comma 2 5 4 8 3 2 2" xfId="33602" xr:uid="{00000000-0005-0000-0000-0000542D0000}"/>
    <cellStyle name="Comma 2 5 4 8 3 3" xfId="21262" xr:uid="{00000000-0005-0000-0000-0000552D0000}"/>
    <cellStyle name="Comma 2 5 4 8 3 3 2" xfId="33603" xr:uid="{00000000-0005-0000-0000-0000562D0000}"/>
    <cellStyle name="Comma 2 5 4 8 3 4" xfId="33601" xr:uid="{00000000-0005-0000-0000-0000572D0000}"/>
    <cellStyle name="Comma 2 5 4 8 4" xfId="7571" xr:uid="{00000000-0005-0000-0000-0000582D0000}"/>
    <cellStyle name="Comma 2 5 4 8 4 2" xfId="23605" xr:uid="{00000000-0005-0000-0000-0000592D0000}"/>
    <cellStyle name="Comma 2 5 4 8 4 2 2" xfId="33605" xr:uid="{00000000-0005-0000-0000-00005A2D0000}"/>
    <cellStyle name="Comma 2 5 4 8 4 3" xfId="33604" xr:uid="{00000000-0005-0000-0000-00005B2D0000}"/>
    <cellStyle name="Comma 2 5 4 8 5" xfId="9834" xr:uid="{00000000-0005-0000-0000-00005C2D0000}"/>
    <cellStyle name="Comma 2 5 4 8 5 2" xfId="33606" xr:uid="{00000000-0005-0000-0000-00005D2D0000}"/>
    <cellStyle name="Comma 2 5 4 8 6" xfId="16576" xr:uid="{00000000-0005-0000-0000-00005E2D0000}"/>
    <cellStyle name="Comma 2 5 4 8 6 2" xfId="33607" xr:uid="{00000000-0005-0000-0000-00005F2D0000}"/>
    <cellStyle name="Comma 2 5 4 8 7" xfId="26970" xr:uid="{00000000-0005-0000-0000-0000602D0000}"/>
    <cellStyle name="Comma 2 5 4 8 7 2" xfId="33608" xr:uid="{00000000-0005-0000-0000-0000612D0000}"/>
    <cellStyle name="Comma 2 5 4 8 8" xfId="33597" xr:uid="{00000000-0005-0000-0000-0000622D0000}"/>
    <cellStyle name="Comma 2 5 4 9" xfId="1950" xr:uid="{00000000-0005-0000-0000-0000632D0000}"/>
    <cellStyle name="Comma 2 5 4 9 2" xfId="4293" xr:uid="{00000000-0005-0000-0000-0000642D0000}"/>
    <cellStyle name="Comma 2 5 4 9 2 2" xfId="15638" xr:uid="{00000000-0005-0000-0000-0000652D0000}"/>
    <cellStyle name="Comma 2 5 4 9 2 2 2" xfId="33611" xr:uid="{00000000-0005-0000-0000-0000662D0000}"/>
    <cellStyle name="Comma 2 5 4 9 2 3" xfId="18920" xr:uid="{00000000-0005-0000-0000-0000672D0000}"/>
    <cellStyle name="Comma 2 5 4 9 2 3 2" xfId="33612" xr:uid="{00000000-0005-0000-0000-0000682D0000}"/>
    <cellStyle name="Comma 2 5 4 9 2 4" xfId="33610" xr:uid="{00000000-0005-0000-0000-0000692D0000}"/>
    <cellStyle name="Comma 2 5 4 9 3" xfId="5231" xr:uid="{00000000-0005-0000-0000-00006A2D0000}"/>
    <cellStyle name="Comma 2 5 4 9 3 2" xfId="13295" xr:uid="{00000000-0005-0000-0000-00006B2D0000}"/>
    <cellStyle name="Comma 2 5 4 9 3 2 2" xfId="33614" xr:uid="{00000000-0005-0000-0000-00006C2D0000}"/>
    <cellStyle name="Comma 2 5 4 9 3 3" xfId="21263" xr:uid="{00000000-0005-0000-0000-00006D2D0000}"/>
    <cellStyle name="Comma 2 5 4 9 3 3 2" xfId="33615" xr:uid="{00000000-0005-0000-0000-00006E2D0000}"/>
    <cellStyle name="Comma 2 5 4 9 3 4" xfId="33613" xr:uid="{00000000-0005-0000-0000-00006F2D0000}"/>
    <cellStyle name="Comma 2 5 4 9 4" xfId="7572" xr:uid="{00000000-0005-0000-0000-0000702D0000}"/>
    <cellStyle name="Comma 2 5 4 9 4 2" xfId="23606" xr:uid="{00000000-0005-0000-0000-0000712D0000}"/>
    <cellStyle name="Comma 2 5 4 9 4 2 2" xfId="33617" xr:uid="{00000000-0005-0000-0000-0000722D0000}"/>
    <cellStyle name="Comma 2 5 4 9 4 3" xfId="33616" xr:uid="{00000000-0005-0000-0000-0000732D0000}"/>
    <cellStyle name="Comma 2 5 4 9 5" xfId="9835" xr:uid="{00000000-0005-0000-0000-0000742D0000}"/>
    <cellStyle name="Comma 2 5 4 9 5 2" xfId="33618" xr:uid="{00000000-0005-0000-0000-0000752D0000}"/>
    <cellStyle name="Comma 2 5 4 9 6" xfId="16577" xr:uid="{00000000-0005-0000-0000-0000762D0000}"/>
    <cellStyle name="Comma 2 5 4 9 6 2" xfId="33619" xr:uid="{00000000-0005-0000-0000-0000772D0000}"/>
    <cellStyle name="Comma 2 5 4 9 7" xfId="27351" xr:uid="{00000000-0005-0000-0000-0000782D0000}"/>
    <cellStyle name="Comma 2 5 4 9 7 2" xfId="33620" xr:uid="{00000000-0005-0000-0000-0000792D0000}"/>
    <cellStyle name="Comma 2 5 4 9 8" xfId="33609" xr:uid="{00000000-0005-0000-0000-00007A2D0000}"/>
    <cellStyle name="Comma 2 5 5" xfId="174" xr:uid="{00000000-0005-0000-0000-00007B2D0000}"/>
    <cellStyle name="Comma 2 5 5 10" xfId="2075" xr:uid="{00000000-0005-0000-0000-00007C2D0000}"/>
    <cellStyle name="Comma 2 5 5 10 2" xfId="4418" xr:uid="{00000000-0005-0000-0000-00007D2D0000}"/>
    <cellStyle name="Comma 2 5 5 10 2 2" xfId="15763" xr:uid="{00000000-0005-0000-0000-00007E2D0000}"/>
    <cellStyle name="Comma 2 5 5 10 2 2 2" xfId="33624" xr:uid="{00000000-0005-0000-0000-00007F2D0000}"/>
    <cellStyle name="Comma 2 5 5 10 2 3" xfId="18922" xr:uid="{00000000-0005-0000-0000-0000802D0000}"/>
    <cellStyle name="Comma 2 5 5 10 2 3 2" xfId="33625" xr:uid="{00000000-0005-0000-0000-0000812D0000}"/>
    <cellStyle name="Comma 2 5 5 10 2 4" xfId="33623" xr:uid="{00000000-0005-0000-0000-0000822D0000}"/>
    <cellStyle name="Comma 2 5 5 10 3" xfId="5233" xr:uid="{00000000-0005-0000-0000-0000832D0000}"/>
    <cellStyle name="Comma 2 5 5 10 3 2" xfId="21265" xr:uid="{00000000-0005-0000-0000-0000842D0000}"/>
    <cellStyle name="Comma 2 5 5 10 3 2 2" xfId="33627" xr:uid="{00000000-0005-0000-0000-0000852D0000}"/>
    <cellStyle name="Comma 2 5 5 10 3 3" xfId="33626" xr:uid="{00000000-0005-0000-0000-0000862D0000}"/>
    <cellStyle name="Comma 2 5 5 10 4" xfId="7574" xr:uid="{00000000-0005-0000-0000-0000872D0000}"/>
    <cellStyle name="Comma 2 5 5 10 4 2" xfId="23608" xr:uid="{00000000-0005-0000-0000-0000882D0000}"/>
    <cellStyle name="Comma 2 5 5 10 4 2 2" xfId="33629" xr:uid="{00000000-0005-0000-0000-0000892D0000}"/>
    <cellStyle name="Comma 2 5 5 10 4 3" xfId="33628" xr:uid="{00000000-0005-0000-0000-00008A2D0000}"/>
    <cellStyle name="Comma 2 5 5 10 5" xfId="13420" xr:uid="{00000000-0005-0000-0000-00008B2D0000}"/>
    <cellStyle name="Comma 2 5 5 10 5 2" xfId="33630" xr:uid="{00000000-0005-0000-0000-00008C2D0000}"/>
    <cellStyle name="Comma 2 5 5 10 6" xfId="16579" xr:uid="{00000000-0005-0000-0000-00008D2D0000}"/>
    <cellStyle name="Comma 2 5 5 10 6 2" xfId="33631" xr:uid="{00000000-0005-0000-0000-00008E2D0000}"/>
    <cellStyle name="Comma 2 5 5 10 7" xfId="27476" xr:uid="{00000000-0005-0000-0000-00008F2D0000}"/>
    <cellStyle name="Comma 2 5 5 10 7 2" xfId="33632" xr:uid="{00000000-0005-0000-0000-0000902D0000}"/>
    <cellStyle name="Comma 2 5 5 10 8" xfId="33622" xr:uid="{00000000-0005-0000-0000-0000912D0000}"/>
    <cellStyle name="Comma 2 5 5 11" xfId="2256" xr:uid="{00000000-0005-0000-0000-0000922D0000}"/>
    <cellStyle name="Comma 2 5 5 11 2" xfId="4599" xr:uid="{00000000-0005-0000-0000-0000932D0000}"/>
    <cellStyle name="Comma 2 5 5 11 2 2" xfId="15944" xr:uid="{00000000-0005-0000-0000-0000942D0000}"/>
    <cellStyle name="Comma 2 5 5 11 2 2 2" xfId="33635" xr:uid="{00000000-0005-0000-0000-0000952D0000}"/>
    <cellStyle name="Comma 2 5 5 11 2 3" xfId="18923" xr:uid="{00000000-0005-0000-0000-0000962D0000}"/>
    <cellStyle name="Comma 2 5 5 11 2 3 2" xfId="33636" xr:uid="{00000000-0005-0000-0000-0000972D0000}"/>
    <cellStyle name="Comma 2 5 5 11 2 4" xfId="33634" xr:uid="{00000000-0005-0000-0000-0000982D0000}"/>
    <cellStyle name="Comma 2 5 5 11 3" xfId="5234" xr:uid="{00000000-0005-0000-0000-0000992D0000}"/>
    <cellStyle name="Comma 2 5 5 11 3 2" xfId="21266" xr:uid="{00000000-0005-0000-0000-00009A2D0000}"/>
    <cellStyle name="Comma 2 5 5 11 3 2 2" xfId="33638" xr:uid="{00000000-0005-0000-0000-00009B2D0000}"/>
    <cellStyle name="Comma 2 5 5 11 3 3" xfId="33637" xr:uid="{00000000-0005-0000-0000-00009C2D0000}"/>
    <cellStyle name="Comma 2 5 5 11 4" xfId="7575" xr:uid="{00000000-0005-0000-0000-00009D2D0000}"/>
    <cellStyle name="Comma 2 5 5 11 4 2" xfId="23609" xr:uid="{00000000-0005-0000-0000-00009E2D0000}"/>
    <cellStyle name="Comma 2 5 5 11 4 2 2" xfId="33640" xr:uid="{00000000-0005-0000-0000-00009F2D0000}"/>
    <cellStyle name="Comma 2 5 5 11 4 3" xfId="33639" xr:uid="{00000000-0005-0000-0000-0000A02D0000}"/>
    <cellStyle name="Comma 2 5 5 11 5" xfId="13601" xr:uid="{00000000-0005-0000-0000-0000A12D0000}"/>
    <cellStyle name="Comma 2 5 5 11 5 2" xfId="33641" xr:uid="{00000000-0005-0000-0000-0000A22D0000}"/>
    <cellStyle name="Comma 2 5 5 11 6" xfId="16580" xr:uid="{00000000-0005-0000-0000-0000A32D0000}"/>
    <cellStyle name="Comma 2 5 5 11 6 2" xfId="33642" xr:uid="{00000000-0005-0000-0000-0000A42D0000}"/>
    <cellStyle name="Comma 2 5 5 11 7" xfId="27657" xr:uid="{00000000-0005-0000-0000-0000A52D0000}"/>
    <cellStyle name="Comma 2 5 5 11 7 2" xfId="33643" xr:uid="{00000000-0005-0000-0000-0000A62D0000}"/>
    <cellStyle name="Comma 2 5 5 11 8" xfId="33633" xr:uid="{00000000-0005-0000-0000-0000A72D0000}"/>
    <cellStyle name="Comma 2 5 5 12" xfId="2474" xr:uid="{00000000-0005-0000-0000-0000A82D0000}"/>
    <cellStyle name="Comma 2 5 5 12 2" xfId="13819" xr:uid="{00000000-0005-0000-0000-0000A92D0000}"/>
    <cellStyle name="Comma 2 5 5 12 2 2" xfId="33645" xr:uid="{00000000-0005-0000-0000-0000AA2D0000}"/>
    <cellStyle name="Comma 2 5 5 12 3" xfId="18921" xr:uid="{00000000-0005-0000-0000-0000AB2D0000}"/>
    <cellStyle name="Comma 2 5 5 12 3 2" xfId="33646" xr:uid="{00000000-0005-0000-0000-0000AC2D0000}"/>
    <cellStyle name="Comma 2 5 5 12 4" xfId="33644" xr:uid="{00000000-0005-0000-0000-0000AD2D0000}"/>
    <cellStyle name="Comma 2 5 5 13" xfId="5232" xr:uid="{00000000-0005-0000-0000-0000AE2D0000}"/>
    <cellStyle name="Comma 2 5 5 13 2" xfId="11522" xr:uid="{00000000-0005-0000-0000-0000AF2D0000}"/>
    <cellStyle name="Comma 2 5 5 13 2 2" xfId="33648" xr:uid="{00000000-0005-0000-0000-0000B02D0000}"/>
    <cellStyle name="Comma 2 5 5 13 3" xfId="21264" xr:uid="{00000000-0005-0000-0000-0000B12D0000}"/>
    <cellStyle name="Comma 2 5 5 13 3 2" xfId="33649" xr:uid="{00000000-0005-0000-0000-0000B22D0000}"/>
    <cellStyle name="Comma 2 5 5 13 4" xfId="33647" xr:uid="{00000000-0005-0000-0000-0000B32D0000}"/>
    <cellStyle name="Comma 2 5 5 14" xfId="7573" xr:uid="{00000000-0005-0000-0000-0000B42D0000}"/>
    <cellStyle name="Comma 2 5 5 14 2" xfId="23607" xr:uid="{00000000-0005-0000-0000-0000B52D0000}"/>
    <cellStyle name="Comma 2 5 5 14 2 2" xfId="33651" xr:uid="{00000000-0005-0000-0000-0000B62D0000}"/>
    <cellStyle name="Comma 2 5 5 14 3" xfId="33650" xr:uid="{00000000-0005-0000-0000-0000B72D0000}"/>
    <cellStyle name="Comma 2 5 5 15" xfId="9836" xr:uid="{00000000-0005-0000-0000-0000B82D0000}"/>
    <cellStyle name="Comma 2 5 5 15 2" xfId="33652" xr:uid="{00000000-0005-0000-0000-0000B92D0000}"/>
    <cellStyle name="Comma 2 5 5 16" xfId="16578" xr:uid="{00000000-0005-0000-0000-0000BA2D0000}"/>
    <cellStyle name="Comma 2 5 5 16 2" xfId="33653" xr:uid="{00000000-0005-0000-0000-0000BB2D0000}"/>
    <cellStyle name="Comma 2 5 5 17" xfId="25578" xr:uid="{00000000-0005-0000-0000-0000BC2D0000}"/>
    <cellStyle name="Comma 2 5 5 17 2" xfId="33654" xr:uid="{00000000-0005-0000-0000-0000BD2D0000}"/>
    <cellStyle name="Comma 2 5 5 18" xfId="33621" xr:uid="{00000000-0005-0000-0000-0000BE2D0000}"/>
    <cellStyle name="Comma 2 5 5 2" xfId="275" xr:uid="{00000000-0005-0000-0000-0000BF2D0000}"/>
    <cellStyle name="Comma 2 5 5 2 10" xfId="33655" xr:uid="{00000000-0005-0000-0000-0000C02D0000}"/>
    <cellStyle name="Comma 2 5 5 2 2" xfId="637" xr:uid="{00000000-0005-0000-0000-0000C12D0000}"/>
    <cellStyle name="Comma 2 5 5 2 2 2" xfId="2980" xr:uid="{00000000-0005-0000-0000-0000C22D0000}"/>
    <cellStyle name="Comma 2 5 5 2 2 2 2" xfId="14325" xr:uid="{00000000-0005-0000-0000-0000C32D0000}"/>
    <cellStyle name="Comma 2 5 5 2 2 2 2 2" xfId="33658" xr:uid="{00000000-0005-0000-0000-0000C42D0000}"/>
    <cellStyle name="Comma 2 5 5 2 2 2 3" xfId="18925" xr:uid="{00000000-0005-0000-0000-0000C52D0000}"/>
    <cellStyle name="Comma 2 5 5 2 2 2 3 2" xfId="33659" xr:uid="{00000000-0005-0000-0000-0000C62D0000}"/>
    <cellStyle name="Comma 2 5 5 2 2 2 4" xfId="33657" xr:uid="{00000000-0005-0000-0000-0000C72D0000}"/>
    <cellStyle name="Comma 2 5 5 2 2 3" xfId="5236" xr:uid="{00000000-0005-0000-0000-0000C82D0000}"/>
    <cellStyle name="Comma 2 5 5 2 2 3 2" xfId="11982" xr:uid="{00000000-0005-0000-0000-0000C92D0000}"/>
    <cellStyle name="Comma 2 5 5 2 2 3 2 2" xfId="33661" xr:uid="{00000000-0005-0000-0000-0000CA2D0000}"/>
    <cellStyle name="Comma 2 5 5 2 2 3 3" xfId="21268" xr:uid="{00000000-0005-0000-0000-0000CB2D0000}"/>
    <cellStyle name="Comma 2 5 5 2 2 3 3 2" xfId="33662" xr:uid="{00000000-0005-0000-0000-0000CC2D0000}"/>
    <cellStyle name="Comma 2 5 5 2 2 3 4" xfId="33660" xr:uid="{00000000-0005-0000-0000-0000CD2D0000}"/>
    <cellStyle name="Comma 2 5 5 2 2 4" xfId="7577" xr:uid="{00000000-0005-0000-0000-0000CE2D0000}"/>
    <cellStyle name="Comma 2 5 5 2 2 4 2" xfId="23611" xr:uid="{00000000-0005-0000-0000-0000CF2D0000}"/>
    <cellStyle name="Comma 2 5 5 2 2 4 2 2" xfId="33664" xr:uid="{00000000-0005-0000-0000-0000D02D0000}"/>
    <cellStyle name="Comma 2 5 5 2 2 4 3" xfId="33663" xr:uid="{00000000-0005-0000-0000-0000D12D0000}"/>
    <cellStyle name="Comma 2 5 5 2 2 5" xfId="9838" xr:uid="{00000000-0005-0000-0000-0000D22D0000}"/>
    <cellStyle name="Comma 2 5 5 2 2 5 2" xfId="33665" xr:uid="{00000000-0005-0000-0000-0000D32D0000}"/>
    <cellStyle name="Comma 2 5 5 2 2 6" xfId="16582" xr:uid="{00000000-0005-0000-0000-0000D42D0000}"/>
    <cellStyle name="Comma 2 5 5 2 2 6 2" xfId="33666" xr:uid="{00000000-0005-0000-0000-0000D52D0000}"/>
    <cellStyle name="Comma 2 5 5 2 2 7" xfId="26038" xr:uid="{00000000-0005-0000-0000-0000D62D0000}"/>
    <cellStyle name="Comma 2 5 5 2 2 7 2" xfId="33667" xr:uid="{00000000-0005-0000-0000-0000D72D0000}"/>
    <cellStyle name="Comma 2 5 5 2 2 8" xfId="33656" xr:uid="{00000000-0005-0000-0000-0000D82D0000}"/>
    <cellStyle name="Comma 2 5 5 2 3" xfId="1572" xr:uid="{00000000-0005-0000-0000-0000D92D0000}"/>
    <cellStyle name="Comma 2 5 5 2 3 2" xfId="3915" xr:uid="{00000000-0005-0000-0000-0000DA2D0000}"/>
    <cellStyle name="Comma 2 5 5 2 3 2 2" xfId="15260" xr:uid="{00000000-0005-0000-0000-0000DB2D0000}"/>
    <cellStyle name="Comma 2 5 5 2 3 2 2 2" xfId="33670" xr:uid="{00000000-0005-0000-0000-0000DC2D0000}"/>
    <cellStyle name="Comma 2 5 5 2 3 2 3" xfId="18926" xr:uid="{00000000-0005-0000-0000-0000DD2D0000}"/>
    <cellStyle name="Comma 2 5 5 2 3 2 3 2" xfId="33671" xr:uid="{00000000-0005-0000-0000-0000DE2D0000}"/>
    <cellStyle name="Comma 2 5 5 2 3 2 4" xfId="33669" xr:uid="{00000000-0005-0000-0000-0000DF2D0000}"/>
    <cellStyle name="Comma 2 5 5 2 3 3" xfId="5237" xr:uid="{00000000-0005-0000-0000-0000E02D0000}"/>
    <cellStyle name="Comma 2 5 5 2 3 3 2" xfId="12917" xr:uid="{00000000-0005-0000-0000-0000E12D0000}"/>
    <cellStyle name="Comma 2 5 5 2 3 3 2 2" xfId="33673" xr:uid="{00000000-0005-0000-0000-0000E22D0000}"/>
    <cellStyle name="Comma 2 5 5 2 3 3 3" xfId="21269" xr:uid="{00000000-0005-0000-0000-0000E32D0000}"/>
    <cellStyle name="Comma 2 5 5 2 3 3 3 2" xfId="33674" xr:uid="{00000000-0005-0000-0000-0000E42D0000}"/>
    <cellStyle name="Comma 2 5 5 2 3 3 4" xfId="33672" xr:uid="{00000000-0005-0000-0000-0000E52D0000}"/>
    <cellStyle name="Comma 2 5 5 2 3 4" xfId="7578" xr:uid="{00000000-0005-0000-0000-0000E62D0000}"/>
    <cellStyle name="Comma 2 5 5 2 3 4 2" xfId="23612" xr:uid="{00000000-0005-0000-0000-0000E72D0000}"/>
    <cellStyle name="Comma 2 5 5 2 3 4 2 2" xfId="33676" xr:uid="{00000000-0005-0000-0000-0000E82D0000}"/>
    <cellStyle name="Comma 2 5 5 2 3 4 3" xfId="33675" xr:uid="{00000000-0005-0000-0000-0000E92D0000}"/>
    <cellStyle name="Comma 2 5 5 2 3 5" xfId="9839" xr:uid="{00000000-0005-0000-0000-0000EA2D0000}"/>
    <cellStyle name="Comma 2 5 5 2 3 5 2" xfId="33677" xr:uid="{00000000-0005-0000-0000-0000EB2D0000}"/>
    <cellStyle name="Comma 2 5 5 2 3 6" xfId="16583" xr:uid="{00000000-0005-0000-0000-0000EC2D0000}"/>
    <cellStyle name="Comma 2 5 5 2 3 6 2" xfId="33678" xr:uid="{00000000-0005-0000-0000-0000ED2D0000}"/>
    <cellStyle name="Comma 2 5 5 2 3 7" xfId="26973" xr:uid="{00000000-0005-0000-0000-0000EE2D0000}"/>
    <cellStyle name="Comma 2 5 5 2 3 7 2" xfId="33679" xr:uid="{00000000-0005-0000-0000-0000EF2D0000}"/>
    <cellStyle name="Comma 2 5 5 2 3 8" xfId="33668" xr:uid="{00000000-0005-0000-0000-0000F02D0000}"/>
    <cellStyle name="Comma 2 5 5 2 4" xfId="2475" xr:uid="{00000000-0005-0000-0000-0000F12D0000}"/>
    <cellStyle name="Comma 2 5 5 2 4 2" xfId="13820" xr:uid="{00000000-0005-0000-0000-0000F22D0000}"/>
    <cellStyle name="Comma 2 5 5 2 4 2 2" xfId="33681" xr:uid="{00000000-0005-0000-0000-0000F32D0000}"/>
    <cellStyle name="Comma 2 5 5 2 4 3" xfId="18924" xr:uid="{00000000-0005-0000-0000-0000F42D0000}"/>
    <cellStyle name="Comma 2 5 5 2 4 3 2" xfId="33682" xr:uid="{00000000-0005-0000-0000-0000F52D0000}"/>
    <cellStyle name="Comma 2 5 5 2 4 4" xfId="33680" xr:uid="{00000000-0005-0000-0000-0000F62D0000}"/>
    <cellStyle name="Comma 2 5 5 2 5" xfId="5235" xr:uid="{00000000-0005-0000-0000-0000F72D0000}"/>
    <cellStyle name="Comma 2 5 5 2 5 2" xfId="11620" xr:uid="{00000000-0005-0000-0000-0000F82D0000}"/>
    <cellStyle name="Comma 2 5 5 2 5 2 2" xfId="33684" xr:uid="{00000000-0005-0000-0000-0000F92D0000}"/>
    <cellStyle name="Comma 2 5 5 2 5 3" xfId="21267" xr:uid="{00000000-0005-0000-0000-0000FA2D0000}"/>
    <cellStyle name="Comma 2 5 5 2 5 3 2" xfId="33685" xr:uid="{00000000-0005-0000-0000-0000FB2D0000}"/>
    <cellStyle name="Comma 2 5 5 2 5 4" xfId="33683" xr:uid="{00000000-0005-0000-0000-0000FC2D0000}"/>
    <cellStyle name="Comma 2 5 5 2 6" xfId="7576" xr:uid="{00000000-0005-0000-0000-0000FD2D0000}"/>
    <cellStyle name="Comma 2 5 5 2 6 2" xfId="23610" xr:uid="{00000000-0005-0000-0000-0000FE2D0000}"/>
    <cellStyle name="Comma 2 5 5 2 6 2 2" xfId="33687" xr:uid="{00000000-0005-0000-0000-0000FF2D0000}"/>
    <cellStyle name="Comma 2 5 5 2 6 3" xfId="33686" xr:uid="{00000000-0005-0000-0000-0000002E0000}"/>
    <cellStyle name="Comma 2 5 5 2 7" xfId="9837" xr:uid="{00000000-0005-0000-0000-0000012E0000}"/>
    <cellStyle name="Comma 2 5 5 2 7 2" xfId="33688" xr:uid="{00000000-0005-0000-0000-0000022E0000}"/>
    <cellStyle name="Comma 2 5 5 2 8" xfId="16581" xr:uid="{00000000-0005-0000-0000-0000032E0000}"/>
    <cellStyle name="Comma 2 5 5 2 8 2" xfId="33689" xr:uid="{00000000-0005-0000-0000-0000042E0000}"/>
    <cellStyle name="Comma 2 5 5 2 9" xfId="25676" xr:uid="{00000000-0005-0000-0000-0000052E0000}"/>
    <cellStyle name="Comma 2 5 5 2 9 2" xfId="33690" xr:uid="{00000000-0005-0000-0000-0000062E0000}"/>
    <cellStyle name="Comma 2 5 5 3" xfId="539" xr:uid="{00000000-0005-0000-0000-0000072E0000}"/>
    <cellStyle name="Comma 2 5 5 3 2" xfId="2882" xr:uid="{00000000-0005-0000-0000-0000082E0000}"/>
    <cellStyle name="Comma 2 5 5 3 2 2" xfId="14227" xr:uid="{00000000-0005-0000-0000-0000092E0000}"/>
    <cellStyle name="Comma 2 5 5 3 2 2 2" xfId="33693" xr:uid="{00000000-0005-0000-0000-00000A2E0000}"/>
    <cellStyle name="Comma 2 5 5 3 2 3" xfId="18927" xr:uid="{00000000-0005-0000-0000-00000B2E0000}"/>
    <cellStyle name="Comma 2 5 5 3 2 3 2" xfId="33694" xr:uid="{00000000-0005-0000-0000-00000C2E0000}"/>
    <cellStyle name="Comma 2 5 5 3 2 4" xfId="33692" xr:uid="{00000000-0005-0000-0000-00000D2E0000}"/>
    <cellStyle name="Comma 2 5 5 3 3" xfId="5238" xr:uid="{00000000-0005-0000-0000-00000E2E0000}"/>
    <cellStyle name="Comma 2 5 5 3 3 2" xfId="11884" xr:uid="{00000000-0005-0000-0000-00000F2E0000}"/>
    <cellStyle name="Comma 2 5 5 3 3 2 2" xfId="33696" xr:uid="{00000000-0005-0000-0000-0000102E0000}"/>
    <cellStyle name="Comma 2 5 5 3 3 3" xfId="21270" xr:uid="{00000000-0005-0000-0000-0000112E0000}"/>
    <cellStyle name="Comma 2 5 5 3 3 3 2" xfId="33697" xr:uid="{00000000-0005-0000-0000-0000122E0000}"/>
    <cellStyle name="Comma 2 5 5 3 3 4" xfId="33695" xr:uid="{00000000-0005-0000-0000-0000132E0000}"/>
    <cellStyle name="Comma 2 5 5 3 4" xfId="7579" xr:uid="{00000000-0005-0000-0000-0000142E0000}"/>
    <cellStyle name="Comma 2 5 5 3 4 2" xfId="23613" xr:uid="{00000000-0005-0000-0000-0000152E0000}"/>
    <cellStyle name="Comma 2 5 5 3 4 2 2" xfId="33699" xr:uid="{00000000-0005-0000-0000-0000162E0000}"/>
    <cellStyle name="Comma 2 5 5 3 4 3" xfId="33698" xr:uid="{00000000-0005-0000-0000-0000172E0000}"/>
    <cellStyle name="Comma 2 5 5 3 5" xfId="9840" xr:uid="{00000000-0005-0000-0000-0000182E0000}"/>
    <cellStyle name="Comma 2 5 5 3 5 2" xfId="33700" xr:uid="{00000000-0005-0000-0000-0000192E0000}"/>
    <cellStyle name="Comma 2 5 5 3 6" xfId="16584" xr:uid="{00000000-0005-0000-0000-00001A2E0000}"/>
    <cellStyle name="Comma 2 5 5 3 6 2" xfId="33701" xr:uid="{00000000-0005-0000-0000-00001B2E0000}"/>
    <cellStyle name="Comma 2 5 5 3 7" xfId="25940" xr:uid="{00000000-0005-0000-0000-00001C2E0000}"/>
    <cellStyle name="Comma 2 5 5 3 7 2" xfId="33702" xr:uid="{00000000-0005-0000-0000-00001D2E0000}"/>
    <cellStyle name="Comma 2 5 5 3 8" xfId="33691" xr:uid="{00000000-0005-0000-0000-00001E2E0000}"/>
    <cellStyle name="Comma 2 5 5 4" xfId="817" xr:uid="{00000000-0005-0000-0000-00001F2E0000}"/>
    <cellStyle name="Comma 2 5 5 4 2" xfId="3160" xr:uid="{00000000-0005-0000-0000-0000202E0000}"/>
    <cellStyle name="Comma 2 5 5 4 2 2" xfId="14505" xr:uid="{00000000-0005-0000-0000-0000212E0000}"/>
    <cellStyle name="Comma 2 5 5 4 2 2 2" xfId="33705" xr:uid="{00000000-0005-0000-0000-0000222E0000}"/>
    <cellStyle name="Comma 2 5 5 4 2 3" xfId="18928" xr:uid="{00000000-0005-0000-0000-0000232E0000}"/>
    <cellStyle name="Comma 2 5 5 4 2 3 2" xfId="33706" xr:uid="{00000000-0005-0000-0000-0000242E0000}"/>
    <cellStyle name="Comma 2 5 5 4 2 4" xfId="33704" xr:uid="{00000000-0005-0000-0000-0000252E0000}"/>
    <cellStyle name="Comma 2 5 5 4 3" xfId="5239" xr:uid="{00000000-0005-0000-0000-0000262E0000}"/>
    <cellStyle name="Comma 2 5 5 4 3 2" xfId="12162" xr:uid="{00000000-0005-0000-0000-0000272E0000}"/>
    <cellStyle name="Comma 2 5 5 4 3 2 2" xfId="33708" xr:uid="{00000000-0005-0000-0000-0000282E0000}"/>
    <cellStyle name="Comma 2 5 5 4 3 3" xfId="21271" xr:uid="{00000000-0005-0000-0000-0000292E0000}"/>
    <cellStyle name="Comma 2 5 5 4 3 3 2" xfId="33709" xr:uid="{00000000-0005-0000-0000-00002A2E0000}"/>
    <cellStyle name="Comma 2 5 5 4 3 4" xfId="33707" xr:uid="{00000000-0005-0000-0000-00002B2E0000}"/>
    <cellStyle name="Comma 2 5 5 4 4" xfId="7580" xr:uid="{00000000-0005-0000-0000-00002C2E0000}"/>
    <cellStyle name="Comma 2 5 5 4 4 2" xfId="23614" xr:uid="{00000000-0005-0000-0000-00002D2E0000}"/>
    <cellStyle name="Comma 2 5 5 4 4 2 2" xfId="33711" xr:uid="{00000000-0005-0000-0000-00002E2E0000}"/>
    <cellStyle name="Comma 2 5 5 4 4 3" xfId="33710" xr:uid="{00000000-0005-0000-0000-00002F2E0000}"/>
    <cellStyle name="Comma 2 5 5 4 5" xfId="9841" xr:uid="{00000000-0005-0000-0000-0000302E0000}"/>
    <cellStyle name="Comma 2 5 5 4 5 2" xfId="33712" xr:uid="{00000000-0005-0000-0000-0000312E0000}"/>
    <cellStyle name="Comma 2 5 5 4 6" xfId="16585" xr:uid="{00000000-0005-0000-0000-0000322E0000}"/>
    <cellStyle name="Comma 2 5 5 4 6 2" xfId="33713" xr:uid="{00000000-0005-0000-0000-0000332E0000}"/>
    <cellStyle name="Comma 2 5 5 4 7" xfId="26218" xr:uid="{00000000-0005-0000-0000-0000342E0000}"/>
    <cellStyle name="Comma 2 5 5 4 7 2" xfId="33714" xr:uid="{00000000-0005-0000-0000-0000352E0000}"/>
    <cellStyle name="Comma 2 5 5 4 8" xfId="33703" xr:uid="{00000000-0005-0000-0000-0000362E0000}"/>
    <cellStyle name="Comma 2 5 5 5" xfId="1078" xr:uid="{00000000-0005-0000-0000-0000372E0000}"/>
    <cellStyle name="Comma 2 5 5 5 2" xfId="3421" xr:uid="{00000000-0005-0000-0000-0000382E0000}"/>
    <cellStyle name="Comma 2 5 5 5 2 2" xfId="14766" xr:uid="{00000000-0005-0000-0000-0000392E0000}"/>
    <cellStyle name="Comma 2 5 5 5 2 2 2" xfId="33717" xr:uid="{00000000-0005-0000-0000-00003A2E0000}"/>
    <cellStyle name="Comma 2 5 5 5 2 3" xfId="18929" xr:uid="{00000000-0005-0000-0000-00003B2E0000}"/>
    <cellStyle name="Comma 2 5 5 5 2 3 2" xfId="33718" xr:uid="{00000000-0005-0000-0000-00003C2E0000}"/>
    <cellStyle name="Comma 2 5 5 5 2 4" xfId="33716" xr:uid="{00000000-0005-0000-0000-00003D2E0000}"/>
    <cellStyle name="Comma 2 5 5 5 3" xfId="5240" xr:uid="{00000000-0005-0000-0000-00003E2E0000}"/>
    <cellStyle name="Comma 2 5 5 5 3 2" xfId="12423" xr:uid="{00000000-0005-0000-0000-00003F2E0000}"/>
    <cellStyle name="Comma 2 5 5 5 3 2 2" xfId="33720" xr:uid="{00000000-0005-0000-0000-0000402E0000}"/>
    <cellStyle name="Comma 2 5 5 5 3 3" xfId="21272" xr:uid="{00000000-0005-0000-0000-0000412E0000}"/>
    <cellStyle name="Comma 2 5 5 5 3 3 2" xfId="33721" xr:uid="{00000000-0005-0000-0000-0000422E0000}"/>
    <cellStyle name="Comma 2 5 5 5 3 4" xfId="33719" xr:uid="{00000000-0005-0000-0000-0000432E0000}"/>
    <cellStyle name="Comma 2 5 5 5 4" xfId="7581" xr:uid="{00000000-0005-0000-0000-0000442E0000}"/>
    <cellStyle name="Comma 2 5 5 5 4 2" xfId="23615" xr:uid="{00000000-0005-0000-0000-0000452E0000}"/>
    <cellStyle name="Comma 2 5 5 5 4 2 2" xfId="33723" xr:uid="{00000000-0005-0000-0000-0000462E0000}"/>
    <cellStyle name="Comma 2 5 5 5 4 3" xfId="33722" xr:uid="{00000000-0005-0000-0000-0000472E0000}"/>
    <cellStyle name="Comma 2 5 5 5 5" xfId="9842" xr:uid="{00000000-0005-0000-0000-0000482E0000}"/>
    <cellStyle name="Comma 2 5 5 5 5 2" xfId="33724" xr:uid="{00000000-0005-0000-0000-0000492E0000}"/>
    <cellStyle name="Comma 2 5 5 5 6" xfId="16586" xr:uid="{00000000-0005-0000-0000-00004A2E0000}"/>
    <cellStyle name="Comma 2 5 5 5 6 2" xfId="33725" xr:uid="{00000000-0005-0000-0000-00004B2E0000}"/>
    <cellStyle name="Comma 2 5 5 5 7" xfId="26479" xr:uid="{00000000-0005-0000-0000-00004C2E0000}"/>
    <cellStyle name="Comma 2 5 5 5 7 2" xfId="33726" xr:uid="{00000000-0005-0000-0000-00004D2E0000}"/>
    <cellStyle name="Comma 2 5 5 5 8" xfId="33715" xr:uid="{00000000-0005-0000-0000-00004E2E0000}"/>
    <cellStyle name="Comma 2 5 5 6" xfId="1175" xr:uid="{00000000-0005-0000-0000-00004F2E0000}"/>
    <cellStyle name="Comma 2 5 5 6 2" xfId="3518" xr:uid="{00000000-0005-0000-0000-0000502E0000}"/>
    <cellStyle name="Comma 2 5 5 6 2 2" xfId="14863" xr:uid="{00000000-0005-0000-0000-0000512E0000}"/>
    <cellStyle name="Comma 2 5 5 6 2 2 2" xfId="33729" xr:uid="{00000000-0005-0000-0000-0000522E0000}"/>
    <cellStyle name="Comma 2 5 5 6 2 3" xfId="18930" xr:uid="{00000000-0005-0000-0000-0000532E0000}"/>
    <cellStyle name="Comma 2 5 5 6 2 3 2" xfId="33730" xr:uid="{00000000-0005-0000-0000-0000542E0000}"/>
    <cellStyle name="Comma 2 5 5 6 2 4" xfId="33728" xr:uid="{00000000-0005-0000-0000-0000552E0000}"/>
    <cellStyle name="Comma 2 5 5 6 3" xfId="5241" xr:uid="{00000000-0005-0000-0000-0000562E0000}"/>
    <cellStyle name="Comma 2 5 5 6 3 2" xfId="12520" xr:uid="{00000000-0005-0000-0000-0000572E0000}"/>
    <cellStyle name="Comma 2 5 5 6 3 2 2" xfId="33732" xr:uid="{00000000-0005-0000-0000-0000582E0000}"/>
    <cellStyle name="Comma 2 5 5 6 3 3" xfId="21273" xr:uid="{00000000-0005-0000-0000-0000592E0000}"/>
    <cellStyle name="Comma 2 5 5 6 3 3 2" xfId="33733" xr:uid="{00000000-0005-0000-0000-00005A2E0000}"/>
    <cellStyle name="Comma 2 5 5 6 3 4" xfId="33731" xr:uid="{00000000-0005-0000-0000-00005B2E0000}"/>
    <cellStyle name="Comma 2 5 5 6 4" xfId="7582" xr:uid="{00000000-0005-0000-0000-00005C2E0000}"/>
    <cellStyle name="Comma 2 5 5 6 4 2" xfId="23616" xr:uid="{00000000-0005-0000-0000-00005D2E0000}"/>
    <cellStyle name="Comma 2 5 5 6 4 2 2" xfId="33735" xr:uid="{00000000-0005-0000-0000-00005E2E0000}"/>
    <cellStyle name="Comma 2 5 5 6 4 3" xfId="33734" xr:uid="{00000000-0005-0000-0000-00005F2E0000}"/>
    <cellStyle name="Comma 2 5 5 6 5" xfId="9843" xr:uid="{00000000-0005-0000-0000-0000602E0000}"/>
    <cellStyle name="Comma 2 5 5 6 5 2" xfId="33736" xr:uid="{00000000-0005-0000-0000-0000612E0000}"/>
    <cellStyle name="Comma 2 5 5 6 6" xfId="16587" xr:uid="{00000000-0005-0000-0000-0000622E0000}"/>
    <cellStyle name="Comma 2 5 5 6 6 2" xfId="33737" xr:uid="{00000000-0005-0000-0000-0000632E0000}"/>
    <cellStyle name="Comma 2 5 5 6 7" xfId="26576" xr:uid="{00000000-0005-0000-0000-0000642E0000}"/>
    <cellStyle name="Comma 2 5 5 6 7 2" xfId="33738" xr:uid="{00000000-0005-0000-0000-0000652E0000}"/>
    <cellStyle name="Comma 2 5 5 6 8" xfId="33727" xr:uid="{00000000-0005-0000-0000-0000662E0000}"/>
    <cellStyle name="Comma 2 5 5 7" xfId="1354" xr:uid="{00000000-0005-0000-0000-0000672E0000}"/>
    <cellStyle name="Comma 2 5 5 7 2" xfId="3697" xr:uid="{00000000-0005-0000-0000-0000682E0000}"/>
    <cellStyle name="Comma 2 5 5 7 2 2" xfId="15042" xr:uid="{00000000-0005-0000-0000-0000692E0000}"/>
    <cellStyle name="Comma 2 5 5 7 2 2 2" xfId="33741" xr:uid="{00000000-0005-0000-0000-00006A2E0000}"/>
    <cellStyle name="Comma 2 5 5 7 2 3" xfId="18931" xr:uid="{00000000-0005-0000-0000-00006B2E0000}"/>
    <cellStyle name="Comma 2 5 5 7 2 3 2" xfId="33742" xr:uid="{00000000-0005-0000-0000-00006C2E0000}"/>
    <cellStyle name="Comma 2 5 5 7 2 4" xfId="33740" xr:uid="{00000000-0005-0000-0000-00006D2E0000}"/>
    <cellStyle name="Comma 2 5 5 7 3" xfId="5242" xr:uid="{00000000-0005-0000-0000-00006E2E0000}"/>
    <cellStyle name="Comma 2 5 5 7 3 2" xfId="12699" xr:uid="{00000000-0005-0000-0000-00006F2E0000}"/>
    <cellStyle name="Comma 2 5 5 7 3 2 2" xfId="33744" xr:uid="{00000000-0005-0000-0000-0000702E0000}"/>
    <cellStyle name="Comma 2 5 5 7 3 3" xfId="21274" xr:uid="{00000000-0005-0000-0000-0000712E0000}"/>
    <cellStyle name="Comma 2 5 5 7 3 3 2" xfId="33745" xr:uid="{00000000-0005-0000-0000-0000722E0000}"/>
    <cellStyle name="Comma 2 5 5 7 3 4" xfId="33743" xr:uid="{00000000-0005-0000-0000-0000732E0000}"/>
    <cellStyle name="Comma 2 5 5 7 4" xfId="7583" xr:uid="{00000000-0005-0000-0000-0000742E0000}"/>
    <cellStyle name="Comma 2 5 5 7 4 2" xfId="23617" xr:uid="{00000000-0005-0000-0000-0000752E0000}"/>
    <cellStyle name="Comma 2 5 5 7 4 2 2" xfId="33747" xr:uid="{00000000-0005-0000-0000-0000762E0000}"/>
    <cellStyle name="Comma 2 5 5 7 4 3" xfId="33746" xr:uid="{00000000-0005-0000-0000-0000772E0000}"/>
    <cellStyle name="Comma 2 5 5 7 5" xfId="9844" xr:uid="{00000000-0005-0000-0000-0000782E0000}"/>
    <cellStyle name="Comma 2 5 5 7 5 2" xfId="33748" xr:uid="{00000000-0005-0000-0000-0000792E0000}"/>
    <cellStyle name="Comma 2 5 5 7 6" xfId="16588" xr:uid="{00000000-0005-0000-0000-00007A2E0000}"/>
    <cellStyle name="Comma 2 5 5 7 6 2" xfId="33749" xr:uid="{00000000-0005-0000-0000-00007B2E0000}"/>
    <cellStyle name="Comma 2 5 5 7 7" xfId="26755" xr:uid="{00000000-0005-0000-0000-00007C2E0000}"/>
    <cellStyle name="Comma 2 5 5 7 7 2" xfId="33750" xr:uid="{00000000-0005-0000-0000-00007D2E0000}"/>
    <cellStyle name="Comma 2 5 5 7 8" xfId="33739" xr:uid="{00000000-0005-0000-0000-00007E2E0000}"/>
    <cellStyle name="Comma 2 5 5 8" xfId="1571" xr:uid="{00000000-0005-0000-0000-00007F2E0000}"/>
    <cellStyle name="Comma 2 5 5 8 2" xfId="3914" xr:uid="{00000000-0005-0000-0000-0000802E0000}"/>
    <cellStyle name="Comma 2 5 5 8 2 2" xfId="15259" xr:uid="{00000000-0005-0000-0000-0000812E0000}"/>
    <cellStyle name="Comma 2 5 5 8 2 2 2" xfId="33753" xr:uid="{00000000-0005-0000-0000-0000822E0000}"/>
    <cellStyle name="Comma 2 5 5 8 2 3" xfId="18932" xr:uid="{00000000-0005-0000-0000-0000832E0000}"/>
    <cellStyle name="Comma 2 5 5 8 2 3 2" xfId="33754" xr:uid="{00000000-0005-0000-0000-0000842E0000}"/>
    <cellStyle name="Comma 2 5 5 8 2 4" xfId="33752" xr:uid="{00000000-0005-0000-0000-0000852E0000}"/>
    <cellStyle name="Comma 2 5 5 8 3" xfId="5243" xr:uid="{00000000-0005-0000-0000-0000862E0000}"/>
    <cellStyle name="Comma 2 5 5 8 3 2" xfId="12916" xr:uid="{00000000-0005-0000-0000-0000872E0000}"/>
    <cellStyle name="Comma 2 5 5 8 3 2 2" xfId="33756" xr:uid="{00000000-0005-0000-0000-0000882E0000}"/>
    <cellStyle name="Comma 2 5 5 8 3 3" xfId="21275" xr:uid="{00000000-0005-0000-0000-0000892E0000}"/>
    <cellStyle name="Comma 2 5 5 8 3 3 2" xfId="33757" xr:uid="{00000000-0005-0000-0000-00008A2E0000}"/>
    <cellStyle name="Comma 2 5 5 8 3 4" xfId="33755" xr:uid="{00000000-0005-0000-0000-00008B2E0000}"/>
    <cellStyle name="Comma 2 5 5 8 4" xfId="7584" xr:uid="{00000000-0005-0000-0000-00008C2E0000}"/>
    <cellStyle name="Comma 2 5 5 8 4 2" xfId="23618" xr:uid="{00000000-0005-0000-0000-00008D2E0000}"/>
    <cellStyle name="Comma 2 5 5 8 4 2 2" xfId="33759" xr:uid="{00000000-0005-0000-0000-00008E2E0000}"/>
    <cellStyle name="Comma 2 5 5 8 4 3" xfId="33758" xr:uid="{00000000-0005-0000-0000-00008F2E0000}"/>
    <cellStyle name="Comma 2 5 5 8 5" xfId="9845" xr:uid="{00000000-0005-0000-0000-0000902E0000}"/>
    <cellStyle name="Comma 2 5 5 8 5 2" xfId="33760" xr:uid="{00000000-0005-0000-0000-0000912E0000}"/>
    <cellStyle name="Comma 2 5 5 8 6" xfId="16589" xr:uid="{00000000-0005-0000-0000-0000922E0000}"/>
    <cellStyle name="Comma 2 5 5 8 6 2" xfId="33761" xr:uid="{00000000-0005-0000-0000-0000932E0000}"/>
    <cellStyle name="Comma 2 5 5 8 7" xfId="26972" xr:uid="{00000000-0005-0000-0000-0000942E0000}"/>
    <cellStyle name="Comma 2 5 5 8 7 2" xfId="33762" xr:uid="{00000000-0005-0000-0000-0000952E0000}"/>
    <cellStyle name="Comma 2 5 5 8 8" xfId="33751" xr:uid="{00000000-0005-0000-0000-0000962E0000}"/>
    <cellStyle name="Comma 2 5 5 9" xfId="1977" xr:uid="{00000000-0005-0000-0000-0000972E0000}"/>
    <cellStyle name="Comma 2 5 5 9 2" xfId="4320" xr:uid="{00000000-0005-0000-0000-0000982E0000}"/>
    <cellStyle name="Comma 2 5 5 9 2 2" xfId="15665" xr:uid="{00000000-0005-0000-0000-0000992E0000}"/>
    <cellStyle name="Comma 2 5 5 9 2 2 2" xfId="33765" xr:uid="{00000000-0005-0000-0000-00009A2E0000}"/>
    <cellStyle name="Comma 2 5 5 9 2 3" xfId="18933" xr:uid="{00000000-0005-0000-0000-00009B2E0000}"/>
    <cellStyle name="Comma 2 5 5 9 2 3 2" xfId="33766" xr:uid="{00000000-0005-0000-0000-00009C2E0000}"/>
    <cellStyle name="Comma 2 5 5 9 2 4" xfId="33764" xr:uid="{00000000-0005-0000-0000-00009D2E0000}"/>
    <cellStyle name="Comma 2 5 5 9 3" xfId="5244" xr:uid="{00000000-0005-0000-0000-00009E2E0000}"/>
    <cellStyle name="Comma 2 5 5 9 3 2" xfId="13322" xr:uid="{00000000-0005-0000-0000-00009F2E0000}"/>
    <cellStyle name="Comma 2 5 5 9 3 2 2" xfId="33768" xr:uid="{00000000-0005-0000-0000-0000A02E0000}"/>
    <cellStyle name="Comma 2 5 5 9 3 3" xfId="21276" xr:uid="{00000000-0005-0000-0000-0000A12E0000}"/>
    <cellStyle name="Comma 2 5 5 9 3 3 2" xfId="33769" xr:uid="{00000000-0005-0000-0000-0000A22E0000}"/>
    <cellStyle name="Comma 2 5 5 9 3 4" xfId="33767" xr:uid="{00000000-0005-0000-0000-0000A32E0000}"/>
    <cellStyle name="Comma 2 5 5 9 4" xfId="7585" xr:uid="{00000000-0005-0000-0000-0000A42E0000}"/>
    <cellStyle name="Comma 2 5 5 9 4 2" xfId="23619" xr:uid="{00000000-0005-0000-0000-0000A52E0000}"/>
    <cellStyle name="Comma 2 5 5 9 4 2 2" xfId="33771" xr:uid="{00000000-0005-0000-0000-0000A62E0000}"/>
    <cellStyle name="Comma 2 5 5 9 4 3" xfId="33770" xr:uid="{00000000-0005-0000-0000-0000A72E0000}"/>
    <cellStyle name="Comma 2 5 5 9 5" xfId="9846" xr:uid="{00000000-0005-0000-0000-0000A82E0000}"/>
    <cellStyle name="Comma 2 5 5 9 5 2" xfId="33772" xr:uid="{00000000-0005-0000-0000-0000A92E0000}"/>
    <cellStyle name="Comma 2 5 5 9 6" xfId="16590" xr:uid="{00000000-0005-0000-0000-0000AA2E0000}"/>
    <cellStyle name="Comma 2 5 5 9 6 2" xfId="33773" xr:uid="{00000000-0005-0000-0000-0000AB2E0000}"/>
    <cellStyle name="Comma 2 5 5 9 7" xfId="27378" xr:uid="{00000000-0005-0000-0000-0000AC2E0000}"/>
    <cellStyle name="Comma 2 5 5 9 7 2" xfId="33774" xr:uid="{00000000-0005-0000-0000-0000AD2E0000}"/>
    <cellStyle name="Comma 2 5 5 9 8" xfId="33763" xr:uid="{00000000-0005-0000-0000-0000AE2E0000}"/>
    <cellStyle name="Comma 2 5 6" xfId="227" xr:uid="{00000000-0005-0000-0000-0000AF2E0000}"/>
    <cellStyle name="Comma 2 5 6 10" xfId="2076" xr:uid="{00000000-0005-0000-0000-0000B02E0000}"/>
    <cellStyle name="Comma 2 5 6 10 2" xfId="4419" xr:uid="{00000000-0005-0000-0000-0000B12E0000}"/>
    <cellStyle name="Comma 2 5 6 10 2 2" xfId="15764" xr:uid="{00000000-0005-0000-0000-0000B22E0000}"/>
    <cellStyle name="Comma 2 5 6 10 2 2 2" xfId="33778" xr:uid="{00000000-0005-0000-0000-0000B32E0000}"/>
    <cellStyle name="Comma 2 5 6 10 2 3" xfId="18935" xr:uid="{00000000-0005-0000-0000-0000B42E0000}"/>
    <cellStyle name="Comma 2 5 6 10 2 3 2" xfId="33779" xr:uid="{00000000-0005-0000-0000-0000B52E0000}"/>
    <cellStyle name="Comma 2 5 6 10 2 4" xfId="33777" xr:uid="{00000000-0005-0000-0000-0000B62E0000}"/>
    <cellStyle name="Comma 2 5 6 10 3" xfId="5246" xr:uid="{00000000-0005-0000-0000-0000B72E0000}"/>
    <cellStyle name="Comma 2 5 6 10 3 2" xfId="21278" xr:uid="{00000000-0005-0000-0000-0000B82E0000}"/>
    <cellStyle name="Comma 2 5 6 10 3 2 2" xfId="33781" xr:uid="{00000000-0005-0000-0000-0000B92E0000}"/>
    <cellStyle name="Comma 2 5 6 10 3 3" xfId="33780" xr:uid="{00000000-0005-0000-0000-0000BA2E0000}"/>
    <cellStyle name="Comma 2 5 6 10 4" xfId="7587" xr:uid="{00000000-0005-0000-0000-0000BB2E0000}"/>
    <cellStyle name="Comma 2 5 6 10 4 2" xfId="23621" xr:uid="{00000000-0005-0000-0000-0000BC2E0000}"/>
    <cellStyle name="Comma 2 5 6 10 4 2 2" xfId="33783" xr:uid="{00000000-0005-0000-0000-0000BD2E0000}"/>
    <cellStyle name="Comma 2 5 6 10 4 3" xfId="33782" xr:uid="{00000000-0005-0000-0000-0000BE2E0000}"/>
    <cellStyle name="Comma 2 5 6 10 5" xfId="13421" xr:uid="{00000000-0005-0000-0000-0000BF2E0000}"/>
    <cellStyle name="Comma 2 5 6 10 5 2" xfId="33784" xr:uid="{00000000-0005-0000-0000-0000C02E0000}"/>
    <cellStyle name="Comma 2 5 6 10 6" xfId="16592" xr:uid="{00000000-0005-0000-0000-0000C12E0000}"/>
    <cellStyle name="Comma 2 5 6 10 6 2" xfId="33785" xr:uid="{00000000-0005-0000-0000-0000C22E0000}"/>
    <cellStyle name="Comma 2 5 6 10 7" xfId="27477" xr:uid="{00000000-0005-0000-0000-0000C32E0000}"/>
    <cellStyle name="Comma 2 5 6 10 7 2" xfId="33786" xr:uid="{00000000-0005-0000-0000-0000C42E0000}"/>
    <cellStyle name="Comma 2 5 6 10 8" xfId="33776" xr:uid="{00000000-0005-0000-0000-0000C52E0000}"/>
    <cellStyle name="Comma 2 5 6 11" xfId="2257" xr:uid="{00000000-0005-0000-0000-0000C62E0000}"/>
    <cellStyle name="Comma 2 5 6 11 2" xfId="4600" xr:uid="{00000000-0005-0000-0000-0000C72E0000}"/>
    <cellStyle name="Comma 2 5 6 11 2 2" xfId="15945" xr:uid="{00000000-0005-0000-0000-0000C82E0000}"/>
    <cellStyle name="Comma 2 5 6 11 2 2 2" xfId="33789" xr:uid="{00000000-0005-0000-0000-0000C92E0000}"/>
    <cellStyle name="Comma 2 5 6 11 2 3" xfId="18936" xr:uid="{00000000-0005-0000-0000-0000CA2E0000}"/>
    <cellStyle name="Comma 2 5 6 11 2 3 2" xfId="33790" xr:uid="{00000000-0005-0000-0000-0000CB2E0000}"/>
    <cellStyle name="Comma 2 5 6 11 2 4" xfId="33788" xr:uid="{00000000-0005-0000-0000-0000CC2E0000}"/>
    <cellStyle name="Comma 2 5 6 11 3" xfId="5247" xr:uid="{00000000-0005-0000-0000-0000CD2E0000}"/>
    <cellStyle name="Comma 2 5 6 11 3 2" xfId="21279" xr:uid="{00000000-0005-0000-0000-0000CE2E0000}"/>
    <cellStyle name="Comma 2 5 6 11 3 2 2" xfId="33792" xr:uid="{00000000-0005-0000-0000-0000CF2E0000}"/>
    <cellStyle name="Comma 2 5 6 11 3 3" xfId="33791" xr:uid="{00000000-0005-0000-0000-0000D02E0000}"/>
    <cellStyle name="Comma 2 5 6 11 4" xfId="7588" xr:uid="{00000000-0005-0000-0000-0000D12E0000}"/>
    <cellStyle name="Comma 2 5 6 11 4 2" xfId="23622" xr:uid="{00000000-0005-0000-0000-0000D22E0000}"/>
    <cellStyle name="Comma 2 5 6 11 4 2 2" xfId="33794" xr:uid="{00000000-0005-0000-0000-0000D32E0000}"/>
    <cellStyle name="Comma 2 5 6 11 4 3" xfId="33793" xr:uid="{00000000-0005-0000-0000-0000D42E0000}"/>
    <cellStyle name="Comma 2 5 6 11 5" xfId="13602" xr:uid="{00000000-0005-0000-0000-0000D52E0000}"/>
    <cellStyle name="Comma 2 5 6 11 5 2" xfId="33795" xr:uid="{00000000-0005-0000-0000-0000D62E0000}"/>
    <cellStyle name="Comma 2 5 6 11 6" xfId="16593" xr:uid="{00000000-0005-0000-0000-0000D72E0000}"/>
    <cellStyle name="Comma 2 5 6 11 6 2" xfId="33796" xr:uid="{00000000-0005-0000-0000-0000D82E0000}"/>
    <cellStyle name="Comma 2 5 6 11 7" xfId="27658" xr:uid="{00000000-0005-0000-0000-0000D92E0000}"/>
    <cellStyle name="Comma 2 5 6 11 7 2" xfId="33797" xr:uid="{00000000-0005-0000-0000-0000DA2E0000}"/>
    <cellStyle name="Comma 2 5 6 11 8" xfId="33787" xr:uid="{00000000-0005-0000-0000-0000DB2E0000}"/>
    <cellStyle name="Comma 2 5 6 12" xfId="2476" xr:uid="{00000000-0005-0000-0000-0000DC2E0000}"/>
    <cellStyle name="Comma 2 5 6 12 2" xfId="13821" xr:uid="{00000000-0005-0000-0000-0000DD2E0000}"/>
    <cellStyle name="Comma 2 5 6 12 2 2" xfId="33799" xr:uid="{00000000-0005-0000-0000-0000DE2E0000}"/>
    <cellStyle name="Comma 2 5 6 12 3" xfId="18934" xr:uid="{00000000-0005-0000-0000-0000DF2E0000}"/>
    <cellStyle name="Comma 2 5 6 12 3 2" xfId="33800" xr:uid="{00000000-0005-0000-0000-0000E02E0000}"/>
    <cellStyle name="Comma 2 5 6 12 4" xfId="33798" xr:uid="{00000000-0005-0000-0000-0000E12E0000}"/>
    <cellStyle name="Comma 2 5 6 13" xfId="5245" xr:uid="{00000000-0005-0000-0000-0000E22E0000}"/>
    <cellStyle name="Comma 2 5 6 13 2" xfId="11574" xr:uid="{00000000-0005-0000-0000-0000E32E0000}"/>
    <cellStyle name="Comma 2 5 6 13 2 2" xfId="33802" xr:uid="{00000000-0005-0000-0000-0000E42E0000}"/>
    <cellStyle name="Comma 2 5 6 13 3" xfId="21277" xr:uid="{00000000-0005-0000-0000-0000E52E0000}"/>
    <cellStyle name="Comma 2 5 6 13 3 2" xfId="33803" xr:uid="{00000000-0005-0000-0000-0000E62E0000}"/>
    <cellStyle name="Comma 2 5 6 13 4" xfId="33801" xr:uid="{00000000-0005-0000-0000-0000E72E0000}"/>
    <cellStyle name="Comma 2 5 6 14" xfId="7586" xr:uid="{00000000-0005-0000-0000-0000E82E0000}"/>
    <cellStyle name="Comma 2 5 6 14 2" xfId="23620" xr:uid="{00000000-0005-0000-0000-0000E92E0000}"/>
    <cellStyle name="Comma 2 5 6 14 2 2" xfId="33805" xr:uid="{00000000-0005-0000-0000-0000EA2E0000}"/>
    <cellStyle name="Comma 2 5 6 14 3" xfId="33804" xr:uid="{00000000-0005-0000-0000-0000EB2E0000}"/>
    <cellStyle name="Comma 2 5 6 15" xfId="9847" xr:uid="{00000000-0005-0000-0000-0000EC2E0000}"/>
    <cellStyle name="Comma 2 5 6 15 2" xfId="33806" xr:uid="{00000000-0005-0000-0000-0000ED2E0000}"/>
    <cellStyle name="Comma 2 5 6 16" xfId="16591" xr:uid="{00000000-0005-0000-0000-0000EE2E0000}"/>
    <cellStyle name="Comma 2 5 6 16 2" xfId="33807" xr:uid="{00000000-0005-0000-0000-0000EF2E0000}"/>
    <cellStyle name="Comma 2 5 6 17" xfId="25630" xr:uid="{00000000-0005-0000-0000-0000F02E0000}"/>
    <cellStyle name="Comma 2 5 6 17 2" xfId="33808" xr:uid="{00000000-0005-0000-0000-0000F12E0000}"/>
    <cellStyle name="Comma 2 5 6 18" xfId="33775" xr:uid="{00000000-0005-0000-0000-0000F22E0000}"/>
    <cellStyle name="Comma 2 5 6 2" xfId="276" xr:uid="{00000000-0005-0000-0000-0000F32E0000}"/>
    <cellStyle name="Comma 2 5 6 2 10" xfId="33809" xr:uid="{00000000-0005-0000-0000-0000F42E0000}"/>
    <cellStyle name="Comma 2 5 6 2 2" xfId="638" xr:uid="{00000000-0005-0000-0000-0000F52E0000}"/>
    <cellStyle name="Comma 2 5 6 2 2 2" xfId="2981" xr:uid="{00000000-0005-0000-0000-0000F62E0000}"/>
    <cellStyle name="Comma 2 5 6 2 2 2 2" xfId="14326" xr:uid="{00000000-0005-0000-0000-0000F72E0000}"/>
    <cellStyle name="Comma 2 5 6 2 2 2 2 2" xfId="33812" xr:uid="{00000000-0005-0000-0000-0000F82E0000}"/>
    <cellStyle name="Comma 2 5 6 2 2 2 3" xfId="18938" xr:uid="{00000000-0005-0000-0000-0000F92E0000}"/>
    <cellStyle name="Comma 2 5 6 2 2 2 3 2" xfId="33813" xr:uid="{00000000-0005-0000-0000-0000FA2E0000}"/>
    <cellStyle name="Comma 2 5 6 2 2 2 4" xfId="33811" xr:uid="{00000000-0005-0000-0000-0000FB2E0000}"/>
    <cellStyle name="Comma 2 5 6 2 2 3" xfId="5249" xr:uid="{00000000-0005-0000-0000-0000FC2E0000}"/>
    <cellStyle name="Comma 2 5 6 2 2 3 2" xfId="11983" xr:uid="{00000000-0005-0000-0000-0000FD2E0000}"/>
    <cellStyle name="Comma 2 5 6 2 2 3 2 2" xfId="33815" xr:uid="{00000000-0005-0000-0000-0000FE2E0000}"/>
    <cellStyle name="Comma 2 5 6 2 2 3 3" xfId="21281" xr:uid="{00000000-0005-0000-0000-0000FF2E0000}"/>
    <cellStyle name="Comma 2 5 6 2 2 3 3 2" xfId="33816" xr:uid="{00000000-0005-0000-0000-0000002F0000}"/>
    <cellStyle name="Comma 2 5 6 2 2 3 4" xfId="33814" xr:uid="{00000000-0005-0000-0000-0000012F0000}"/>
    <cellStyle name="Comma 2 5 6 2 2 4" xfId="7590" xr:uid="{00000000-0005-0000-0000-0000022F0000}"/>
    <cellStyle name="Comma 2 5 6 2 2 4 2" xfId="23624" xr:uid="{00000000-0005-0000-0000-0000032F0000}"/>
    <cellStyle name="Comma 2 5 6 2 2 4 2 2" xfId="33818" xr:uid="{00000000-0005-0000-0000-0000042F0000}"/>
    <cellStyle name="Comma 2 5 6 2 2 4 3" xfId="33817" xr:uid="{00000000-0005-0000-0000-0000052F0000}"/>
    <cellStyle name="Comma 2 5 6 2 2 5" xfId="9849" xr:uid="{00000000-0005-0000-0000-0000062F0000}"/>
    <cellStyle name="Comma 2 5 6 2 2 5 2" xfId="33819" xr:uid="{00000000-0005-0000-0000-0000072F0000}"/>
    <cellStyle name="Comma 2 5 6 2 2 6" xfId="16595" xr:uid="{00000000-0005-0000-0000-0000082F0000}"/>
    <cellStyle name="Comma 2 5 6 2 2 6 2" xfId="33820" xr:uid="{00000000-0005-0000-0000-0000092F0000}"/>
    <cellStyle name="Comma 2 5 6 2 2 7" xfId="26039" xr:uid="{00000000-0005-0000-0000-00000A2F0000}"/>
    <cellStyle name="Comma 2 5 6 2 2 7 2" xfId="33821" xr:uid="{00000000-0005-0000-0000-00000B2F0000}"/>
    <cellStyle name="Comma 2 5 6 2 2 8" xfId="33810" xr:uid="{00000000-0005-0000-0000-00000C2F0000}"/>
    <cellStyle name="Comma 2 5 6 2 3" xfId="1574" xr:uid="{00000000-0005-0000-0000-00000D2F0000}"/>
    <cellStyle name="Comma 2 5 6 2 3 2" xfId="3917" xr:uid="{00000000-0005-0000-0000-00000E2F0000}"/>
    <cellStyle name="Comma 2 5 6 2 3 2 2" xfId="15262" xr:uid="{00000000-0005-0000-0000-00000F2F0000}"/>
    <cellStyle name="Comma 2 5 6 2 3 2 2 2" xfId="33824" xr:uid="{00000000-0005-0000-0000-0000102F0000}"/>
    <cellStyle name="Comma 2 5 6 2 3 2 3" xfId="18939" xr:uid="{00000000-0005-0000-0000-0000112F0000}"/>
    <cellStyle name="Comma 2 5 6 2 3 2 3 2" xfId="33825" xr:uid="{00000000-0005-0000-0000-0000122F0000}"/>
    <cellStyle name="Comma 2 5 6 2 3 2 4" xfId="33823" xr:uid="{00000000-0005-0000-0000-0000132F0000}"/>
    <cellStyle name="Comma 2 5 6 2 3 3" xfId="5250" xr:uid="{00000000-0005-0000-0000-0000142F0000}"/>
    <cellStyle name="Comma 2 5 6 2 3 3 2" xfId="12919" xr:uid="{00000000-0005-0000-0000-0000152F0000}"/>
    <cellStyle name="Comma 2 5 6 2 3 3 2 2" xfId="33827" xr:uid="{00000000-0005-0000-0000-0000162F0000}"/>
    <cellStyle name="Comma 2 5 6 2 3 3 3" xfId="21282" xr:uid="{00000000-0005-0000-0000-0000172F0000}"/>
    <cellStyle name="Comma 2 5 6 2 3 3 3 2" xfId="33828" xr:uid="{00000000-0005-0000-0000-0000182F0000}"/>
    <cellStyle name="Comma 2 5 6 2 3 3 4" xfId="33826" xr:uid="{00000000-0005-0000-0000-0000192F0000}"/>
    <cellStyle name="Comma 2 5 6 2 3 4" xfId="7591" xr:uid="{00000000-0005-0000-0000-00001A2F0000}"/>
    <cellStyle name="Comma 2 5 6 2 3 4 2" xfId="23625" xr:uid="{00000000-0005-0000-0000-00001B2F0000}"/>
    <cellStyle name="Comma 2 5 6 2 3 4 2 2" xfId="33830" xr:uid="{00000000-0005-0000-0000-00001C2F0000}"/>
    <cellStyle name="Comma 2 5 6 2 3 4 3" xfId="33829" xr:uid="{00000000-0005-0000-0000-00001D2F0000}"/>
    <cellStyle name="Comma 2 5 6 2 3 5" xfId="9850" xr:uid="{00000000-0005-0000-0000-00001E2F0000}"/>
    <cellStyle name="Comma 2 5 6 2 3 5 2" xfId="33831" xr:uid="{00000000-0005-0000-0000-00001F2F0000}"/>
    <cellStyle name="Comma 2 5 6 2 3 6" xfId="16596" xr:uid="{00000000-0005-0000-0000-0000202F0000}"/>
    <cellStyle name="Comma 2 5 6 2 3 6 2" xfId="33832" xr:uid="{00000000-0005-0000-0000-0000212F0000}"/>
    <cellStyle name="Comma 2 5 6 2 3 7" xfId="26975" xr:uid="{00000000-0005-0000-0000-0000222F0000}"/>
    <cellStyle name="Comma 2 5 6 2 3 7 2" xfId="33833" xr:uid="{00000000-0005-0000-0000-0000232F0000}"/>
    <cellStyle name="Comma 2 5 6 2 3 8" xfId="33822" xr:uid="{00000000-0005-0000-0000-0000242F0000}"/>
    <cellStyle name="Comma 2 5 6 2 4" xfId="2477" xr:uid="{00000000-0005-0000-0000-0000252F0000}"/>
    <cellStyle name="Comma 2 5 6 2 4 2" xfId="13822" xr:uid="{00000000-0005-0000-0000-0000262F0000}"/>
    <cellStyle name="Comma 2 5 6 2 4 2 2" xfId="33835" xr:uid="{00000000-0005-0000-0000-0000272F0000}"/>
    <cellStyle name="Comma 2 5 6 2 4 3" xfId="18937" xr:uid="{00000000-0005-0000-0000-0000282F0000}"/>
    <cellStyle name="Comma 2 5 6 2 4 3 2" xfId="33836" xr:uid="{00000000-0005-0000-0000-0000292F0000}"/>
    <cellStyle name="Comma 2 5 6 2 4 4" xfId="33834" xr:uid="{00000000-0005-0000-0000-00002A2F0000}"/>
    <cellStyle name="Comma 2 5 6 2 5" xfId="5248" xr:uid="{00000000-0005-0000-0000-00002B2F0000}"/>
    <cellStyle name="Comma 2 5 6 2 5 2" xfId="11621" xr:uid="{00000000-0005-0000-0000-00002C2F0000}"/>
    <cellStyle name="Comma 2 5 6 2 5 2 2" xfId="33838" xr:uid="{00000000-0005-0000-0000-00002D2F0000}"/>
    <cellStyle name="Comma 2 5 6 2 5 3" xfId="21280" xr:uid="{00000000-0005-0000-0000-00002E2F0000}"/>
    <cellStyle name="Comma 2 5 6 2 5 3 2" xfId="33839" xr:uid="{00000000-0005-0000-0000-00002F2F0000}"/>
    <cellStyle name="Comma 2 5 6 2 5 4" xfId="33837" xr:uid="{00000000-0005-0000-0000-0000302F0000}"/>
    <cellStyle name="Comma 2 5 6 2 6" xfId="7589" xr:uid="{00000000-0005-0000-0000-0000312F0000}"/>
    <cellStyle name="Comma 2 5 6 2 6 2" xfId="23623" xr:uid="{00000000-0005-0000-0000-0000322F0000}"/>
    <cellStyle name="Comma 2 5 6 2 6 2 2" xfId="33841" xr:uid="{00000000-0005-0000-0000-0000332F0000}"/>
    <cellStyle name="Comma 2 5 6 2 6 3" xfId="33840" xr:uid="{00000000-0005-0000-0000-0000342F0000}"/>
    <cellStyle name="Comma 2 5 6 2 7" xfId="9848" xr:uid="{00000000-0005-0000-0000-0000352F0000}"/>
    <cellStyle name="Comma 2 5 6 2 7 2" xfId="33842" xr:uid="{00000000-0005-0000-0000-0000362F0000}"/>
    <cellStyle name="Comma 2 5 6 2 8" xfId="16594" xr:uid="{00000000-0005-0000-0000-0000372F0000}"/>
    <cellStyle name="Comma 2 5 6 2 8 2" xfId="33843" xr:uid="{00000000-0005-0000-0000-0000382F0000}"/>
    <cellStyle name="Comma 2 5 6 2 9" xfId="25677" xr:uid="{00000000-0005-0000-0000-0000392F0000}"/>
    <cellStyle name="Comma 2 5 6 2 9 2" xfId="33844" xr:uid="{00000000-0005-0000-0000-00003A2F0000}"/>
    <cellStyle name="Comma 2 5 6 3" xfId="591" xr:uid="{00000000-0005-0000-0000-00003B2F0000}"/>
    <cellStyle name="Comma 2 5 6 3 2" xfId="2934" xr:uid="{00000000-0005-0000-0000-00003C2F0000}"/>
    <cellStyle name="Comma 2 5 6 3 2 2" xfId="14279" xr:uid="{00000000-0005-0000-0000-00003D2F0000}"/>
    <cellStyle name="Comma 2 5 6 3 2 2 2" xfId="33847" xr:uid="{00000000-0005-0000-0000-00003E2F0000}"/>
    <cellStyle name="Comma 2 5 6 3 2 3" xfId="18940" xr:uid="{00000000-0005-0000-0000-00003F2F0000}"/>
    <cellStyle name="Comma 2 5 6 3 2 3 2" xfId="33848" xr:uid="{00000000-0005-0000-0000-0000402F0000}"/>
    <cellStyle name="Comma 2 5 6 3 2 4" xfId="33846" xr:uid="{00000000-0005-0000-0000-0000412F0000}"/>
    <cellStyle name="Comma 2 5 6 3 3" xfId="5251" xr:uid="{00000000-0005-0000-0000-0000422F0000}"/>
    <cellStyle name="Comma 2 5 6 3 3 2" xfId="11936" xr:uid="{00000000-0005-0000-0000-0000432F0000}"/>
    <cellStyle name="Comma 2 5 6 3 3 2 2" xfId="33850" xr:uid="{00000000-0005-0000-0000-0000442F0000}"/>
    <cellStyle name="Comma 2 5 6 3 3 3" xfId="21283" xr:uid="{00000000-0005-0000-0000-0000452F0000}"/>
    <cellStyle name="Comma 2 5 6 3 3 3 2" xfId="33851" xr:uid="{00000000-0005-0000-0000-0000462F0000}"/>
    <cellStyle name="Comma 2 5 6 3 3 4" xfId="33849" xr:uid="{00000000-0005-0000-0000-0000472F0000}"/>
    <cellStyle name="Comma 2 5 6 3 4" xfId="7592" xr:uid="{00000000-0005-0000-0000-0000482F0000}"/>
    <cellStyle name="Comma 2 5 6 3 4 2" xfId="23626" xr:uid="{00000000-0005-0000-0000-0000492F0000}"/>
    <cellStyle name="Comma 2 5 6 3 4 2 2" xfId="33853" xr:uid="{00000000-0005-0000-0000-00004A2F0000}"/>
    <cellStyle name="Comma 2 5 6 3 4 3" xfId="33852" xr:uid="{00000000-0005-0000-0000-00004B2F0000}"/>
    <cellStyle name="Comma 2 5 6 3 5" xfId="9851" xr:uid="{00000000-0005-0000-0000-00004C2F0000}"/>
    <cellStyle name="Comma 2 5 6 3 5 2" xfId="33854" xr:uid="{00000000-0005-0000-0000-00004D2F0000}"/>
    <cellStyle name="Comma 2 5 6 3 6" xfId="16597" xr:uid="{00000000-0005-0000-0000-00004E2F0000}"/>
    <cellStyle name="Comma 2 5 6 3 6 2" xfId="33855" xr:uid="{00000000-0005-0000-0000-00004F2F0000}"/>
    <cellStyle name="Comma 2 5 6 3 7" xfId="25992" xr:uid="{00000000-0005-0000-0000-0000502F0000}"/>
    <cellStyle name="Comma 2 5 6 3 7 2" xfId="33856" xr:uid="{00000000-0005-0000-0000-0000512F0000}"/>
    <cellStyle name="Comma 2 5 6 3 8" xfId="33845" xr:uid="{00000000-0005-0000-0000-0000522F0000}"/>
    <cellStyle name="Comma 2 5 6 4" xfId="818" xr:uid="{00000000-0005-0000-0000-0000532F0000}"/>
    <cellStyle name="Comma 2 5 6 4 2" xfId="3161" xr:uid="{00000000-0005-0000-0000-0000542F0000}"/>
    <cellStyle name="Comma 2 5 6 4 2 2" xfId="14506" xr:uid="{00000000-0005-0000-0000-0000552F0000}"/>
    <cellStyle name="Comma 2 5 6 4 2 2 2" xfId="33859" xr:uid="{00000000-0005-0000-0000-0000562F0000}"/>
    <cellStyle name="Comma 2 5 6 4 2 3" xfId="18941" xr:uid="{00000000-0005-0000-0000-0000572F0000}"/>
    <cellStyle name="Comma 2 5 6 4 2 3 2" xfId="33860" xr:uid="{00000000-0005-0000-0000-0000582F0000}"/>
    <cellStyle name="Comma 2 5 6 4 2 4" xfId="33858" xr:uid="{00000000-0005-0000-0000-0000592F0000}"/>
    <cellStyle name="Comma 2 5 6 4 3" xfId="5252" xr:uid="{00000000-0005-0000-0000-00005A2F0000}"/>
    <cellStyle name="Comma 2 5 6 4 3 2" xfId="12163" xr:uid="{00000000-0005-0000-0000-00005B2F0000}"/>
    <cellStyle name="Comma 2 5 6 4 3 2 2" xfId="33862" xr:uid="{00000000-0005-0000-0000-00005C2F0000}"/>
    <cellStyle name="Comma 2 5 6 4 3 3" xfId="21284" xr:uid="{00000000-0005-0000-0000-00005D2F0000}"/>
    <cellStyle name="Comma 2 5 6 4 3 3 2" xfId="33863" xr:uid="{00000000-0005-0000-0000-00005E2F0000}"/>
    <cellStyle name="Comma 2 5 6 4 3 4" xfId="33861" xr:uid="{00000000-0005-0000-0000-00005F2F0000}"/>
    <cellStyle name="Comma 2 5 6 4 4" xfId="7593" xr:uid="{00000000-0005-0000-0000-0000602F0000}"/>
    <cellStyle name="Comma 2 5 6 4 4 2" xfId="23627" xr:uid="{00000000-0005-0000-0000-0000612F0000}"/>
    <cellStyle name="Comma 2 5 6 4 4 2 2" xfId="33865" xr:uid="{00000000-0005-0000-0000-0000622F0000}"/>
    <cellStyle name="Comma 2 5 6 4 4 3" xfId="33864" xr:uid="{00000000-0005-0000-0000-0000632F0000}"/>
    <cellStyle name="Comma 2 5 6 4 5" xfId="9852" xr:uid="{00000000-0005-0000-0000-0000642F0000}"/>
    <cellStyle name="Comma 2 5 6 4 5 2" xfId="33866" xr:uid="{00000000-0005-0000-0000-0000652F0000}"/>
    <cellStyle name="Comma 2 5 6 4 6" xfId="16598" xr:uid="{00000000-0005-0000-0000-0000662F0000}"/>
    <cellStyle name="Comma 2 5 6 4 6 2" xfId="33867" xr:uid="{00000000-0005-0000-0000-0000672F0000}"/>
    <cellStyle name="Comma 2 5 6 4 7" xfId="26219" xr:uid="{00000000-0005-0000-0000-0000682F0000}"/>
    <cellStyle name="Comma 2 5 6 4 7 2" xfId="33868" xr:uid="{00000000-0005-0000-0000-0000692F0000}"/>
    <cellStyle name="Comma 2 5 6 4 8" xfId="33857" xr:uid="{00000000-0005-0000-0000-00006A2F0000}"/>
    <cellStyle name="Comma 2 5 6 5" xfId="1130" xr:uid="{00000000-0005-0000-0000-00006B2F0000}"/>
    <cellStyle name="Comma 2 5 6 5 2" xfId="3473" xr:uid="{00000000-0005-0000-0000-00006C2F0000}"/>
    <cellStyle name="Comma 2 5 6 5 2 2" xfId="14818" xr:uid="{00000000-0005-0000-0000-00006D2F0000}"/>
    <cellStyle name="Comma 2 5 6 5 2 2 2" xfId="33871" xr:uid="{00000000-0005-0000-0000-00006E2F0000}"/>
    <cellStyle name="Comma 2 5 6 5 2 3" xfId="18942" xr:uid="{00000000-0005-0000-0000-00006F2F0000}"/>
    <cellStyle name="Comma 2 5 6 5 2 3 2" xfId="33872" xr:uid="{00000000-0005-0000-0000-0000702F0000}"/>
    <cellStyle name="Comma 2 5 6 5 2 4" xfId="33870" xr:uid="{00000000-0005-0000-0000-0000712F0000}"/>
    <cellStyle name="Comma 2 5 6 5 3" xfId="5253" xr:uid="{00000000-0005-0000-0000-0000722F0000}"/>
    <cellStyle name="Comma 2 5 6 5 3 2" xfId="12475" xr:uid="{00000000-0005-0000-0000-0000732F0000}"/>
    <cellStyle name="Comma 2 5 6 5 3 2 2" xfId="33874" xr:uid="{00000000-0005-0000-0000-0000742F0000}"/>
    <cellStyle name="Comma 2 5 6 5 3 3" xfId="21285" xr:uid="{00000000-0005-0000-0000-0000752F0000}"/>
    <cellStyle name="Comma 2 5 6 5 3 3 2" xfId="33875" xr:uid="{00000000-0005-0000-0000-0000762F0000}"/>
    <cellStyle name="Comma 2 5 6 5 3 4" xfId="33873" xr:uid="{00000000-0005-0000-0000-0000772F0000}"/>
    <cellStyle name="Comma 2 5 6 5 4" xfId="7594" xr:uid="{00000000-0005-0000-0000-0000782F0000}"/>
    <cellStyle name="Comma 2 5 6 5 4 2" xfId="23628" xr:uid="{00000000-0005-0000-0000-0000792F0000}"/>
    <cellStyle name="Comma 2 5 6 5 4 2 2" xfId="33877" xr:uid="{00000000-0005-0000-0000-00007A2F0000}"/>
    <cellStyle name="Comma 2 5 6 5 4 3" xfId="33876" xr:uid="{00000000-0005-0000-0000-00007B2F0000}"/>
    <cellStyle name="Comma 2 5 6 5 5" xfId="9853" xr:uid="{00000000-0005-0000-0000-00007C2F0000}"/>
    <cellStyle name="Comma 2 5 6 5 5 2" xfId="33878" xr:uid="{00000000-0005-0000-0000-00007D2F0000}"/>
    <cellStyle name="Comma 2 5 6 5 6" xfId="16599" xr:uid="{00000000-0005-0000-0000-00007E2F0000}"/>
    <cellStyle name="Comma 2 5 6 5 6 2" xfId="33879" xr:uid="{00000000-0005-0000-0000-00007F2F0000}"/>
    <cellStyle name="Comma 2 5 6 5 7" xfId="26531" xr:uid="{00000000-0005-0000-0000-0000802F0000}"/>
    <cellStyle name="Comma 2 5 6 5 7 2" xfId="33880" xr:uid="{00000000-0005-0000-0000-0000812F0000}"/>
    <cellStyle name="Comma 2 5 6 5 8" xfId="33869" xr:uid="{00000000-0005-0000-0000-0000822F0000}"/>
    <cellStyle name="Comma 2 5 6 6" xfId="1176" xr:uid="{00000000-0005-0000-0000-0000832F0000}"/>
    <cellStyle name="Comma 2 5 6 6 2" xfId="3519" xr:uid="{00000000-0005-0000-0000-0000842F0000}"/>
    <cellStyle name="Comma 2 5 6 6 2 2" xfId="14864" xr:uid="{00000000-0005-0000-0000-0000852F0000}"/>
    <cellStyle name="Comma 2 5 6 6 2 2 2" xfId="33883" xr:uid="{00000000-0005-0000-0000-0000862F0000}"/>
    <cellStyle name="Comma 2 5 6 6 2 3" xfId="18943" xr:uid="{00000000-0005-0000-0000-0000872F0000}"/>
    <cellStyle name="Comma 2 5 6 6 2 3 2" xfId="33884" xr:uid="{00000000-0005-0000-0000-0000882F0000}"/>
    <cellStyle name="Comma 2 5 6 6 2 4" xfId="33882" xr:uid="{00000000-0005-0000-0000-0000892F0000}"/>
    <cellStyle name="Comma 2 5 6 6 3" xfId="5254" xr:uid="{00000000-0005-0000-0000-00008A2F0000}"/>
    <cellStyle name="Comma 2 5 6 6 3 2" xfId="12521" xr:uid="{00000000-0005-0000-0000-00008B2F0000}"/>
    <cellStyle name="Comma 2 5 6 6 3 2 2" xfId="33886" xr:uid="{00000000-0005-0000-0000-00008C2F0000}"/>
    <cellStyle name="Comma 2 5 6 6 3 3" xfId="21286" xr:uid="{00000000-0005-0000-0000-00008D2F0000}"/>
    <cellStyle name="Comma 2 5 6 6 3 3 2" xfId="33887" xr:uid="{00000000-0005-0000-0000-00008E2F0000}"/>
    <cellStyle name="Comma 2 5 6 6 3 4" xfId="33885" xr:uid="{00000000-0005-0000-0000-00008F2F0000}"/>
    <cellStyle name="Comma 2 5 6 6 4" xfId="7595" xr:uid="{00000000-0005-0000-0000-0000902F0000}"/>
    <cellStyle name="Comma 2 5 6 6 4 2" xfId="23629" xr:uid="{00000000-0005-0000-0000-0000912F0000}"/>
    <cellStyle name="Comma 2 5 6 6 4 2 2" xfId="33889" xr:uid="{00000000-0005-0000-0000-0000922F0000}"/>
    <cellStyle name="Comma 2 5 6 6 4 3" xfId="33888" xr:uid="{00000000-0005-0000-0000-0000932F0000}"/>
    <cellStyle name="Comma 2 5 6 6 5" xfId="9854" xr:uid="{00000000-0005-0000-0000-0000942F0000}"/>
    <cellStyle name="Comma 2 5 6 6 5 2" xfId="33890" xr:uid="{00000000-0005-0000-0000-0000952F0000}"/>
    <cellStyle name="Comma 2 5 6 6 6" xfId="16600" xr:uid="{00000000-0005-0000-0000-0000962F0000}"/>
    <cellStyle name="Comma 2 5 6 6 6 2" xfId="33891" xr:uid="{00000000-0005-0000-0000-0000972F0000}"/>
    <cellStyle name="Comma 2 5 6 6 7" xfId="26577" xr:uid="{00000000-0005-0000-0000-0000982F0000}"/>
    <cellStyle name="Comma 2 5 6 6 7 2" xfId="33892" xr:uid="{00000000-0005-0000-0000-0000992F0000}"/>
    <cellStyle name="Comma 2 5 6 6 8" xfId="33881" xr:uid="{00000000-0005-0000-0000-00009A2F0000}"/>
    <cellStyle name="Comma 2 5 6 7" xfId="1355" xr:uid="{00000000-0005-0000-0000-00009B2F0000}"/>
    <cellStyle name="Comma 2 5 6 7 2" xfId="3698" xr:uid="{00000000-0005-0000-0000-00009C2F0000}"/>
    <cellStyle name="Comma 2 5 6 7 2 2" xfId="15043" xr:uid="{00000000-0005-0000-0000-00009D2F0000}"/>
    <cellStyle name="Comma 2 5 6 7 2 2 2" xfId="33895" xr:uid="{00000000-0005-0000-0000-00009E2F0000}"/>
    <cellStyle name="Comma 2 5 6 7 2 3" xfId="18944" xr:uid="{00000000-0005-0000-0000-00009F2F0000}"/>
    <cellStyle name="Comma 2 5 6 7 2 3 2" xfId="33896" xr:uid="{00000000-0005-0000-0000-0000A02F0000}"/>
    <cellStyle name="Comma 2 5 6 7 2 4" xfId="33894" xr:uid="{00000000-0005-0000-0000-0000A12F0000}"/>
    <cellStyle name="Comma 2 5 6 7 3" xfId="5255" xr:uid="{00000000-0005-0000-0000-0000A22F0000}"/>
    <cellStyle name="Comma 2 5 6 7 3 2" xfId="12700" xr:uid="{00000000-0005-0000-0000-0000A32F0000}"/>
    <cellStyle name="Comma 2 5 6 7 3 2 2" xfId="33898" xr:uid="{00000000-0005-0000-0000-0000A42F0000}"/>
    <cellStyle name="Comma 2 5 6 7 3 3" xfId="21287" xr:uid="{00000000-0005-0000-0000-0000A52F0000}"/>
    <cellStyle name="Comma 2 5 6 7 3 3 2" xfId="33899" xr:uid="{00000000-0005-0000-0000-0000A62F0000}"/>
    <cellStyle name="Comma 2 5 6 7 3 4" xfId="33897" xr:uid="{00000000-0005-0000-0000-0000A72F0000}"/>
    <cellStyle name="Comma 2 5 6 7 4" xfId="7596" xr:uid="{00000000-0005-0000-0000-0000A82F0000}"/>
    <cellStyle name="Comma 2 5 6 7 4 2" xfId="23630" xr:uid="{00000000-0005-0000-0000-0000A92F0000}"/>
    <cellStyle name="Comma 2 5 6 7 4 2 2" xfId="33901" xr:uid="{00000000-0005-0000-0000-0000AA2F0000}"/>
    <cellStyle name="Comma 2 5 6 7 4 3" xfId="33900" xr:uid="{00000000-0005-0000-0000-0000AB2F0000}"/>
    <cellStyle name="Comma 2 5 6 7 5" xfId="9855" xr:uid="{00000000-0005-0000-0000-0000AC2F0000}"/>
    <cellStyle name="Comma 2 5 6 7 5 2" xfId="33902" xr:uid="{00000000-0005-0000-0000-0000AD2F0000}"/>
    <cellStyle name="Comma 2 5 6 7 6" xfId="16601" xr:uid="{00000000-0005-0000-0000-0000AE2F0000}"/>
    <cellStyle name="Comma 2 5 6 7 6 2" xfId="33903" xr:uid="{00000000-0005-0000-0000-0000AF2F0000}"/>
    <cellStyle name="Comma 2 5 6 7 7" xfId="26756" xr:uid="{00000000-0005-0000-0000-0000B02F0000}"/>
    <cellStyle name="Comma 2 5 6 7 7 2" xfId="33904" xr:uid="{00000000-0005-0000-0000-0000B12F0000}"/>
    <cellStyle name="Comma 2 5 6 7 8" xfId="33893" xr:uid="{00000000-0005-0000-0000-0000B22F0000}"/>
    <cellStyle name="Comma 2 5 6 8" xfId="1573" xr:uid="{00000000-0005-0000-0000-0000B32F0000}"/>
    <cellStyle name="Comma 2 5 6 8 2" xfId="3916" xr:uid="{00000000-0005-0000-0000-0000B42F0000}"/>
    <cellStyle name="Comma 2 5 6 8 2 2" xfId="15261" xr:uid="{00000000-0005-0000-0000-0000B52F0000}"/>
    <cellStyle name="Comma 2 5 6 8 2 2 2" xfId="33907" xr:uid="{00000000-0005-0000-0000-0000B62F0000}"/>
    <cellStyle name="Comma 2 5 6 8 2 3" xfId="18945" xr:uid="{00000000-0005-0000-0000-0000B72F0000}"/>
    <cellStyle name="Comma 2 5 6 8 2 3 2" xfId="33908" xr:uid="{00000000-0005-0000-0000-0000B82F0000}"/>
    <cellStyle name="Comma 2 5 6 8 2 4" xfId="33906" xr:uid="{00000000-0005-0000-0000-0000B92F0000}"/>
    <cellStyle name="Comma 2 5 6 8 3" xfId="5256" xr:uid="{00000000-0005-0000-0000-0000BA2F0000}"/>
    <cellStyle name="Comma 2 5 6 8 3 2" xfId="12918" xr:uid="{00000000-0005-0000-0000-0000BB2F0000}"/>
    <cellStyle name="Comma 2 5 6 8 3 2 2" xfId="33910" xr:uid="{00000000-0005-0000-0000-0000BC2F0000}"/>
    <cellStyle name="Comma 2 5 6 8 3 3" xfId="21288" xr:uid="{00000000-0005-0000-0000-0000BD2F0000}"/>
    <cellStyle name="Comma 2 5 6 8 3 3 2" xfId="33911" xr:uid="{00000000-0005-0000-0000-0000BE2F0000}"/>
    <cellStyle name="Comma 2 5 6 8 3 4" xfId="33909" xr:uid="{00000000-0005-0000-0000-0000BF2F0000}"/>
    <cellStyle name="Comma 2 5 6 8 4" xfId="7597" xr:uid="{00000000-0005-0000-0000-0000C02F0000}"/>
    <cellStyle name="Comma 2 5 6 8 4 2" xfId="23631" xr:uid="{00000000-0005-0000-0000-0000C12F0000}"/>
    <cellStyle name="Comma 2 5 6 8 4 2 2" xfId="33913" xr:uid="{00000000-0005-0000-0000-0000C22F0000}"/>
    <cellStyle name="Comma 2 5 6 8 4 3" xfId="33912" xr:uid="{00000000-0005-0000-0000-0000C32F0000}"/>
    <cellStyle name="Comma 2 5 6 8 5" xfId="9856" xr:uid="{00000000-0005-0000-0000-0000C42F0000}"/>
    <cellStyle name="Comma 2 5 6 8 5 2" xfId="33914" xr:uid="{00000000-0005-0000-0000-0000C52F0000}"/>
    <cellStyle name="Comma 2 5 6 8 6" xfId="16602" xr:uid="{00000000-0005-0000-0000-0000C62F0000}"/>
    <cellStyle name="Comma 2 5 6 8 6 2" xfId="33915" xr:uid="{00000000-0005-0000-0000-0000C72F0000}"/>
    <cellStyle name="Comma 2 5 6 8 7" xfId="26974" xr:uid="{00000000-0005-0000-0000-0000C82F0000}"/>
    <cellStyle name="Comma 2 5 6 8 7 2" xfId="33916" xr:uid="{00000000-0005-0000-0000-0000C92F0000}"/>
    <cellStyle name="Comma 2 5 6 8 8" xfId="33905" xr:uid="{00000000-0005-0000-0000-0000CA2F0000}"/>
    <cellStyle name="Comma 2 5 6 9" xfId="2029" xr:uid="{00000000-0005-0000-0000-0000CB2F0000}"/>
    <cellStyle name="Comma 2 5 6 9 2" xfId="4372" xr:uid="{00000000-0005-0000-0000-0000CC2F0000}"/>
    <cellStyle name="Comma 2 5 6 9 2 2" xfId="15717" xr:uid="{00000000-0005-0000-0000-0000CD2F0000}"/>
    <cellStyle name="Comma 2 5 6 9 2 2 2" xfId="33919" xr:uid="{00000000-0005-0000-0000-0000CE2F0000}"/>
    <cellStyle name="Comma 2 5 6 9 2 3" xfId="18946" xr:uid="{00000000-0005-0000-0000-0000CF2F0000}"/>
    <cellStyle name="Comma 2 5 6 9 2 3 2" xfId="33920" xr:uid="{00000000-0005-0000-0000-0000D02F0000}"/>
    <cellStyle name="Comma 2 5 6 9 2 4" xfId="33918" xr:uid="{00000000-0005-0000-0000-0000D12F0000}"/>
    <cellStyle name="Comma 2 5 6 9 3" xfId="5257" xr:uid="{00000000-0005-0000-0000-0000D22F0000}"/>
    <cellStyle name="Comma 2 5 6 9 3 2" xfId="13374" xr:uid="{00000000-0005-0000-0000-0000D32F0000}"/>
    <cellStyle name="Comma 2 5 6 9 3 2 2" xfId="33922" xr:uid="{00000000-0005-0000-0000-0000D42F0000}"/>
    <cellStyle name="Comma 2 5 6 9 3 3" xfId="21289" xr:uid="{00000000-0005-0000-0000-0000D52F0000}"/>
    <cellStyle name="Comma 2 5 6 9 3 3 2" xfId="33923" xr:uid="{00000000-0005-0000-0000-0000D62F0000}"/>
    <cellStyle name="Comma 2 5 6 9 3 4" xfId="33921" xr:uid="{00000000-0005-0000-0000-0000D72F0000}"/>
    <cellStyle name="Comma 2 5 6 9 4" xfId="7598" xr:uid="{00000000-0005-0000-0000-0000D82F0000}"/>
    <cellStyle name="Comma 2 5 6 9 4 2" xfId="23632" xr:uid="{00000000-0005-0000-0000-0000D92F0000}"/>
    <cellStyle name="Comma 2 5 6 9 4 2 2" xfId="33925" xr:uid="{00000000-0005-0000-0000-0000DA2F0000}"/>
    <cellStyle name="Comma 2 5 6 9 4 3" xfId="33924" xr:uid="{00000000-0005-0000-0000-0000DB2F0000}"/>
    <cellStyle name="Comma 2 5 6 9 5" xfId="9857" xr:uid="{00000000-0005-0000-0000-0000DC2F0000}"/>
    <cellStyle name="Comma 2 5 6 9 5 2" xfId="33926" xr:uid="{00000000-0005-0000-0000-0000DD2F0000}"/>
    <cellStyle name="Comma 2 5 6 9 6" xfId="16603" xr:uid="{00000000-0005-0000-0000-0000DE2F0000}"/>
    <cellStyle name="Comma 2 5 6 9 6 2" xfId="33927" xr:uid="{00000000-0005-0000-0000-0000DF2F0000}"/>
    <cellStyle name="Comma 2 5 6 9 7" xfId="27430" xr:uid="{00000000-0005-0000-0000-0000E02F0000}"/>
    <cellStyle name="Comma 2 5 6 9 7 2" xfId="33928" xr:uid="{00000000-0005-0000-0000-0000E12F0000}"/>
    <cellStyle name="Comma 2 5 6 9 8" xfId="33917" xr:uid="{00000000-0005-0000-0000-0000E22F0000}"/>
    <cellStyle name="Comma 2 5 7" xfId="269" xr:uid="{00000000-0005-0000-0000-0000E32F0000}"/>
    <cellStyle name="Comma 2 5 7 10" xfId="33929" xr:uid="{00000000-0005-0000-0000-0000E42F0000}"/>
    <cellStyle name="Comma 2 5 7 2" xfId="631" xr:uid="{00000000-0005-0000-0000-0000E52F0000}"/>
    <cellStyle name="Comma 2 5 7 2 2" xfId="2974" xr:uid="{00000000-0005-0000-0000-0000E62F0000}"/>
    <cellStyle name="Comma 2 5 7 2 2 2" xfId="14319" xr:uid="{00000000-0005-0000-0000-0000E72F0000}"/>
    <cellStyle name="Comma 2 5 7 2 2 2 2" xfId="33932" xr:uid="{00000000-0005-0000-0000-0000E82F0000}"/>
    <cellStyle name="Comma 2 5 7 2 2 3" xfId="18948" xr:uid="{00000000-0005-0000-0000-0000E92F0000}"/>
    <cellStyle name="Comma 2 5 7 2 2 3 2" xfId="33933" xr:uid="{00000000-0005-0000-0000-0000EA2F0000}"/>
    <cellStyle name="Comma 2 5 7 2 2 4" xfId="33931" xr:uid="{00000000-0005-0000-0000-0000EB2F0000}"/>
    <cellStyle name="Comma 2 5 7 2 3" xfId="5259" xr:uid="{00000000-0005-0000-0000-0000EC2F0000}"/>
    <cellStyle name="Comma 2 5 7 2 3 2" xfId="11976" xr:uid="{00000000-0005-0000-0000-0000ED2F0000}"/>
    <cellStyle name="Comma 2 5 7 2 3 2 2" xfId="33935" xr:uid="{00000000-0005-0000-0000-0000EE2F0000}"/>
    <cellStyle name="Comma 2 5 7 2 3 3" xfId="21291" xr:uid="{00000000-0005-0000-0000-0000EF2F0000}"/>
    <cellStyle name="Comma 2 5 7 2 3 3 2" xfId="33936" xr:uid="{00000000-0005-0000-0000-0000F02F0000}"/>
    <cellStyle name="Comma 2 5 7 2 3 4" xfId="33934" xr:uid="{00000000-0005-0000-0000-0000F12F0000}"/>
    <cellStyle name="Comma 2 5 7 2 4" xfId="7600" xr:uid="{00000000-0005-0000-0000-0000F22F0000}"/>
    <cellStyle name="Comma 2 5 7 2 4 2" xfId="23634" xr:uid="{00000000-0005-0000-0000-0000F32F0000}"/>
    <cellStyle name="Comma 2 5 7 2 4 2 2" xfId="33938" xr:uid="{00000000-0005-0000-0000-0000F42F0000}"/>
    <cellStyle name="Comma 2 5 7 2 4 3" xfId="33937" xr:uid="{00000000-0005-0000-0000-0000F52F0000}"/>
    <cellStyle name="Comma 2 5 7 2 5" xfId="9859" xr:uid="{00000000-0005-0000-0000-0000F62F0000}"/>
    <cellStyle name="Comma 2 5 7 2 5 2" xfId="33939" xr:uid="{00000000-0005-0000-0000-0000F72F0000}"/>
    <cellStyle name="Comma 2 5 7 2 6" xfId="16605" xr:uid="{00000000-0005-0000-0000-0000F82F0000}"/>
    <cellStyle name="Comma 2 5 7 2 6 2" xfId="33940" xr:uid="{00000000-0005-0000-0000-0000F92F0000}"/>
    <cellStyle name="Comma 2 5 7 2 7" xfId="26032" xr:uid="{00000000-0005-0000-0000-0000FA2F0000}"/>
    <cellStyle name="Comma 2 5 7 2 7 2" xfId="33941" xr:uid="{00000000-0005-0000-0000-0000FB2F0000}"/>
    <cellStyle name="Comma 2 5 7 2 8" xfId="33930" xr:uid="{00000000-0005-0000-0000-0000FC2F0000}"/>
    <cellStyle name="Comma 2 5 7 3" xfId="1575" xr:uid="{00000000-0005-0000-0000-0000FD2F0000}"/>
    <cellStyle name="Comma 2 5 7 3 2" xfId="3918" xr:uid="{00000000-0005-0000-0000-0000FE2F0000}"/>
    <cellStyle name="Comma 2 5 7 3 2 2" xfId="15263" xr:uid="{00000000-0005-0000-0000-0000FF2F0000}"/>
    <cellStyle name="Comma 2 5 7 3 2 2 2" xfId="33944" xr:uid="{00000000-0005-0000-0000-000000300000}"/>
    <cellStyle name="Comma 2 5 7 3 2 3" xfId="18949" xr:uid="{00000000-0005-0000-0000-000001300000}"/>
    <cellStyle name="Comma 2 5 7 3 2 3 2" xfId="33945" xr:uid="{00000000-0005-0000-0000-000002300000}"/>
    <cellStyle name="Comma 2 5 7 3 2 4" xfId="33943" xr:uid="{00000000-0005-0000-0000-000003300000}"/>
    <cellStyle name="Comma 2 5 7 3 3" xfId="5260" xr:uid="{00000000-0005-0000-0000-000004300000}"/>
    <cellStyle name="Comma 2 5 7 3 3 2" xfId="12920" xr:uid="{00000000-0005-0000-0000-000005300000}"/>
    <cellStyle name="Comma 2 5 7 3 3 2 2" xfId="33947" xr:uid="{00000000-0005-0000-0000-000006300000}"/>
    <cellStyle name="Comma 2 5 7 3 3 3" xfId="21292" xr:uid="{00000000-0005-0000-0000-000007300000}"/>
    <cellStyle name="Comma 2 5 7 3 3 3 2" xfId="33948" xr:uid="{00000000-0005-0000-0000-000008300000}"/>
    <cellStyle name="Comma 2 5 7 3 3 4" xfId="33946" xr:uid="{00000000-0005-0000-0000-000009300000}"/>
    <cellStyle name="Comma 2 5 7 3 4" xfId="7601" xr:uid="{00000000-0005-0000-0000-00000A300000}"/>
    <cellStyle name="Comma 2 5 7 3 4 2" xfId="23635" xr:uid="{00000000-0005-0000-0000-00000B300000}"/>
    <cellStyle name="Comma 2 5 7 3 4 2 2" xfId="33950" xr:uid="{00000000-0005-0000-0000-00000C300000}"/>
    <cellStyle name="Comma 2 5 7 3 4 3" xfId="33949" xr:uid="{00000000-0005-0000-0000-00000D300000}"/>
    <cellStyle name="Comma 2 5 7 3 5" xfId="9860" xr:uid="{00000000-0005-0000-0000-00000E300000}"/>
    <cellStyle name="Comma 2 5 7 3 5 2" xfId="33951" xr:uid="{00000000-0005-0000-0000-00000F300000}"/>
    <cellStyle name="Comma 2 5 7 3 6" xfId="16606" xr:uid="{00000000-0005-0000-0000-000010300000}"/>
    <cellStyle name="Comma 2 5 7 3 6 2" xfId="33952" xr:uid="{00000000-0005-0000-0000-000011300000}"/>
    <cellStyle name="Comma 2 5 7 3 7" xfId="26976" xr:uid="{00000000-0005-0000-0000-000012300000}"/>
    <cellStyle name="Comma 2 5 7 3 7 2" xfId="33953" xr:uid="{00000000-0005-0000-0000-000013300000}"/>
    <cellStyle name="Comma 2 5 7 3 8" xfId="33942" xr:uid="{00000000-0005-0000-0000-000014300000}"/>
    <cellStyle name="Comma 2 5 7 4" xfId="2478" xr:uid="{00000000-0005-0000-0000-000015300000}"/>
    <cellStyle name="Comma 2 5 7 4 2" xfId="13823" xr:uid="{00000000-0005-0000-0000-000016300000}"/>
    <cellStyle name="Comma 2 5 7 4 2 2" xfId="33955" xr:uid="{00000000-0005-0000-0000-000017300000}"/>
    <cellStyle name="Comma 2 5 7 4 3" xfId="18947" xr:uid="{00000000-0005-0000-0000-000018300000}"/>
    <cellStyle name="Comma 2 5 7 4 3 2" xfId="33956" xr:uid="{00000000-0005-0000-0000-000019300000}"/>
    <cellStyle name="Comma 2 5 7 4 4" xfId="33954" xr:uid="{00000000-0005-0000-0000-00001A300000}"/>
    <cellStyle name="Comma 2 5 7 5" xfId="5258" xr:uid="{00000000-0005-0000-0000-00001B300000}"/>
    <cellStyle name="Comma 2 5 7 5 2" xfId="11614" xr:uid="{00000000-0005-0000-0000-00001C300000}"/>
    <cellStyle name="Comma 2 5 7 5 2 2" xfId="33958" xr:uid="{00000000-0005-0000-0000-00001D300000}"/>
    <cellStyle name="Comma 2 5 7 5 3" xfId="21290" xr:uid="{00000000-0005-0000-0000-00001E300000}"/>
    <cellStyle name="Comma 2 5 7 5 3 2" xfId="33959" xr:uid="{00000000-0005-0000-0000-00001F300000}"/>
    <cellStyle name="Comma 2 5 7 5 4" xfId="33957" xr:uid="{00000000-0005-0000-0000-000020300000}"/>
    <cellStyle name="Comma 2 5 7 6" xfId="7599" xr:uid="{00000000-0005-0000-0000-000021300000}"/>
    <cellStyle name="Comma 2 5 7 6 2" xfId="23633" xr:uid="{00000000-0005-0000-0000-000022300000}"/>
    <cellStyle name="Comma 2 5 7 6 2 2" xfId="33961" xr:uid="{00000000-0005-0000-0000-000023300000}"/>
    <cellStyle name="Comma 2 5 7 6 3" xfId="33960" xr:uid="{00000000-0005-0000-0000-000024300000}"/>
    <cellStyle name="Comma 2 5 7 7" xfId="9858" xr:uid="{00000000-0005-0000-0000-000025300000}"/>
    <cellStyle name="Comma 2 5 7 7 2" xfId="33962" xr:uid="{00000000-0005-0000-0000-000026300000}"/>
    <cellStyle name="Comma 2 5 7 8" xfId="16604" xr:uid="{00000000-0005-0000-0000-000027300000}"/>
    <cellStyle name="Comma 2 5 7 8 2" xfId="33963" xr:uid="{00000000-0005-0000-0000-000028300000}"/>
    <cellStyle name="Comma 2 5 7 9" xfId="25670" xr:uid="{00000000-0005-0000-0000-000029300000}"/>
    <cellStyle name="Comma 2 5 7 9 2" xfId="33964" xr:uid="{00000000-0005-0000-0000-00002A300000}"/>
    <cellStyle name="Comma 2 5 8" xfId="422" xr:uid="{00000000-0005-0000-0000-00002B300000}"/>
    <cellStyle name="Comma 2 5 8 2" xfId="2765" xr:uid="{00000000-0005-0000-0000-00002C300000}"/>
    <cellStyle name="Comma 2 5 8 2 2" xfId="14110" xr:uid="{00000000-0005-0000-0000-00002D300000}"/>
    <cellStyle name="Comma 2 5 8 2 2 2" xfId="33967" xr:uid="{00000000-0005-0000-0000-00002E300000}"/>
    <cellStyle name="Comma 2 5 8 2 3" xfId="18950" xr:uid="{00000000-0005-0000-0000-00002F300000}"/>
    <cellStyle name="Comma 2 5 8 2 3 2" xfId="33968" xr:uid="{00000000-0005-0000-0000-000030300000}"/>
    <cellStyle name="Comma 2 5 8 2 4" xfId="33966" xr:uid="{00000000-0005-0000-0000-000031300000}"/>
    <cellStyle name="Comma 2 5 8 3" xfId="5261" xr:uid="{00000000-0005-0000-0000-000032300000}"/>
    <cellStyle name="Comma 2 5 8 3 2" xfId="11767" xr:uid="{00000000-0005-0000-0000-000033300000}"/>
    <cellStyle name="Comma 2 5 8 3 2 2" xfId="33970" xr:uid="{00000000-0005-0000-0000-000034300000}"/>
    <cellStyle name="Comma 2 5 8 3 3" xfId="21293" xr:uid="{00000000-0005-0000-0000-000035300000}"/>
    <cellStyle name="Comma 2 5 8 3 3 2" xfId="33971" xr:uid="{00000000-0005-0000-0000-000036300000}"/>
    <cellStyle name="Comma 2 5 8 3 4" xfId="33969" xr:uid="{00000000-0005-0000-0000-000037300000}"/>
    <cellStyle name="Comma 2 5 8 4" xfId="7602" xr:uid="{00000000-0005-0000-0000-000038300000}"/>
    <cellStyle name="Comma 2 5 8 4 2" xfId="23636" xr:uid="{00000000-0005-0000-0000-000039300000}"/>
    <cellStyle name="Comma 2 5 8 4 2 2" xfId="33973" xr:uid="{00000000-0005-0000-0000-00003A300000}"/>
    <cellStyle name="Comma 2 5 8 4 3" xfId="33972" xr:uid="{00000000-0005-0000-0000-00003B300000}"/>
    <cellStyle name="Comma 2 5 8 5" xfId="9861" xr:uid="{00000000-0005-0000-0000-00003C300000}"/>
    <cellStyle name="Comma 2 5 8 5 2" xfId="33974" xr:uid="{00000000-0005-0000-0000-00003D300000}"/>
    <cellStyle name="Comma 2 5 8 6" xfId="16607" xr:uid="{00000000-0005-0000-0000-00003E300000}"/>
    <cellStyle name="Comma 2 5 8 6 2" xfId="33975" xr:uid="{00000000-0005-0000-0000-00003F300000}"/>
    <cellStyle name="Comma 2 5 8 7" xfId="25823" xr:uid="{00000000-0005-0000-0000-000040300000}"/>
    <cellStyle name="Comma 2 5 8 7 2" xfId="33976" xr:uid="{00000000-0005-0000-0000-000041300000}"/>
    <cellStyle name="Comma 2 5 8 8" xfId="33965" xr:uid="{00000000-0005-0000-0000-000042300000}"/>
    <cellStyle name="Comma 2 5 9" xfId="811" xr:uid="{00000000-0005-0000-0000-000043300000}"/>
    <cellStyle name="Comma 2 5 9 2" xfId="3154" xr:uid="{00000000-0005-0000-0000-000044300000}"/>
    <cellStyle name="Comma 2 5 9 2 2" xfId="14499" xr:uid="{00000000-0005-0000-0000-000045300000}"/>
    <cellStyle name="Comma 2 5 9 2 2 2" xfId="33979" xr:uid="{00000000-0005-0000-0000-000046300000}"/>
    <cellStyle name="Comma 2 5 9 2 3" xfId="18951" xr:uid="{00000000-0005-0000-0000-000047300000}"/>
    <cellStyle name="Comma 2 5 9 2 3 2" xfId="33980" xr:uid="{00000000-0005-0000-0000-000048300000}"/>
    <cellStyle name="Comma 2 5 9 2 4" xfId="33978" xr:uid="{00000000-0005-0000-0000-000049300000}"/>
    <cellStyle name="Comma 2 5 9 3" xfId="5262" xr:uid="{00000000-0005-0000-0000-00004A300000}"/>
    <cellStyle name="Comma 2 5 9 3 2" xfId="12156" xr:uid="{00000000-0005-0000-0000-00004B300000}"/>
    <cellStyle name="Comma 2 5 9 3 2 2" xfId="33982" xr:uid="{00000000-0005-0000-0000-00004C300000}"/>
    <cellStyle name="Comma 2 5 9 3 3" xfId="21294" xr:uid="{00000000-0005-0000-0000-00004D300000}"/>
    <cellStyle name="Comma 2 5 9 3 3 2" xfId="33983" xr:uid="{00000000-0005-0000-0000-00004E300000}"/>
    <cellStyle name="Comma 2 5 9 3 4" xfId="33981" xr:uid="{00000000-0005-0000-0000-00004F300000}"/>
    <cellStyle name="Comma 2 5 9 4" xfId="7603" xr:uid="{00000000-0005-0000-0000-000050300000}"/>
    <cellStyle name="Comma 2 5 9 4 2" xfId="23637" xr:uid="{00000000-0005-0000-0000-000051300000}"/>
    <cellStyle name="Comma 2 5 9 4 2 2" xfId="33985" xr:uid="{00000000-0005-0000-0000-000052300000}"/>
    <cellStyle name="Comma 2 5 9 4 3" xfId="33984" xr:uid="{00000000-0005-0000-0000-000053300000}"/>
    <cellStyle name="Comma 2 5 9 5" xfId="9862" xr:uid="{00000000-0005-0000-0000-000054300000}"/>
    <cellStyle name="Comma 2 5 9 5 2" xfId="33986" xr:uid="{00000000-0005-0000-0000-000055300000}"/>
    <cellStyle name="Comma 2 5 9 6" xfId="16608" xr:uid="{00000000-0005-0000-0000-000056300000}"/>
    <cellStyle name="Comma 2 5 9 6 2" xfId="33987" xr:uid="{00000000-0005-0000-0000-000057300000}"/>
    <cellStyle name="Comma 2 5 9 7" xfId="26212" xr:uid="{00000000-0005-0000-0000-000058300000}"/>
    <cellStyle name="Comma 2 5 9 7 2" xfId="33988" xr:uid="{00000000-0005-0000-0000-000059300000}"/>
    <cellStyle name="Comma 2 5 9 8" xfId="33977" xr:uid="{00000000-0005-0000-0000-00005A300000}"/>
    <cellStyle name="Comma 2 6" xfId="142" xr:uid="{00000000-0005-0000-0000-00005B300000}"/>
    <cellStyle name="Comma 2 6 10" xfId="2077" xr:uid="{00000000-0005-0000-0000-00005C300000}"/>
    <cellStyle name="Comma 2 6 10 2" xfId="4420" xr:uid="{00000000-0005-0000-0000-00005D300000}"/>
    <cellStyle name="Comma 2 6 10 2 2" xfId="15765" xr:uid="{00000000-0005-0000-0000-00005E300000}"/>
    <cellStyle name="Comma 2 6 10 2 2 2" xfId="33992" xr:uid="{00000000-0005-0000-0000-00005F300000}"/>
    <cellStyle name="Comma 2 6 10 2 3" xfId="18953" xr:uid="{00000000-0005-0000-0000-000060300000}"/>
    <cellStyle name="Comma 2 6 10 2 3 2" xfId="33993" xr:uid="{00000000-0005-0000-0000-000061300000}"/>
    <cellStyle name="Comma 2 6 10 2 4" xfId="33991" xr:uid="{00000000-0005-0000-0000-000062300000}"/>
    <cellStyle name="Comma 2 6 10 3" xfId="5264" xr:uid="{00000000-0005-0000-0000-000063300000}"/>
    <cellStyle name="Comma 2 6 10 3 2" xfId="21296" xr:uid="{00000000-0005-0000-0000-000064300000}"/>
    <cellStyle name="Comma 2 6 10 3 2 2" xfId="33995" xr:uid="{00000000-0005-0000-0000-000065300000}"/>
    <cellStyle name="Comma 2 6 10 3 3" xfId="33994" xr:uid="{00000000-0005-0000-0000-000066300000}"/>
    <cellStyle name="Comma 2 6 10 4" xfId="7605" xr:uid="{00000000-0005-0000-0000-000067300000}"/>
    <cellStyle name="Comma 2 6 10 4 2" xfId="23639" xr:uid="{00000000-0005-0000-0000-000068300000}"/>
    <cellStyle name="Comma 2 6 10 4 2 2" xfId="33997" xr:uid="{00000000-0005-0000-0000-000069300000}"/>
    <cellStyle name="Comma 2 6 10 4 3" xfId="33996" xr:uid="{00000000-0005-0000-0000-00006A300000}"/>
    <cellStyle name="Comma 2 6 10 5" xfId="13422" xr:uid="{00000000-0005-0000-0000-00006B300000}"/>
    <cellStyle name="Comma 2 6 10 5 2" xfId="33998" xr:uid="{00000000-0005-0000-0000-00006C300000}"/>
    <cellStyle name="Comma 2 6 10 6" xfId="16610" xr:uid="{00000000-0005-0000-0000-00006D300000}"/>
    <cellStyle name="Comma 2 6 10 6 2" xfId="33999" xr:uid="{00000000-0005-0000-0000-00006E300000}"/>
    <cellStyle name="Comma 2 6 10 7" xfId="27478" xr:uid="{00000000-0005-0000-0000-00006F300000}"/>
    <cellStyle name="Comma 2 6 10 7 2" xfId="34000" xr:uid="{00000000-0005-0000-0000-000070300000}"/>
    <cellStyle name="Comma 2 6 10 8" xfId="33990" xr:uid="{00000000-0005-0000-0000-000071300000}"/>
    <cellStyle name="Comma 2 6 11" xfId="2258" xr:uid="{00000000-0005-0000-0000-000072300000}"/>
    <cellStyle name="Comma 2 6 11 2" xfId="4601" xr:uid="{00000000-0005-0000-0000-000073300000}"/>
    <cellStyle name="Comma 2 6 11 2 2" xfId="15946" xr:uid="{00000000-0005-0000-0000-000074300000}"/>
    <cellStyle name="Comma 2 6 11 2 2 2" xfId="34003" xr:uid="{00000000-0005-0000-0000-000075300000}"/>
    <cellStyle name="Comma 2 6 11 2 3" xfId="18954" xr:uid="{00000000-0005-0000-0000-000076300000}"/>
    <cellStyle name="Comma 2 6 11 2 3 2" xfId="34004" xr:uid="{00000000-0005-0000-0000-000077300000}"/>
    <cellStyle name="Comma 2 6 11 2 4" xfId="34002" xr:uid="{00000000-0005-0000-0000-000078300000}"/>
    <cellStyle name="Comma 2 6 11 3" xfId="5265" xr:uid="{00000000-0005-0000-0000-000079300000}"/>
    <cellStyle name="Comma 2 6 11 3 2" xfId="21297" xr:uid="{00000000-0005-0000-0000-00007A300000}"/>
    <cellStyle name="Comma 2 6 11 3 2 2" xfId="34006" xr:uid="{00000000-0005-0000-0000-00007B300000}"/>
    <cellStyle name="Comma 2 6 11 3 3" xfId="34005" xr:uid="{00000000-0005-0000-0000-00007C300000}"/>
    <cellStyle name="Comma 2 6 11 4" xfId="7606" xr:uid="{00000000-0005-0000-0000-00007D300000}"/>
    <cellStyle name="Comma 2 6 11 4 2" xfId="23640" xr:uid="{00000000-0005-0000-0000-00007E300000}"/>
    <cellStyle name="Comma 2 6 11 4 2 2" xfId="34008" xr:uid="{00000000-0005-0000-0000-00007F300000}"/>
    <cellStyle name="Comma 2 6 11 4 3" xfId="34007" xr:uid="{00000000-0005-0000-0000-000080300000}"/>
    <cellStyle name="Comma 2 6 11 5" xfId="13603" xr:uid="{00000000-0005-0000-0000-000081300000}"/>
    <cellStyle name="Comma 2 6 11 5 2" xfId="34009" xr:uid="{00000000-0005-0000-0000-000082300000}"/>
    <cellStyle name="Comma 2 6 11 6" xfId="16611" xr:uid="{00000000-0005-0000-0000-000083300000}"/>
    <cellStyle name="Comma 2 6 11 6 2" xfId="34010" xr:uid="{00000000-0005-0000-0000-000084300000}"/>
    <cellStyle name="Comma 2 6 11 7" xfId="27659" xr:uid="{00000000-0005-0000-0000-000085300000}"/>
    <cellStyle name="Comma 2 6 11 7 2" xfId="34011" xr:uid="{00000000-0005-0000-0000-000086300000}"/>
    <cellStyle name="Comma 2 6 11 8" xfId="34001" xr:uid="{00000000-0005-0000-0000-000087300000}"/>
    <cellStyle name="Comma 2 6 12" xfId="2479" xr:uid="{00000000-0005-0000-0000-000088300000}"/>
    <cellStyle name="Comma 2 6 12 2" xfId="13824" xr:uid="{00000000-0005-0000-0000-000089300000}"/>
    <cellStyle name="Comma 2 6 12 2 2" xfId="34013" xr:uid="{00000000-0005-0000-0000-00008A300000}"/>
    <cellStyle name="Comma 2 6 12 3" xfId="18952" xr:uid="{00000000-0005-0000-0000-00008B300000}"/>
    <cellStyle name="Comma 2 6 12 3 2" xfId="34014" xr:uid="{00000000-0005-0000-0000-00008C300000}"/>
    <cellStyle name="Comma 2 6 12 4" xfId="34012" xr:uid="{00000000-0005-0000-0000-00008D300000}"/>
    <cellStyle name="Comma 2 6 13" xfId="5263" xr:uid="{00000000-0005-0000-0000-00008E300000}"/>
    <cellStyle name="Comma 2 6 13 2" xfId="11490" xr:uid="{00000000-0005-0000-0000-00008F300000}"/>
    <cellStyle name="Comma 2 6 13 2 2" xfId="34016" xr:uid="{00000000-0005-0000-0000-000090300000}"/>
    <cellStyle name="Comma 2 6 13 3" xfId="21295" xr:uid="{00000000-0005-0000-0000-000091300000}"/>
    <cellStyle name="Comma 2 6 13 3 2" xfId="34017" xr:uid="{00000000-0005-0000-0000-000092300000}"/>
    <cellStyle name="Comma 2 6 13 4" xfId="34015" xr:uid="{00000000-0005-0000-0000-000093300000}"/>
    <cellStyle name="Comma 2 6 14" xfId="7604" xr:uid="{00000000-0005-0000-0000-000094300000}"/>
    <cellStyle name="Comma 2 6 14 2" xfId="23638" xr:uid="{00000000-0005-0000-0000-000095300000}"/>
    <cellStyle name="Comma 2 6 14 2 2" xfId="34019" xr:uid="{00000000-0005-0000-0000-000096300000}"/>
    <cellStyle name="Comma 2 6 14 3" xfId="34018" xr:uid="{00000000-0005-0000-0000-000097300000}"/>
    <cellStyle name="Comma 2 6 15" xfId="9863" xr:uid="{00000000-0005-0000-0000-000098300000}"/>
    <cellStyle name="Comma 2 6 15 2" xfId="34020" xr:uid="{00000000-0005-0000-0000-000099300000}"/>
    <cellStyle name="Comma 2 6 16" xfId="16609" xr:uid="{00000000-0005-0000-0000-00009A300000}"/>
    <cellStyle name="Comma 2 6 16 2" xfId="34021" xr:uid="{00000000-0005-0000-0000-00009B300000}"/>
    <cellStyle name="Comma 2 6 17" xfId="25546" xr:uid="{00000000-0005-0000-0000-00009C300000}"/>
    <cellStyle name="Comma 2 6 17 2" xfId="34022" xr:uid="{00000000-0005-0000-0000-00009D300000}"/>
    <cellStyle name="Comma 2 6 18" xfId="33989" xr:uid="{00000000-0005-0000-0000-00009E300000}"/>
    <cellStyle name="Comma 2 6 2" xfId="277" xr:uid="{00000000-0005-0000-0000-00009F300000}"/>
    <cellStyle name="Comma 2 6 2 10" xfId="34023" xr:uid="{00000000-0005-0000-0000-0000A0300000}"/>
    <cellStyle name="Comma 2 6 2 2" xfId="639" xr:uid="{00000000-0005-0000-0000-0000A1300000}"/>
    <cellStyle name="Comma 2 6 2 2 2" xfId="2982" xr:uid="{00000000-0005-0000-0000-0000A2300000}"/>
    <cellStyle name="Comma 2 6 2 2 2 2" xfId="14327" xr:uid="{00000000-0005-0000-0000-0000A3300000}"/>
    <cellStyle name="Comma 2 6 2 2 2 2 2" xfId="34026" xr:uid="{00000000-0005-0000-0000-0000A4300000}"/>
    <cellStyle name="Comma 2 6 2 2 2 3" xfId="18956" xr:uid="{00000000-0005-0000-0000-0000A5300000}"/>
    <cellStyle name="Comma 2 6 2 2 2 3 2" xfId="34027" xr:uid="{00000000-0005-0000-0000-0000A6300000}"/>
    <cellStyle name="Comma 2 6 2 2 2 4" xfId="34025" xr:uid="{00000000-0005-0000-0000-0000A7300000}"/>
    <cellStyle name="Comma 2 6 2 2 3" xfId="5267" xr:uid="{00000000-0005-0000-0000-0000A8300000}"/>
    <cellStyle name="Comma 2 6 2 2 3 2" xfId="11984" xr:uid="{00000000-0005-0000-0000-0000A9300000}"/>
    <cellStyle name="Comma 2 6 2 2 3 2 2" xfId="34029" xr:uid="{00000000-0005-0000-0000-0000AA300000}"/>
    <cellStyle name="Comma 2 6 2 2 3 3" xfId="21299" xr:uid="{00000000-0005-0000-0000-0000AB300000}"/>
    <cellStyle name="Comma 2 6 2 2 3 3 2" xfId="34030" xr:uid="{00000000-0005-0000-0000-0000AC300000}"/>
    <cellStyle name="Comma 2 6 2 2 3 4" xfId="34028" xr:uid="{00000000-0005-0000-0000-0000AD300000}"/>
    <cellStyle name="Comma 2 6 2 2 4" xfId="7608" xr:uid="{00000000-0005-0000-0000-0000AE300000}"/>
    <cellStyle name="Comma 2 6 2 2 4 2" xfId="23642" xr:uid="{00000000-0005-0000-0000-0000AF300000}"/>
    <cellStyle name="Comma 2 6 2 2 4 2 2" xfId="34032" xr:uid="{00000000-0005-0000-0000-0000B0300000}"/>
    <cellStyle name="Comma 2 6 2 2 4 3" xfId="34031" xr:uid="{00000000-0005-0000-0000-0000B1300000}"/>
    <cellStyle name="Comma 2 6 2 2 5" xfId="9865" xr:uid="{00000000-0005-0000-0000-0000B2300000}"/>
    <cellStyle name="Comma 2 6 2 2 5 2" xfId="34033" xr:uid="{00000000-0005-0000-0000-0000B3300000}"/>
    <cellStyle name="Comma 2 6 2 2 6" xfId="16613" xr:uid="{00000000-0005-0000-0000-0000B4300000}"/>
    <cellStyle name="Comma 2 6 2 2 6 2" xfId="34034" xr:uid="{00000000-0005-0000-0000-0000B5300000}"/>
    <cellStyle name="Comma 2 6 2 2 7" xfId="26040" xr:uid="{00000000-0005-0000-0000-0000B6300000}"/>
    <cellStyle name="Comma 2 6 2 2 7 2" xfId="34035" xr:uid="{00000000-0005-0000-0000-0000B7300000}"/>
    <cellStyle name="Comma 2 6 2 2 8" xfId="34024" xr:uid="{00000000-0005-0000-0000-0000B8300000}"/>
    <cellStyle name="Comma 2 6 2 3" xfId="1577" xr:uid="{00000000-0005-0000-0000-0000B9300000}"/>
    <cellStyle name="Comma 2 6 2 3 2" xfId="3920" xr:uid="{00000000-0005-0000-0000-0000BA300000}"/>
    <cellStyle name="Comma 2 6 2 3 2 2" xfId="15265" xr:uid="{00000000-0005-0000-0000-0000BB300000}"/>
    <cellStyle name="Comma 2 6 2 3 2 2 2" xfId="34038" xr:uid="{00000000-0005-0000-0000-0000BC300000}"/>
    <cellStyle name="Comma 2 6 2 3 2 3" xfId="18957" xr:uid="{00000000-0005-0000-0000-0000BD300000}"/>
    <cellStyle name="Comma 2 6 2 3 2 3 2" xfId="34039" xr:uid="{00000000-0005-0000-0000-0000BE300000}"/>
    <cellStyle name="Comma 2 6 2 3 2 4" xfId="34037" xr:uid="{00000000-0005-0000-0000-0000BF300000}"/>
    <cellStyle name="Comma 2 6 2 3 3" xfId="5268" xr:uid="{00000000-0005-0000-0000-0000C0300000}"/>
    <cellStyle name="Comma 2 6 2 3 3 2" xfId="12922" xr:uid="{00000000-0005-0000-0000-0000C1300000}"/>
    <cellStyle name="Comma 2 6 2 3 3 2 2" xfId="34041" xr:uid="{00000000-0005-0000-0000-0000C2300000}"/>
    <cellStyle name="Comma 2 6 2 3 3 3" xfId="21300" xr:uid="{00000000-0005-0000-0000-0000C3300000}"/>
    <cellStyle name="Comma 2 6 2 3 3 3 2" xfId="34042" xr:uid="{00000000-0005-0000-0000-0000C4300000}"/>
    <cellStyle name="Comma 2 6 2 3 3 4" xfId="34040" xr:uid="{00000000-0005-0000-0000-0000C5300000}"/>
    <cellStyle name="Comma 2 6 2 3 4" xfId="7609" xr:uid="{00000000-0005-0000-0000-0000C6300000}"/>
    <cellStyle name="Comma 2 6 2 3 4 2" xfId="23643" xr:uid="{00000000-0005-0000-0000-0000C7300000}"/>
    <cellStyle name="Comma 2 6 2 3 4 2 2" xfId="34044" xr:uid="{00000000-0005-0000-0000-0000C8300000}"/>
    <cellStyle name="Comma 2 6 2 3 4 3" xfId="34043" xr:uid="{00000000-0005-0000-0000-0000C9300000}"/>
    <cellStyle name="Comma 2 6 2 3 5" xfId="9866" xr:uid="{00000000-0005-0000-0000-0000CA300000}"/>
    <cellStyle name="Comma 2 6 2 3 5 2" xfId="34045" xr:uid="{00000000-0005-0000-0000-0000CB300000}"/>
    <cellStyle name="Comma 2 6 2 3 6" xfId="16614" xr:uid="{00000000-0005-0000-0000-0000CC300000}"/>
    <cellStyle name="Comma 2 6 2 3 6 2" xfId="34046" xr:uid="{00000000-0005-0000-0000-0000CD300000}"/>
    <cellStyle name="Comma 2 6 2 3 7" xfId="26978" xr:uid="{00000000-0005-0000-0000-0000CE300000}"/>
    <cellStyle name="Comma 2 6 2 3 7 2" xfId="34047" xr:uid="{00000000-0005-0000-0000-0000CF300000}"/>
    <cellStyle name="Comma 2 6 2 3 8" xfId="34036" xr:uid="{00000000-0005-0000-0000-0000D0300000}"/>
    <cellStyle name="Comma 2 6 2 4" xfId="2480" xr:uid="{00000000-0005-0000-0000-0000D1300000}"/>
    <cellStyle name="Comma 2 6 2 4 2" xfId="13825" xr:uid="{00000000-0005-0000-0000-0000D2300000}"/>
    <cellStyle name="Comma 2 6 2 4 2 2" xfId="34049" xr:uid="{00000000-0005-0000-0000-0000D3300000}"/>
    <cellStyle name="Comma 2 6 2 4 3" xfId="18955" xr:uid="{00000000-0005-0000-0000-0000D4300000}"/>
    <cellStyle name="Comma 2 6 2 4 3 2" xfId="34050" xr:uid="{00000000-0005-0000-0000-0000D5300000}"/>
    <cellStyle name="Comma 2 6 2 4 4" xfId="34048" xr:uid="{00000000-0005-0000-0000-0000D6300000}"/>
    <cellStyle name="Comma 2 6 2 5" xfId="5266" xr:uid="{00000000-0005-0000-0000-0000D7300000}"/>
    <cellStyle name="Comma 2 6 2 5 2" xfId="11622" xr:uid="{00000000-0005-0000-0000-0000D8300000}"/>
    <cellStyle name="Comma 2 6 2 5 2 2" xfId="34052" xr:uid="{00000000-0005-0000-0000-0000D9300000}"/>
    <cellStyle name="Comma 2 6 2 5 3" xfId="21298" xr:uid="{00000000-0005-0000-0000-0000DA300000}"/>
    <cellStyle name="Comma 2 6 2 5 3 2" xfId="34053" xr:uid="{00000000-0005-0000-0000-0000DB300000}"/>
    <cellStyle name="Comma 2 6 2 5 4" xfId="34051" xr:uid="{00000000-0005-0000-0000-0000DC300000}"/>
    <cellStyle name="Comma 2 6 2 6" xfId="7607" xr:uid="{00000000-0005-0000-0000-0000DD300000}"/>
    <cellStyle name="Comma 2 6 2 6 2" xfId="23641" xr:uid="{00000000-0005-0000-0000-0000DE300000}"/>
    <cellStyle name="Comma 2 6 2 6 2 2" xfId="34055" xr:uid="{00000000-0005-0000-0000-0000DF300000}"/>
    <cellStyle name="Comma 2 6 2 6 3" xfId="34054" xr:uid="{00000000-0005-0000-0000-0000E0300000}"/>
    <cellStyle name="Comma 2 6 2 7" xfId="9864" xr:uid="{00000000-0005-0000-0000-0000E1300000}"/>
    <cellStyle name="Comma 2 6 2 7 2" xfId="34056" xr:uid="{00000000-0005-0000-0000-0000E2300000}"/>
    <cellStyle name="Comma 2 6 2 8" xfId="16612" xr:uid="{00000000-0005-0000-0000-0000E3300000}"/>
    <cellStyle name="Comma 2 6 2 8 2" xfId="34057" xr:uid="{00000000-0005-0000-0000-0000E4300000}"/>
    <cellStyle name="Comma 2 6 2 9" xfId="25678" xr:uid="{00000000-0005-0000-0000-0000E5300000}"/>
    <cellStyle name="Comma 2 6 2 9 2" xfId="34058" xr:uid="{00000000-0005-0000-0000-0000E6300000}"/>
    <cellStyle name="Comma 2 6 3" xfId="507" xr:uid="{00000000-0005-0000-0000-0000E7300000}"/>
    <cellStyle name="Comma 2 6 3 2" xfId="2850" xr:uid="{00000000-0005-0000-0000-0000E8300000}"/>
    <cellStyle name="Comma 2 6 3 2 2" xfId="14195" xr:uid="{00000000-0005-0000-0000-0000E9300000}"/>
    <cellStyle name="Comma 2 6 3 2 2 2" xfId="34061" xr:uid="{00000000-0005-0000-0000-0000EA300000}"/>
    <cellStyle name="Comma 2 6 3 2 3" xfId="18958" xr:uid="{00000000-0005-0000-0000-0000EB300000}"/>
    <cellStyle name="Comma 2 6 3 2 3 2" xfId="34062" xr:uid="{00000000-0005-0000-0000-0000EC300000}"/>
    <cellStyle name="Comma 2 6 3 2 4" xfId="34060" xr:uid="{00000000-0005-0000-0000-0000ED300000}"/>
    <cellStyle name="Comma 2 6 3 3" xfId="5269" xr:uid="{00000000-0005-0000-0000-0000EE300000}"/>
    <cellStyle name="Comma 2 6 3 3 2" xfId="11852" xr:uid="{00000000-0005-0000-0000-0000EF300000}"/>
    <cellStyle name="Comma 2 6 3 3 2 2" xfId="34064" xr:uid="{00000000-0005-0000-0000-0000F0300000}"/>
    <cellStyle name="Comma 2 6 3 3 3" xfId="21301" xr:uid="{00000000-0005-0000-0000-0000F1300000}"/>
    <cellStyle name="Comma 2 6 3 3 3 2" xfId="34065" xr:uid="{00000000-0005-0000-0000-0000F2300000}"/>
    <cellStyle name="Comma 2 6 3 3 4" xfId="34063" xr:uid="{00000000-0005-0000-0000-0000F3300000}"/>
    <cellStyle name="Comma 2 6 3 4" xfId="7610" xr:uid="{00000000-0005-0000-0000-0000F4300000}"/>
    <cellStyle name="Comma 2 6 3 4 2" xfId="23644" xr:uid="{00000000-0005-0000-0000-0000F5300000}"/>
    <cellStyle name="Comma 2 6 3 4 2 2" xfId="34067" xr:uid="{00000000-0005-0000-0000-0000F6300000}"/>
    <cellStyle name="Comma 2 6 3 4 3" xfId="34066" xr:uid="{00000000-0005-0000-0000-0000F7300000}"/>
    <cellStyle name="Comma 2 6 3 5" xfId="9867" xr:uid="{00000000-0005-0000-0000-0000F8300000}"/>
    <cellStyle name="Comma 2 6 3 5 2" xfId="34068" xr:uid="{00000000-0005-0000-0000-0000F9300000}"/>
    <cellStyle name="Comma 2 6 3 6" xfId="16615" xr:uid="{00000000-0005-0000-0000-0000FA300000}"/>
    <cellStyle name="Comma 2 6 3 6 2" xfId="34069" xr:uid="{00000000-0005-0000-0000-0000FB300000}"/>
    <cellStyle name="Comma 2 6 3 7" xfId="25908" xr:uid="{00000000-0005-0000-0000-0000FC300000}"/>
    <cellStyle name="Comma 2 6 3 7 2" xfId="34070" xr:uid="{00000000-0005-0000-0000-0000FD300000}"/>
    <cellStyle name="Comma 2 6 3 8" xfId="34059" xr:uid="{00000000-0005-0000-0000-0000FE300000}"/>
    <cellStyle name="Comma 2 6 4" xfId="819" xr:uid="{00000000-0005-0000-0000-0000FF300000}"/>
    <cellStyle name="Comma 2 6 4 2" xfId="3162" xr:uid="{00000000-0005-0000-0000-000000310000}"/>
    <cellStyle name="Comma 2 6 4 2 2" xfId="14507" xr:uid="{00000000-0005-0000-0000-000001310000}"/>
    <cellStyle name="Comma 2 6 4 2 2 2" xfId="34073" xr:uid="{00000000-0005-0000-0000-000002310000}"/>
    <cellStyle name="Comma 2 6 4 2 3" xfId="18959" xr:uid="{00000000-0005-0000-0000-000003310000}"/>
    <cellStyle name="Comma 2 6 4 2 3 2" xfId="34074" xr:uid="{00000000-0005-0000-0000-000004310000}"/>
    <cellStyle name="Comma 2 6 4 2 4" xfId="34072" xr:uid="{00000000-0005-0000-0000-000005310000}"/>
    <cellStyle name="Comma 2 6 4 3" xfId="5270" xr:uid="{00000000-0005-0000-0000-000006310000}"/>
    <cellStyle name="Comma 2 6 4 3 2" xfId="12164" xr:uid="{00000000-0005-0000-0000-000007310000}"/>
    <cellStyle name="Comma 2 6 4 3 2 2" xfId="34076" xr:uid="{00000000-0005-0000-0000-000008310000}"/>
    <cellStyle name="Comma 2 6 4 3 3" xfId="21302" xr:uid="{00000000-0005-0000-0000-000009310000}"/>
    <cellStyle name="Comma 2 6 4 3 3 2" xfId="34077" xr:uid="{00000000-0005-0000-0000-00000A310000}"/>
    <cellStyle name="Comma 2 6 4 3 4" xfId="34075" xr:uid="{00000000-0005-0000-0000-00000B310000}"/>
    <cellStyle name="Comma 2 6 4 4" xfId="7611" xr:uid="{00000000-0005-0000-0000-00000C310000}"/>
    <cellStyle name="Comma 2 6 4 4 2" xfId="23645" xr:uid="{00000000-0005-0000-0000-00000D310000}"/>
    <cellStyle name="Comma 2 6 4 4 2 2" xfId="34079" xr:uid="{00000000-0005-0000-0000-00000E310000}"/>
    <cellStyle name="Comma 2 6 4 4 3" xfId="34078" xr:uid="{00000000-0005-0000-0000-00000F310000}"/>
    <cellStyle name="Comma 2 6 4 5" xfId="9868" xr:uid="{00000000-0005-0000-0000-000010310000}"/>
    <cellStyle name="Comma 2 6 4 5 2" xfId="34080" xr:uid="{00000000-0005-0000-0000-000011310000}"/>
    <cellStyle name="Comma 2 6 4 6" xfId="16616" xr:uid="{00000000-0005-0000-0000-000012310000}"/>
    <cellStyle name="Comma 2 6 4 6 2" xfId="34081" xr:uid="{00000000-0005-0000-0000-000013310000}"/>
    <cellStyle name="Comma 2 6 4 7" xfId="26220" xr:uid="{00000000-0005-0000-0000-000014310000}"/>
    <cellStyle name="Comma 2 6 4 7 2" xfId="34082" xr:uid="{00000000-0005-0000-0000-000015310000}"/>
    <cellStyle name="Comma 2 6 4 8" xfId="34071" xr:uid="{00000000-0005-0000-0000-000016310000}"/>
    <cellStyle name="Comma 2 6 5" xfId="1046" xr:uid="{00000000-0005-0000-0000-000017310000}"/>
    <cellStyle name="Comma 2 6 5 2" xfId="3389" xr:uid="{00000000-0005-0000-0000-000018310000}"/>
    <cellStyle name="Comma 2 6 5 2 2" xfId="14734" xr:uid="{00000000-0005-0000-0000-000019310000}"/>
    <cellStyle name="Comma 2 6 5 2 2 2" xfId="34085" xr:uid="{00000000-0005-0000-0000-00001A310000}"/>
    <cellStyle name="Comma 2 6 5 2 3" xfId="18960" xr:uid="{00000000-0005-0000-0000-00001B310000}"/>
    <cellStyle name="Comma 2 6 5 2 3 2" xfId="34086" xr:uid="{00000000-0005-0000-0000-00001C310000}"/>
    <cellStyle name="Comma 2 6 5 2 4" xfId="34084" xr:uid="{00000000-0005-0000-0000-00001D310000}"/>
    <cellStyle name="Comma 2 6 5 3" xfId="5271" xr:uid="{00000000-0005-0000-0000-00001E310000}"/>
    <cellStyle name="Comma 2 6 5 3 2" xfId="12391" xr:uid="{00000000-0005-0000-0000-00001F310000}"/>
    <cellStyle name="Comma 2 6 5 3 2 2" xfId="34088" xr:uid="{00000000-0005-0000-0000-000020310000}"/>
    <cellStyle name="Comma 2 6 5 3 3" xfId="21303" xr:uid="{00000000-0005-0000-0000-000021310000}"/>
    <cellStyle name="Comma 2 6 5 3 3 2" xfId="34089" xr:uid="{00000000-0005-0000-0000-000022310000}"/>
    <cellStyle name="Comma 2 6 5 3 4" xfId="34087" xr:uid="{00000000-0005-0000-0000-000023310000}"/>
    <cellStyle name="Comma 2 6 5 4" xfId="7612" xr:uid="{00000000-0005-0000-0000-000024310000}"/>
    <cellStyle name="Comma 2 6 5 4 2" xfId="23646" xr:uid="{00000000-0005-0000-0000-000025310000}"/>
    <cellStyle name="Comma 2 6 5 4 2 2" xfId="34091" xr:uid="{00000000-0005-0000-0000-000026310000}"/>
    <cellStyle name="Comma 2 6 5 4 3" xfId="34090" xr:uid="{00000000-0005-0000-0000-000027310000}"/>
    <cellStyle name="Comma 2 6 5 5" xfId="9869" xr:uid="{00000000-0005-0000-0000-000028310000}"/>
    <cellStyle name="Comma 2 6 5 5 2" xfId="34092" xr:uid="{00000000-0005-0000-0000-000029310000}"/>
    <cellStyle name="Comma 2 6 5 6" xfId="16617" xr:uid="{00000000-0005-0000-0000-00002A310000}"/>
    <cellStyle name="Comma 2 6 5 6 2" xfId="34093" xr:uid="{00000000-0005-0000-0000-00002B310000}"/>
    <cellStyle name="Comma 2 6 5 7" xfId="26447" xr:uid="{00000000-0005-0000-0000-00002C310000}"/>
    <cellStyle name="Comma 2 6 5 7 2" xfId="34094" xr:uid="{00000000-0005-0000-0000-00002D310000}"/>
    <cellStyle name="Comma 2 6 5 8" xfId="34083" xr:uid="{00000000-0005-0000-0000-00002E310000}"/>
    <cellStyle name="Comma 2 6 6" xfId="1177" xr:uid="{00000000-0005-0000-0000-00002F310000}"/>
    <cellStyle name="Comma 2 6 6 2" xfId="3520" xr:uid="{00000000-0005-0000-0000-000030310000}"/>
    <cellStyle name="Comma 2 6 6 2 2" xfId="14865" xr:uid="{00000000-0005-0000-0000-000031310000}"/>
    <cellStyle name="Comma 2 6 6 2 2 2" xfId="34097" xr:uid="{00000000-0005-0000-0000-000032310000}"/>
    <cellStyle name="Comma 2 6 6 2 3" xfId="18961" xr:uid="{00000000-0005-0000-0000-000033310000}"/>
    <cellStyle name="Comma 2 6 6 2 3 2" xfId="34098" xr:uid="{00000000-0005-0000-0000-000034310000}"/>
    <cellStyle name="Comma 2 6 6 2 4" xfId="34096" xr:uid="{00000000-0005-0000-0000-000035310000}"/>
    <cellStyle name="Comma 2 6 6 3" xfId="5272" xr:uid="{00000000-0005-0000-0000-000036310000}"/>
    <cellStyle name="Comma 2 6 6 3 2" xfId="12522" xr:uid="{00000000-0005-0000-0000-000037310000}"/>
    <cellStyle name="Comma 2 6 6 3 2 2" xfId="34100" xr:uid="{00000000-0005-0000-0000-000038310000}"/>
    <cellStyle name="Comma 2 6 6 3 3" xfId="21304" xr:uid="{00000000-0005-0000-0000-000039310000}"/>
    <cellStyle name="Comma 2 6 6 3 3 2" xfId="34101" xr:uid="{00000000-0005-0000-0000-00003A310000}"/>
    <cellStyle name="Comma 2 6 6 3 4" xfId="34099" xr:uid="{00000000-0005-0000-0000-00003B310000}"/>
    <cellStyle name="Comma 2 6 6 4" xfId="7613" xr:uid="{00000000-0005-0000-0000-00003C310000}"/>
    <cellStyle name="Comma 2 6 6 4 2" xfId="23647" xr:uid="{00000000-0005-0000-0000-00003D310000}"/>
    <cellStyle name="Comma 2 6 6 4 2 2" xfId="34103" xr:uid="{00000000-0005-0000-0000-00003E310000}"/>
    <cellStyle name="Comma 2 6 6 4 3" xfId="34102" xr:uid="{00000000-0005-0000-0000-00003F310000}"/>
    <cellStyle name="Comma 2 6 6 5" xfId="9870" xr:uid="{00000000-0005-0000-0000-000040310000}"/>
    <cellStyle name="Comma 2 6 6 5 2" xfId="34104" xr:uid="{00000000-0005-0000-0000-000041310000}"/>
    <cellStyle name="Comma 2 6 6 6" xfId="16618" xr:uid="{00000000-0005-0000-0000-000042310000}"/>
    <cellStyle name="Comma 2 6 6 6 2" xfId="34105" xr:uid="{00000000-0005-0000-0000-000043310000}"/>
    <cellStyle name="Comma 2 6 6 7" xfId="26578" xr:uid="{00000000-0005-0000-0000-000044310000}"/>
    <cellStyle name="Comma 2 6 6 7 2" xfId="34106" xr:uid="{00000000-0005-0000-0000-000045310000}"/>
    <cellStyle name="Comma 2 6 6 8" xfId="34095" xr:uid="{00000000-0005-0000-0000-000046310000}"/>
    <cellStyle name="Comma 2 6 7" xfId="1356" xr:uid="{00000000-0005-0000-0000-000047310000}"/>
    <cellStyle name="Comma 2 6 7 2" xfId="3699" xr:uid="{00000000-0005-0000-0000-000048310000}"/>
    <cellStyle name="Comma 2 6 7 2 2" xfId="15044" xr:uid="{00000000-0005-0000-0000-000049310000}"/>
    <cellStyle name="Comma 2 6 7 2 2 2" xfId="34109" xr:uid="{00000000-0005-0000-0000-00004A310000}"/>
    <cellStyle name="Comma 2 6 7 2 3" xfId="18962" xr:uid="{00000000-0005-0000-0000-00004B310000}"/>
    <cellStyle name="Comma 2 6 7 2 3 2" xfId="34110" xr:uid="{00000000-0005-0000-0000-00004C310000}"/>
    <cellStyle name="Comma 2 6 7 2 4" xfId="34108" xr:uid="{00000000-0005-0000-0000-00004D310000}"/>
    <cellStyle name="Comma 2 6 7 3" xfId="5273" xr:uid="{00000000-0005-0000-0000-00004E310000}"/>
    <cellStyle name="Comma 2 6 7 3 2" xfId="12701" xr:uid="{00000000-0005-0000-0000-00004F310000}"/>
    <cellStyle name="Comma 2 6 7 3 2 2" xfId="34112" xr:uid="{00000000-0005-0000-0000-000050310000}"/>
    <cellStyle name="Comma 2 6 7 3 3" xfId="21305" xr:uid="{00000000-0005-0000-0000-000051310000}"/>
    <cellStyle name="Comma 2 6 7 3 3 2" xfId="34113" xr:uid="{00000000-0005-0000-0000-000052310000}"/>
    <cellStyle name="Comma 2 6 7 3 4" xfId="34111" xr:uid="{00000000-0005-0000-0000-000053310000}"/>
    <cellStyle name="Comma 2 6 7 4" xfId="7614" xr:uid="{00000000-0005-0000-0000-000054310000}"/>
    <cellStyle name="Comma 2 6 7 4 2" xfId="23648" xr:uid="{00000000-0005-0000-0000-000055310000}"/>
    <cellStyle name="Comma 2 6 7 4 2 2" xfId="34115" xr:uid="{00000000-0005-0000-0000-000056310000}"/>
    <cellStyle name="Comma 2 6 7 4 3" xfId="34114" xr:uid="{00000000-0005-0000-0000-000057310000}"/>
    <cellStyle name="Comma 2 6 7 5" xfId="9871" xr:uid="{00000000-0005-0000-0000-000058310000}"/>
    <cellStyle name="Comma 2 6 7 5 2" xfId="34116" xr:uid="{00000000-0005-0000-0000-000059310000}"/>
    <cellStyle name="Comma 2 6 7 6" xfId="16619" xr:uid="{00000000-0005-0000-0000-00005A310000}"/>
    <cellStyle name="Comma 2 6 7 6 2" xfId="34117" xr:uid="{00000000-0005-0000-0000-00005B310000}"/>
    <cellStyle name="Comma 2 6 7 7" xfId="26757" xr:uid="{00000000-0005-0000-0000-00005C310000}"/>
    <cellStyle name="Comma 2 6 7 7 2" xfId="34118" xr:uid="{00000000-0005-0000-0000-00005D310000}"/>
    <cellStyle name="Comma 2 6 7 8" xfId="34107" xr:uid="{00000000-0005-0000-0000-00005E310000}"/>
    <cellStyle name="Comma 2 6 8" xfId="1576" xr:uid="{00000000-0005-0000-0000-00005F310000}"/>
    <cellStyle name="Comma 2 6 8 2" xfId="3919" xr:uid="{00000000-0005-0000-0000-000060310000}"/>
    <cellStyle name="Comma 2 6 8 2 2" xfId="15264" xr:uid="{00000000-0005-0000-0000-000061310000}"/>
    <cellStyle name="Comma 2 6 8 2 2 2" xfId="34121" xr:uid="{00000000-0005-0000-0000-000062310000}"/>
    <cellStyle name="Comma 2 6 8 2 3" xfId="18963" xr:uid="{00000000-0005-0000-0000-000063310000}"/>
    <cellStyle name="Comma 2 6 8 2 3 2" xfId="34122" xr:uid="{00000000-0005-0000-0000-000064310000}"/>
    <cellStyle name="Comma 2 6 8 2 4" xfId="34120" xr:uid="{00000000-0005-0000-0000-000065310000}"/>
    <cellStyle name="Comma 2 6 8 3" xfId="5274" xr:uid="{00000000-0005-0000-0000-000066310000}"/>
    <cellStyle name="Comma 2 6 8 3 2" xfId="12921" xr:uid="{00000000-0005-0000-0000-000067310000}"/>
    <cellStyle name="Comma 2 6 8 3 2 2" xfId="34124" xr:uid="{00000000-0005-0000-0000-000068310000}"/>
    <cellStyle name="Comma 2 6 8 3 3" xfId="21306" xr:uid="{00000000-0005-0000-0000-000069310000}"/>
    <cellStyle name="Comma 2 6 8 3 3 2" xfId="34125" xr:uid="{00000000-0005-0000-0000-00006A310000}"/>
    <cellStyle name="Comma 2 6 8 3 4" xfId="34123" xr:uid="{00000000-0005-0000-0000-00006B310000}"/>
    <cellStyle name="Comma 2 6 8 4" xfId="7615" xr:uid="{00000000-0005-0000-0000-00006C310000}"/>
    <cellStyle name="Comma 2 6 8 4 2" xfId="23649" xr:uid="{00000000-0005-0000-0000-00006D310000}"/>
    <cellStyle name="Comma 2 6 8 4 2 2" xfId="34127" xr:uid="{00000000-0005-0000-0000-00006E310000}"/>
    <cellStyle name="Comma 2 6 8 4 3" xfId="34126" xr:uid="{00000000-0005-0000-0000-00006F310000}"/>
    <cellStyle name="Comma 2 6 8 5" xfId="9872" xr:uid="{00000000-0005-0000-0000-000070310000}"/>
    <cellStyle name="Comma 2 6 8 5 2" xfId="34128" xr:uid="{00000000-0005-0000-0000-000071310000}"/>
    <cellStyle name="Comma 2 6 8 6" xfId="16620" xr:uid="{00000000-0005-0000-0000-000072310000}"/>
    <cellStyle name="Comma 2 6 8 6 2" xfId="34129" xr:uid="{00000000-0005-0000-0000-000073310000}"/>
    <cellStyle name="Comma 2 6 8 7" xfId="26977" xr:uid="{00000000-0005-0000-0000-000074310000}"/>
    <cellStyle name="Comma 2 6 8 7 2" xfId="34130" xr:uid="{00000000-0005-0000-0000-000075310000}"/>
    <cellStyle name="Comma 2 6 8 8" xfId="34119" xr:uid="{00000000-0005-0000-0000-000076310000}"/>
    <cellStyle name="Comma 2 6 9" xfId="1945" xr:uid="{00000000-0005-0000-0000-000077310000}"/>
    <cellStyle name="Comma 2 6 9 2" xfId="4288" xr:uid="{00000000-0005-0000-0000-000078310000}"/>
    <cellStyle name="Comma 2 6 9 2 2" xfId="15633" xr:uid="{00000000-0005-0000-0000-000079310000}"/>
    <cellStyle name="Comma 2 6 9 2 2 2" xfId="34133" xr:uid="{00000000-0005-0000-0000-00007A310000}"/>
    <cellStyle name="Comma 2 6 9 2 3" xfId="18964" xr:uid="{00000000-0005-0000-0000-00007B310000}"/>
    <cellStyle name="Comma 2 6 9 2 3 2" xfId="34134" xr:uid="{00000000-0005-0000-0000-00007C310000}"/>
    <cellStyle name="Comma 2 6 9 2 4" xfId="34132" xr:uid="{00000000-0005-0000-0000-00007D310000}"/>
    <cellStyle name="Comma 2 6 9 3" xfId="5275" xr:uid="{00000000-0005-0000-0000-00007E310000}"/>
    <cellStyle name="Comma 2 6 9 3 2" xfId="13290" xr:uid="{00000000-0005-0000-0000-00007F310000}"/>
    <cellStyle name="Comma 2 6 9 3 2 2" xfId="34136" xr:uid="{00000000-0005-0000-0000-000080310000}"/>
    <cellStyle name="Comma 2 6 9 3 3" xfId="21307" xr:uid="{00000000-0005-0000-0000-000081310000}"/>
    <cellStyle name="Comma 2 6 9 3 3 2" xfId="34137" xr:uid="{00000000-0005-0000-0000-000082310000}"/>
    <cellStyle name="Comma 2 6 9 3 4" xfId="34135" xr:uid="{00000000-0005-0000-0000-000083310000}"/>
    <cellStyle name="Comma 2 6 9 4" xfId="7616" xr:uid="{00000000-0005-0000-0000-000084310000}"/>
    <cellStyle name="Comma 2 6 9 4 2" xfId="23650" xr:uid="{00000000-0005-0000-0000-000085310000}"/>
    <cellStyle name="Comma 2 6 9 4 2 2" xfId="34139" xr:uid="{00000000-0005-0000-0000-000086310000}"/>
    <cellStyle name="Comma 2 6 9 4 3" xfId="34138" xr:uid="{00000000-0005-0000-0000-000087310000}"/>
    <cellStyle name="Comma 2 6 9 5" xfId="9873" xr:uid="{00000000-0005-0000-0000-000088310000}"/>
    <cellStyle name="Comma 2 6 9 5 2" xfId="34140" xr:uid="{00000000-0005-0000-0000-000089310000}"/>
    <cellStyle name="Comma 2 6 9 6" xfId="16621" xr:uid="{00000000-0005-0000-0000-00008A310000}"/>
    <cellStyle name="Comma 2 6 9 6 2" xfId="34141" xr:uid="{00000000-0005-0000-0000-00008B310000}"/>
    <cellStyle name="Comma 2 6 9 7" xfId="27346" xr:uid="{00000000-0005-0000-0000-00008C310000}"/>
    <cellStyle name="Comma 2 6 9 7 2" xfId="34142" xr:uid="{00000000-0005-0000-0000-00008D310000}"/>
    <cellStyle name="Comma 2 6 9 8" xfId="34131" xr:uid="{00000000-0005-0000-0000-00008E310000}"/>
    <cellStyle name="Comma 2 7" xfId="236" xr:uid="{00000000-0005-0000-0000-00008F310000}"/>
    <cellStyle name="Comma 2 7 10" xfId="34143" xr:uid="{00000000-0005-0000-0000-000090310000}"/>
    <cellStyle name="Comma 2 7 2" xfId="598" xr:uid="{00000000-0005-0000-0000-000091310000}"/>
    <cellStyle name="Comma 2 7 2 2" xfId="2941" xr:uid="{00000000-0005-0000-0000-000092310000}"/>
    <cellStyle name="Comma 2 7 2 2 2" xfId="14286" xr:uid="{00000000-0005-0000-0000-000093310000}"/>
    <cellStyle name="Comma 2 7 2 2 2 2" xfId="34146" xr:uid="{00000000-0005-0000-0000-000094310000}"/>
    <cellStyle name="Comma 2 7 2 2 3" xfId="18966" xr:uid="{00000000-0005-0000-0000-000095310000}"/>
    <cellStyle name="Comma 2 7 2 2 3 2" xfId="34147" xr:uid="{00000000-0005-0000-0000-000096310000}"/>
    <cellStyle name="Comma 2 7 2 2 4" xfId="34145" xr:uid="{00000000-0005-0000-0000-000097310000}"/>
    <cellStyle name="Comma 2 7 2 3" xfId="5277" xr:uid="{00000000-0005-0000-0000-000098310000}"/>
    <cellStyle name="Comma 2 7 2 3 2" xfId="11943" xr:uid="{00000000-0005-0000-0000-000099310000}"/>
    <cellStyle name="Comma 2 7 2 3 2 2" xfId="34149" xr:uid="{00000000-0005-0000-0000-00009A310000}"/>
    <cellStyle name="Comma 2 7 2 3 3" xfId="21309" xr:uid="{00000000-0005-0000-0000-00009B310000}"/>
    <cellStyle name="Comma 2 7 2 3 3 2" xfId="34150" xr:uid="{00000000-0005-0000-0000-00009C310000}"/>
    <cellStyle name="Comma 2 7 2 3 4" xfId="34148" xr:uid="{00000000-0005-0000-0000-00009D310000}"/>
    <cellStyle name="Comma 2 7 2 4" xfId="7618" xr:uid="{00000000-0005-0000-0000-00009E310000}"/>
    <cellStyle name="Comma 2 7 2 4 2" xfId="23652" xr:uid="{00000000-0005-0000-0000-00009F310000}"/>
    <cellStyle name="Comma 2 7 2 4 2 2" xfId="34152" xr:uid="{00000000-0005-0000-0000-0000A0310000}"/>
    <cellStyle name="Comma 2 7 2 4 3" xfId="34151" xr:uid="{00000000-0005-0000-0000-0000A1310000}"/>
    <cellStyle name="Comma 2 7 2 5" xfId="9875" xr:uid="{00000000-0005-0000-0000-0000A2310000}"/>
    <cellStyle name="Comma 2 7 2 5 2" xfId="34153" xr:uid="{00000000-0005-0000-0000-0000A3310000}"/>
    <cellStyle name="Comma 2 7 2 6" xfId="16623" xr:uid="{00000000-0005-0000-0000-0000A4310000}"/>
    <cellStyle name="Comma 2 7 2 6 2" xfId="34154" xr:uid="{00000000-0005-0000-0000-0000A5310000}"/>
    <cellStyle name="Comma 2 7 2 7" xfId="25999" xr:uid="{00000000-0005-0000-0000-0000A6310000}"/>
    <cellStyle name="Comma 2 7 2 7 2" xfId="34155" xr:uid="{00000000-0005-0000-0000-0000A7310000}"/>
    <cellStyle name="Comma 2 7 2 8" xfId="34144" xr:uid="{00000000-0005-0000-0000-0000A8310000}"/>
    <cellStyle name="Comma 2 7 3" xfId="1578" xr:uid="{00000000-0005-0000-0000-0000A9310000}"/>
    <cellStyle name="Comma 2 7 3 2" xfId="3921" xr:uid="{00000000-0005-0000-0000-0000AA310000}"/>
    <cellStyle name="Comma 2 7 3 2 2" xfId="15266" xr:uid="{00000000-0005-0000-0000-0000AB310000}"/>
    <cellStyle name="Comma 2 7 3 2 2 2" xfId="34158" xr:uid="{00000000-0005-0000-0000-0000AC310000}"/>
    <cellStyle name="Comma 2 7 3 2 3" xfId="18967" xr:uid="{00000000-0005-0000-0000-0000AD310000}"/>
    <cellStyle name="Comma 2 7 3 2 3 2" xfId="34159" xr:uid="{00000000-0005-0000-0000-0000AE310000}"/>
    <cellStyle name="Comma 2 7 3 2 4" xfId="34157" xr:uid="{00000000-0005-0000-0000-0000AF310000}"/>
    <cellStyle name="Comma 2 7 3 3" xfId="5278" xr:uid="{00000000-0005-0000-0000-0000B0310000}"/>
    <cellStyle name="Comma 2 7 3 3 2" xfId="12923" xr:uid="{00000000-0005-0000-0000-0000B1310000}"/>
    <cellStyle name="Comma 2 7 3 3 2 2" xfId="34161" xr:uid="{00000000-0005-0000-0000-0000B2310000}"/>
    <cellStyle name="Comma 2 7 3 3 3" xfId="21310" xr:uid="{00000000-0005-0000-0000-0000B3310000}"/>
    <cellStyle name="Comma 2 7 3 3 3 2" xfId="34162" xr:uid="{00000000-0005-0000-0000-0000B4310000}"/>
    <cellStyle name="Comma 2 7 3 3 4" xfId="34160" xr:uid="{00000000-0005-0000-0000-0000B5310000}"/>
    <cellStyle name="Comma 2 7 3 4" xfId="7619" xr:uid="{00000000-0005-0000-0000-0000B6310000}"/>
    <cellStyle name="Comma 2 7 3 4 2" xfId="23653" xr:uid="{00000000-0005-0000-0000-0000B7310000}"/>
    <cellStyle name="Comma 2 7 3 4 2 2" xfId="34164" xr:uid="{00000000-0005-0000-0000-0000B8310000}"/>
    <cellStyle name="Comma 2 7 3 4 3" xfId="34163" xr:uid="{00000000-0005-0000-0000-0000B9310000}"/>
    <cellStyle name="Comma 2 7 3 5" xfId="9876" xr:uid="{00000000-0005-0000-0000-0000BA310000}"/>
    <cellStyle name="Comma 2 7 3 5 2" xfId="34165" xr:uid="{00000000-0005-0000-0000-0000BB310000}"/>
    <cellStyle name="Comma 2 7 3 6" xfId="16624" xr:uid="{00000000-0005-0000-0000-0000BC310000}"/>
    <cellStyle name="Comma 2 7 3 6 2" xfId="34166" xr:uid="{00000000-0005-0000-0000-0000BD310000}"/>
    <cellStyle name="Comma 2 7 3 7" xfId="26979" xr:uid="{00000000-0005-0000-0000-0000BE310000}"/>
    <cellStyle name="Comma 2 7 3 7 2" xfId="34167" xr:uid="{00000000-0005-0000-0000-0000BF310000}"/>
    <cellStyle name="Comma 2 7 3 8" xfId="34156" xr:uid="{00000000-0005-0000-0000-0000C0310000}"/>
    <cellStyle name="Comma 2 7 4" xfId="2481" xr:uid="{00000000-0005-0000-0000-0000C1310000}"/>
    <cellStyle name="Comma 2 7 4 2" xfId="13826" xr:uid="{00000000-0005-0000-0000-0000C2310000}"/>
    <cellStyle name="Comma 2 7 4 2 2" xfId="34169" xr:uid="{00000000-0005-0000-0000-0000C3310000}"/>
    <cellStyle name="Comma 2 7 4 3" xfId="18965" xr:uid="{00000000-0005-0000-0000-0000C4310000}"/>
    <cellStyle name="Comma 2 7 4 3 2" xfId="34170" xr:uid="{00000000-0005-0000-0000-0000C5310000}"/>
    <cellStyle name="Comma 2 7 4 4" xfId="34168" xr:uid="{00000000-0005-0000-0000-0000C6310000}"/>
    <cellStyle name="Comma 2 7 5" xfId="5276" xr:uid="{00000000-0005-0000-0000-0000C7310000}"/>
    <cellStyle name="Comma 2 7 5 2" xfId="11581" xr:uid="{00000000-0005-0000-0000-0000C8310000}"/>
    <cellStyle name="Comma 2 7 5 2 2" xfId="34172" xr:uid="{00000000-0005-0000-0000-0000C9310000}"/>
    <cellStyle name="Comma 2 7 5 3" xfId="21308" xr:uid="{00000000-0005-0000-0000-0000CA310000}"/>
    <cellStyle name="Comma 2 7 5 3 2" xfId="34173" xr:uid="{00000000-0005-0000-0000-0000CB310000}"/>
    <cellStyle name="Comma 2 7 5 4" xfId="34171" xr:uid="{00000000-0005-0000-0000-0000CC310000}"/>
    <cellStyle name="Comma 2 7 6" xfId="7617" xr:uid="{00000000-0005-0000-0000-0000CD310000}"/>
    <cellStyle name="Comma 2 7 6 2" xfId="23651" xr:uid="{00000000-0005-0000-0000-0000CE310000}"/>
    <cellStyle name="Comma 2 7 6 2 2" xfId="34175" xr:uid="{00000000-0005-0000-0000-0000CF310000}"/>
    <cellStyle name="Comma 2 7 6 3" xfId="34174" xr:uid="{00000000-0005-0000-0000-0000D0310000}"/>
    <cellStyle name="Comma 2 7 7" xfId="9874" xr:uid="{00000000-0005-0000-0000-0000D1310000}"/>
    <cellStyle name="Comma 2 7 7 2" xfId="34176" xr:uid="{00000000-0005-0000-0000-0000D2310000}"/>
    <cellStyle name="Comma 2 7 8" xfId="16622" xr:uid="{00000000-0005-0000-0000-0000D3310000}"/>
    <cellStyle name="Comma 2 7 8 2" xfId="34177" xr:uid="{00000000-0005-0000-0000-0000D4310000}"/>
    <cellStyle name="Comma 2 7 9" xfId="25637" xr:uid="{00000000-0005-0000-0000-0000D5310000}"/>
    <cellStyle name="Comma 2 7 9 2" xfId="34178" xr:uid="{00000000-0005-0000-0000-0000D6310000}"/>
    <cellStyle name="Comma 2 8" xfId="417" xr:uid="{00000000-0005-0000-0000-0000D7310000}"/>
    <cellStyle name="Comma 2 8 2" xfId="2760" xr:uid="{00000000-0005-0000-0000-0000D8310000}"/>
    <cellStyle name="Comma 2 8 2 2" xfId="14105" xr:uid="{00000000-0005-0000-0000-0000D9310000}"/>
    <cellStyle name="Comma 2 8 2 2 2" xfId="34181" xr:uid="{00000000-0005-0000-0000-0000DA310000}"/>
    <cellStyle name="Comma 2 8 2 3" xfId="18968" xr:uid="{00000000-0005-0000-0000-0000DB310000}"/>
    <cellStyle name="Comma 2 8 2 3 2" xfId="34182" xr:uid="{00000000-0005-0000-0000-0000DC310000}"/>
    <cellStyle name="Comma 2 8 2 4" xfId="34180" xr:uid="{00000000-0005-0000-0000-0000DD310000}"/>
    <cellStyle name="Comma 2 8 3" xfId="5279" xr:uid="{00000000-0005-0000-0000-0000DE310000}"/>
    <cellStyle name="Comma 2 8 3 2" xfId="11762" xr:uid="{00000000-0005-0000-0000-0000DF310000}"/>
    <cellStyle name="Comma 2 8 3 2 2" xfId="34184" xr:uid="{00000000-0005-0000-0000-0000E0310000}"/>
    <cellStyle name="Comma 2 8 3 3" xfId="21311" xr:uid="{00000000-0005-0000-0000-0000E1310000}"/>
    <cellStyle name="Comma 2 8 3 3 2" xfId="34185" xr:uid="{00000000-0005-0000-0000-0000E2310000}"/>
    <cellStyle name="Comma 2 8 3 4" xfId="34183" xr:uid="{00000000-0005-0000-0000-0000E3310000}"/>
    <cellStyle name="Comma 2 8 4" xfId="7620" xr:uid="{00000000-0005-0000-0000-0000E4310000}"/>
    <cellStyle name="Comma 2 8 4 2" xfId="23654" xr:uid="{00000000-0005-0000-0000-0000E5310000}"/>
    <cellStyle name="Comma 2 8 4 2 2" xfId="34187" xr:uid="{00000000-0005-0000-0000-0000E6310000}"/>
    <cellStyle name="Comma 2 8 4 3" xfId="34186" xr:uid="{00000000-0005-0000-0000-0000E7310000}"/>
    <cellStyle name="Comma 2 8 5" xfId="9877" xr:uid="{00000000-0005-0000-0000-0000E8310000}"/>
    <cellStyle name="Comma 2 8 5 2" xfId="34188" xr:uid="{00000000-0005-0000-0000-0000E9310000}"/>
    <cellStyle name="Comma 2 8 6" xfId="16625" xr:uid="{00000000-0005-0000-0000-0000EA310000}"/>
    <cellStyle name="Comma 2 8 6 2" xfId="34189" xr:uid="{00000000-0005-0000-0000-0000EB310000}"/>
    <cellStyle name="Comma 2 8 7" xfId="25818" xr:uid="{00000000-0005-0000-0000-0000EC310000}"/>
    <cellStyle name="Comma 2 8 7 2" xfId="34190" xr:uid="{00000000-0005-0000-0000-0000ED310000}"/>
    <cellStyle name="Comma 2 8 8" xfId="34179" xr:uid="{00000000-0005-0000-0000-0000EE310000}"/>
    <cellStyle name="Comma 2 9" xfId="1495" xr:uid="{00000000-0005-0000-0000-0000EF310000}"/>
    <cellStyle name="Comma 2 9 2" xfId="3838" xr:uid="{00000000-0005-0000-0000-0000F0310000}"/>
    <cellStyle name="Comma 2 9 2 2" xfId="15183" xr:uid="{00000000-0005-0000-0000-0000F1310000}"/>
    <cellStyle name="Comma 2 9 2 2 2" xfId="34193" xr:uid="{00000000-0005-0000-0000-0000F2310000}"/>
    <cellStyle name="Comma 2 9 2 3" xfId="18969" xr:uid="{00000000-0005-0000-0000-0000F3310000}"/>
    <cellStyle name="Comma 2 9 2 3 2" xfId="34194" xr:uid="{00000000-0005-0000-0000-0000F4310000}"/>
    <cellStyle name="Comma 2 9 2 4" xfId="34192" xr:uid="{00000000-0005-0000-0000-0000F5310000}"/>
    <cellStyle name="Comma 2 9 3" xfId="5280" xr:uid="{00000000-0005-0000-0000-0000F6310000}"/>
    <cellStyle name="Comma 2 9 3 2" xfId="12840" xr:uid="{00000000-0005-0000-0000-0000F7310000}"/>
    <cellStyle name="Comma 2 9 3 2 2" xfId="34196" xr:uid="{00000000-0005-0000-0000-0000F8310000}"/>
    <cellStyle name="Comma 2 9 3 3" xfId="21312" xr:uid="{00000000-0005-0000-0000-0000F9310000}"/>
    <cellStyle name="Comma 2 9 3 3 2" xfId="34197" xr:uid="{00000000-0005-0000-0000-0000FA310000}"/>
    <cellStyle name="Comma 2 9 3 4" xfId="34195" xr:uid="{00000000-0005-0000-0000-0000FB310000}"/>
    <cellStyle name="Comma 2 9 4" xfId="7621" xr:uid="{00000000-0005-0000-0000-0000FC310000}"/>
    <cellStyle name="Comma 2 9 4 2" xfId="23655" xr:uid="{00000000-0005-0000-0000-0000FD310000}"/>
    <cellStyle name="Comma 2 9 4 2 2" xfId="34199" xr:uid="{00000000-0005-0000-0000-0000FE310000}"/>
    <cellStyle name="Comma 2 9 4 3" xfId="34198" xr:uid="{00000000-0005-0000-0000-0000FF310000}"/>
    <cellStyle name="Comma 2 9 5" xfId="9878" xr:uid="{00000000-0005-0000-0000-000000320000}"/>
    <cellStyle name="Comma 2 9 5 2" xfId="34200" xr:uid="{00000000-0005-0000-0000-000001320000}"/>
    <cellStyle name="Comma 2 9 6" xfId="16626" xr:uid="{00000000-0005-0000-0000-000002320000}"/>
    <cellStyle name="Comma 2 9 6 2" xfId="34201" xr:uid="{00000000-0005-0000-0000-000003320000}"/>
    <cellStyle name="Comma 2 9 7" xfId="26896" xr:uid="{00000000-0005-0000-0000-000004320000}"/>
    <cellStyle name="Comma 2 9 7 2" xfId="34202" xr:uid="{00000000-0005-0000-0000-000005320000}"/>
    <cellStyle name="Comma 2 9 8" xfId="34191" xr:uid="{00000000-0005-0000-0000-000006320000}"/>
    <cellStyle name="Comma 3" xfId="52" xr:uid="{00000000-0005-0000-0000-000007320000}"/>
    <cellStyle name="Hyperlink" xfId="3" builtinId="8"/>
    <cellStyle name="Hyperlink 2" xfId="4" xr:uid="{00000000-0005-0000-0000-000009320000}"/>
    <cellStyle name="Hyperlink 2 2" xfId="5" xr:uid="{00000000-0005-0000-0000-00000A320000}"/>
    <cellStyle name="Hyperlink 2 2 2" xfId="6" xr:uid="{00000000-0005-0000-0000-00000B320000}"/>
    <cellStyle name="Hyperlink 2 3" xfId="7" xr:uid="{00000000-0005-0000-0000-00000C320000}"/>
    <cellStyle name="Hyperlink 3" xfId="8" xr:uid="{00000000-0005-0000-0000-00000D320000}"/>
    <cellStyle name="Hyperlink 3 2" xfId="9" xr:uid="{00000000-0005-0000-0000-00000E320000}"/>
    <cellStyle name="Hyperlink 3 3" xfId="10" xr:uid="{00000000-0005-0000-0000-00000F320000}"/>
    <cellStyle name="Hyperlink 4" xfId="53" xr:uid="{00000000-0005-0000-0000-000010320000}"/>
    <cellStyle name="Hyperlink 4 2" xfId="47" xr:uid="{00000000-0005-0000-0000-000011320000}"/>
    <cellStyle name="Hyperlink 4 3" xfId="46" xr:uid="{00000000-0005-0000-0000-000012320000}"/>
    <cellStyle name="Hyperlink 4 3 2" xfId="79" xr:uid="{00000000-0005-0000-0000-000013320000}"/>
    <cellStyle name="Hyperlink 5" xfId="56" xr:uid="{00000000-0005-0000-0000-000014320000}"/>
    <cellStyle name="Hyperlink 6" xfId="27800" xr:uid="{00000000-0005-0000-0000-000015320000}"/>
    <cellStyle name="Hyperlink 7" xfId="55543" xr:uid="{00000000-0005-0000-0000-000016320000}"/>
    <cellStyle name="Normal" xfId="0" builtinId="0"/>
    <cellStyle name="Normal 13" xfId="55545" xr:uid="{8B82DF3B-E8EE-4E45-99A9-ACD821B29492}"/>
    <cellStyle name="Normal 2" xfId="11" xr:uid="{00000000-0005-0000-0000-000018320000}"/>
    <cellStyle name="Normal 2 2" xfId="12" xr:uid="{00000000-0005-0000-0000-000019320000}"/>
    <cellStyle name="Normal 2 2 10" xfId="176" xr:uid="{00000000-0005-0000-0000-00001A320000}"/>
    <cellStyle name="Normal 2 2 10 10" xfId="2079" xr:uid="{00000000-0005-0000-0000-00001B320000}"/>
    <cellStyle name="Normal 2 2 10 10 2" xfId="4422" xr:uid="{00000000-0005-0000-0000-00001C320000}"/>
    <cellStyle name="Normal 2 2 10 10 2 2" xfId="15767" xr:uid="{00000000-0005-0000-0000-00001D320000}"/>
    <cellStyle name="Normal 2 2 10 10 2 2 2" xfId="34207" xr:uid="{00000000-0005-0000-0000-00001E320000}"/>
    <cellStyle name="Normal 2 2 10 10 2 3" xfId="18972" xr:uid="{00000000-0005-0000-0000-00001F320000}"/>
    <cellStyle name="Normal 2 2 10 10 2 3 2" xfId="34208" xr:uid="{00000000-0005-0000-0000-000020320000}"/>
    <cellStyle name="Normal 2 2 10 10 2 4" xfId="34206" xr:uid="{00000000-0005-0000-0000-000021320000}"/>
    <cellStyle name="Normal 2 2 10 10 3" xfId="5283" xr:uid="{00000000-0005-0000-0000-000022320000}"/>
    <cellStyle name="Normal 2 2 10 10 3 2" xfId="21315" xr:uid="{00000000-0005-0000-0000-000023320000}"/>
    <cellStyle name="Normal 2 2 10 10 3 2 2" xfId="34210" xr:uid="{00000000-0005-0000-0000-000024320000}"/>
    <cellStyle name="Normal 2 2 10 10 3 3" xfId="34209" xr:uid="{00000000-0005-0000-0000-000025320000}"/>
    <cellStyle name="Normal 2 2 10 10 4" xfId="7624" xr:uid="{00000000-0005-0000-0000-000026320000}"/>
    <cellStyle name="Normal 2 2 10 10 4 2" xfId="23658" xr:uid="{00000000-0005-0000-0000-000027320000}"/>
    <cellStyle name="Normal 2 2 10 10 4 2 2" xfId="34212" xr:uid="{00000000-0005-0000-0000-000028320000}"/>
    <cellStyle name="Normal 2 2 10 10 4 3" xfId="34211" xr:uid="{00000000-0005-0000-0000-000029320000}"/>
    <cellStyle name="Normal 2 2 10 10 5" xfId="13424" xr:uid="{00000000-0005-0000-0000-00002A320000}"/>
    <cellStyle name="Normal 2 2 10 10 5 2" xfId="34213" xr:uid="{00000000-0005-0000-0000-00002B320000}"/>
    <cellStyle name="Normal 2 2 10 10 6" xfId="16629" xr:uid="{00000000-0005-0000-0000-00002C320000}"/>
    <cellStyle name="Normal 2 2 10 10 6 2" xfId="34214" xr:uid="{00000000-0005-0000-0000-00002D320000}"/>
    <cellStyle name="Normal 2 2 10 10 7" xfId="27480" xr:uid="{00000000-0005-0000-0000-00002E320000}"/>
    <cellStyle name="Normal 2 2 10 10 7 2" xfId="34215" xr:uid="{00000000-0005-0000-0000-00002F320000}"/>
    <cellStyle name="Normal 2 2 10 10 8" xfId="34205" xr:uid="{00000000-0005-0000-0000-000030320000}"/>
    <cellStyle name="Normal 2 2 10 11" xfId="2260" xr:uid="{00000000-0005-0000-0000-000031320000}"/>
    <cellStyle name="Normal 2 2 10 11 2" xfId="4603" xr:uid="{00000000-0005-0000-0000-000032320000}"/>
    <cellStyle name="Normal 2 2 10 11 2 2" xfId="15948" xr:uid="{00000000-0005-0000-0000-000033320000}"/>
    <cellStyle name="Normal 2 2 10 11 2 2 2" xfId="34218" xr:uid="{00000000-0005-0000-0000-000034320000}"/>
    <cellStyle name="Normal 2 2 10 11 2 3" xfId="18973" xr:uid="{00000000-0005-0000-0000-000035320000}"/>
    <cellStyle name="Normal 2 2 10 11 2 3 2" xfId="34219" xr:uid="{00000000-0005-0000-0000-000036320000}"/>
    <cellStyle name="Normal 2 2 10 11 2 4" xfId="34217" xr:uid="{00000000-0005-0000-0000-000037320000}"/>
    <cellStyle name="Normal 2 2 10 11 3" xfId="5284" xr:uid="{00000000-0005-0000-0000-000038320000}"/>
    <cellStyle name="Normal 2 2 10 11 3 2" xfId="21316" xr:uid="{00000000-0005-0000-0000-000039320000}"/>
    <cellStyle name="Normal 2 2 10 11 3 2 2" xfId="34221" xr:uid="{00000000-0005-0000-0000-00003A320000}"/>
    <cellStyle name="Normal 2 2 10 11 3 3" xfId="34220" xr:uid="{00000000-0005-0000-0000-00003B320000}"/>
    <cellStyle name="Normal 2 2 10 11 4" xfId="7625" xr:uid="{00000000-0005-0000-0000-00003C320000}"/>
    <cellStyle name="Normal 2 2 10 11 4 2" xfId="23659" xr:uid="{00000000-0005-0000-0000-00003D320000}"/>
    <cellStyle name="Normal 2 2 10 11 4 2 2" xfId="34223" xr:uid="{00000000-0005-0000-0000-00003E320000}"/>
    <cellStyle name="Normal 2 2 10 11 4 3" xfId="34222" xr:uid="{00000000-0005-0000-0000-00003F320000}"/>
    <cellStyle name="Normal 2 2 10 11 5" xfId="13605" xr:uid="{00000000-0005-0000-0000-000040320000}"/>
    <cellStyle name="Normal 2 2 10 11 5 2" xfId="34224" xr:uid="{00000000-0005-0000-0000-000041320000}"/>
    <cellStyle name="Normal 2 2 10 11 6" xfId="16630" xr:uid="{00000000-0005-0000-0000-000042320000}"/>
    <cellStyle name="Normal 2 2 10 11 6 2" xfId="34225" xr:uid="{00000000-0005-0000-0000-000043320000}"/>
    <cellStyle name="Normal 2 2 10 11 7" xfId="27661" xr:uid="{00000000-0005-0000-0000-000044320000}"/>
    <cellStyle name="Normal 2 2 10 11 7 2" xfId="34226" xr:uid="{00000000-0005-0000-0000-000045320000}"/>
    <cellStyle name="Normal 2 2 10 11 8" xfId="34216" xr:uid="{00000000-0005-0000-0000-000046320000}"/>
    <cellStyle name="Normal 2 2 10 12" xfId="2483" xr:uid="{00000000-0005-0000-0000-000047320000}"/>
    <cellStyle name="Normal 2 2 10 12 2" xfId="13828" xr:uid="{00000000-0005-0000-0000-000048320000}"/>
    <cellStyle name="Normal 2 2 10 12 2 2" xfId="34228" xr:uid="{00000000-0005-0000-0000-000049320000}"/>
    <cellStyle name="Normal 2 2 10 12 3" xfId="18971" xr:uid="{00000000-0005-0000-0000-00004A320000}"/>
    <cellStyle name="Normal 2 2 10 12 3 2" xfId="34229" xr:uid="{00000000-0005-0000-0000-00004B320000}"/>
    <cellStyle name="Normal 2 2 10 12 4" xfId="34227" xr:uid="{00000000-0005-0000-0000-00004C320000}"/>
    <cellStyle name="Normal 2 2 10 13" xfId="5282" xr:uid="{00000000-0005-0000-0000-00004D320000}"/>
    <cellStyle name="Normal 2 2 10 13 2" xfId="11524" xr:uid="{00000000-0005-0000-0000-00004E320000}"/>
    <cellStyle name="Normal 2 2 10 13 2 2" xfId="34231" xr:uid="{00000000-0005-0000-0000-00004F320000}"/>
    <cellStyle name="Normal 2 2 10 13 3" xfId="21314" xr:uid="{00000000-0005-0000-0000-000050320000}"/>
    <cellStyle name="Normal 2 2 10 13 3 2" xfId="34232" xr:uid="{00000000-0005-0000-0000-000051320000}"/>
    <cellStyle name="Normal 2 2 10 13 4" xfId="34230" xr:uid="{00000000-0005-0000-0000-000052320000}"/>
    <cellStyle name="Normal 2 2 10 14" xfId="7623" xr:uid="{00000000-0005-0000-0000-000053320000}"/>
    <cellStyle name="Normal 2 2 10 14 2" xfId="23657" xr:uid="{00000000-0005-0000-0000-000054320000}"/>
    <cellStyle name="Normal 2 2 10 14 2 2" xfId="34234" xr:uid="{00000000-0005-0000-0000-000055320000}"/>
    <cellStyle name="Normal 2 2 10 14 3" xfId="34233" xr:uid="{00000000-0005-0000-0000-000056320000}"/>
    <cellStyle name="Normal 2 2 10 15" xfId="9880" xr:uid="{00000000-0005-0000-0000-000057320000}"/>
    <cellStyle name="Normal 2 2 10 15 2" xfId="34235" xr:uid="{00000000-0005-0000-0000-000058320000}"/>
    <cellStyle name="Normal 2 2 10 16" xfId="16628" xr:uid="{00000000-0005-0000-0000-000059320000}"/>
    <cellStyle name="Normal 2 2 10 16 2" xfId="34236" xr:uid="{00000000-0005-0000-0000-00005A320000}"/>
    <cellStyle name="Normal 2 2 10 17" xfId="25580" xr:uid="{00000000-0005-0000-0000-00005B320000}"/>
    <cellStyle name="Normal 2 2 10 17 2" xfId="34237" xr:uid="{00000000-0005-0000-0000-00005C320000}"/>
    <cellStyle name="Normal 2 2 10 18" xfId="34204" xr:uid="{00000000-0005-0000-0000-00005D320000}"/>
    <cellStyle name="Normal 2 2 10 2" xfId="279" xr:uid="{00000000-0005-0000-0000-00005E320000}"/>
    <cellStyle name="Normal 2 2 10 2 10" xfId="34238" xr:uid="{00000000-0005-0000-0000-00005F320000}"/>
    <cellStyle name="Normal 2 2 10 2 2" xfId="641" xr:uid="{00000000-0005-0000-0000-000060320000}"/>
    <cellStyle name="Normal 2 2 10 2 2 2" xfId="2984" xr:uid="{00000000-0005-0000-0000-000061320000}"/>
    <cellStyle name="Normal 2 2 10 2 2 2 2" xfId="14329" xr:uid="{00000000-0005-0000-0000-000062320000}"/>
    <cellStyle name="Normal 2 2 10 2 2 2 2 2" xfId="34241" xr:uid="{00000000-0005-0000-0000-000063320000}"/>
    <cellStyle name="Normal 2 2 10 2 2 2 3" xfId="18975" xr:uid="{00000000-0005-0000-0000-000064320000}"/>
    <cellStyle name="Normal 2 2 10 2 2 2 3 2" xfId="34242" xr:uid="{00000000-0005-0000-0000-000065320000}"/>
    <cellStyle name="Normal 2 2 10 2 2 2 4" xfId="34240" xr:uid="{00000000-0005-0000-0000-000066320000}"/>
    <cellStyle name="Normal 2 2 10 2 2 3" xfId="5286" xr:uid="{00000000-0005-0000-0000-000067320000}"/>
    <cellStyle name="Normal 2 2 10 2 2 3 2" xfId="11986" xr:uid="{00000000-0005-0000-0000-000068320000}"/>
    <cellStyle name="Normal 2 2 10 2 2 3 2 2" xfId="34244" xr:uid="{00000000-0005-0000-0000-000069320000}"/>
    <cellStyle name="Normal 2 2 10 2 2 3 3" xfId="21318" xr:uid="{00000000-0005-0000-0000-00006A320000}"/>
    <cellStyle name="Normal 2 2 10 2 2 3 3 2" xfId="34245" xr:uid="{00000000-0005-0000-0000-00006B320000}"/>
    <cellStyle name="Normal 2 2 10 2 2 3 4" xfId="34243" xr:uid="{00000000-0005-0000-0000-00006C320000}"/>
    <cellStyle name="Normal 2 2 10 2 2 4" xfId="7627" xr:uid="{00000000-0005-0000-0000-00006D320000}"/>
    <cellStyle name="Normal 2 2 10 2 2 4 2" xfId="23661" xr:uid="{00000000-0005-0000-0000-00006E320000}"/>
    <cellStyle name="Normal 2 2 10 2 2 4 2 2" xfId="34247" xr:uid="{00000000-0005-0000-0000-00006F320000}"/>
    <cellStyle name="Normal 2 2 10 2 2 4 3" xfId="34246" xr:uid="{00000000-0005-0000-0000-000070320000}"/>
    <cellStyle name="Normal 2 2 10 2 2 5" xfId="9882" xr:uid="{00000000-0005-0000-0000-000071320000}"/>
    <cellStyle name="Normal 2 2 10 2 2 5 2" xfId="34248" xr:uid="{00000000-0005-0000-0000-000072320000}"/>
    <cellStyle name="Normal 2 2 10 2 2 6" xfId="16632" xr:uid="{00000000-0005-0000-0000-000073320000}"/>
    <cellStyle name="Normal 2 2 10 2 2 6 2" xfId="34249" xr:uid="{00000000-0005-0000-0000-000074320000}"/>
    <cellStyle name="Normal 2 2 10 2 2 7" xfId="26042" xr:uid="{00000000-0005-0000-0000-000075320000}"/>
    <cellStyle name="Normal 2 2 10 2 2 7 2" xfId="34250" xr:uid="{00000000-0005-0000-0000-000076320000}"/>
    <cellStyle name="Normal 2 2 10 2 2 8" xfId="34239" xr:uid="{00000000-0005-0000-0000-000077320000}"/>
    <cellStyle name="Normal 2 2 10 2 3" xfId="1581" xr:uid="{00000000-0005-0000-0000-000078320000}"/>
    <cellStyle name="Normal 2 2 10 2 3 2" xfId="3924" xr:uid="{00000000-0005-0000-0000-000079320000}"/>
    <cellStyle name="Normal 2 2 10 2 3 2 2" xfId="15269" xr:uid="{00000000-0005-0000-0000-00007A320000}"/>
    <cellStyle name="Normal 2 2 10 2 3 2 2 2" xfId="34253" xr:uid="{00000000-0005-0000-0000-00007B320000}"/>
    <cellStyle name="Normal 2 2 10 2 3 2 3" xfId="18976" xr:uid="{00000000-0005-0000-0000-00007C320000}"/>
    <cellStyle name="Normal 2 2 10 2 3 2 3 2" xfId="34254" xr:uid="{00000000-0005-0000-0000-00007D320000}"/>
    <cellStyle name="Normal 2 2 10 2 3 2 4" xfId="34252" xr:uid="{00000000-0005-0000-0000-00007E320000}"/>
    <cellStyle name="Normal 2 2 10 2 3 3" xfId="5287" xr:uid="{00000000-0005-0000-0000-00007F320000}"/>
    <cellStyle name="Normal 2 2 10 2 3 3 2" xfId="12926" xr:uid="{00000000-0005-0000-0000-000080320000}"/>
    <cellStyle name="Normal 2 2 10 2 3 3 2 2" xfId="34256" xr:uid="{00000000-0005-0000-0000-000081320000}"/>
    <cellStyle name="Normal 2 2 10 2 3 3 3" xfId="21319" xr:uid="{00000000-0005-0000-0000-000082320000}"/>
    <cellStyle name="Normal 2 2 10 2 3 3 3 2" xfId="34257" xr:uid="{00000000-0005-0000-0000-000083320000}"/>
    <cellStyle name="Normal 2 2 10 2 3 3 4" xfId="34255" xr:uid="{00000000-0005-0000-0000-000084320000}"/>
    <cellStyle name="Normal 2 2 10 2 3 4" xfId="7628" xr:uid="{00000000-0005-0000-0000-000085320000}"/>
    <cellStyle name="Normal 2 2 10 2 3 4 2" xfId="23662" xr:uid="{00000000-0005-0000-0000-000086320000}"/>
    <cellStyle name="Normal 2 2 10 2 3 4 2 2" xfId="34259" xr:uid="{00000000-0005-0000-0000-000087320000}"/>
    <cellStyle name="Normal 2 2 10 2 3 4 3" xfId="34258" xr:uid="{00000000-0005-0000-0000-000088320000}"/>
    <cellStyle name="Normal 2 2 10 2 3 5" xfId="9883" xr:uid="{00000000-0005-0000-0000-000089320000}"/>
    <cellStyle name="Normal 2 2 10 2 3 5 2" xfId="34260" xr:uid="{00000000-0005-0000-0000-00008A320000}"/>
    <cellStyle name="Normal 2 2 10 2 3 6" xfId="16633" xr:uid="{00000000-0005-0000-0000-00008B320000}"/>
    <cellStyle name="Normal 2 2 10 2 3 6 2" xfId="34261" xr:uid="{00000000-0005-0000-0000-00008C320000}"/>
    <cellStyle name="Normal 2 2 10 2 3 7" xfId="26982" xr:uid="{00000000-0005-0000-0000-00008D320000}"/>
    <cellStyle name="Normal 2 2 10 2 3 7 2" xfId="34262" xr:uid="{00000000-0005-0000-0000-00008E320000}"/>
    <cellStyle name="Normal 2 2 10 2 3 8" xfId="34251" xr:uid="{00000000-0005-0000-0000-00008F320000}"/>
    <cellStyle name="Normal 2 2 10 2 4" xfId="2484" xr:uid="{00000000-0005-0000-0000-000090320000}"/>
    <cellStyle name="Normal 2 2 10 2 4 2" xfId="13829" xr:uid="{00000000-0005-0000-0000-000091320000}"/>
    <cellStyle name="Normal 2 2 10 2 4 2 2" xfId="34264" xr:uid="{00000000-0005-0000-0000-000092320000}"/>
    <cellStyle name="Normal 2 2 10 2 4 3" xfId="18974" xr:uid="{00000000-0005-0000-0000-000093320000}"/>
    <cellStyle name="Normal 2 2 10 2 4 3 2" xfId="34265" xr:uid="{00000000-0005-0000-0000-000094320000}"/>
    <cellStyle name="Normal 2 2 10 2 4 4" xfId="34263" xr:uid="{00000000-0005-0000-0000-000095320000}"/>
    <cellStyle name="Normal 2 2 10 2 5" xfId="5285" xr:uid="{00000000-0005-0000-0000-000096320000}"/>
    <cellStyle name="Normal 2 2 10 2 5 2" xfId="11624" xr:uid="{00000000-0005-0000-0000-000097320000}"/>
    <cellStyle name="Normal 2 2 10 2 5 2 2" xfId="34267" xr:uid="{00000000-0005-0000-0000-000098320000}"/>
    <cellStyle name="Normal 2 2 10 2 5 3" xfId="21317" xr:uid="{00000000-0005-0000-0000-000099320000}"/>
    <cellStyle name="Normal 2 2 10 2 5 3 2" xfId="34268" xr:uid="{00000000-0005-0000-0000-00009A320000}"/>
    <cellStyle name="Normal 2 2 10 2 5 4" xfId="34266" xr:uid="{00000000-0005-0000-0000-00009B320000}"/>
    <cellStyle name="Normal 2 2 10 2 6" xfId="7626" xr:uid="{00000000-0005-0000-0000-00009C320000}"/>
    <cellStyle name="Normal 2 2 10 2 6 2" xfId="23660" xr:uid="{00000000-0005-0000-0000-00009D320000}"/>
    <cellStyle name="Normal 2 2 10 2 6 2 2" xfId="34270" xr:uid="{00000000-0005-0000-0000-00009E320000}"/>
    <cellStyle name="Normal 2 2 10 2 6 3" xfId="34269" xr:uid="{00000000-0005-0000-0000-00009F320000}"/>
    <cellStyle name="Normal 2 2 10 2 7" xfId="9881" xr:uid="{00000000-0005-0000-0000-0000A0320000}"/>
    <cellStyle name="Normal 2 2 10 2 7 2" xfId="34271" xr:uid="{00000000-0005-0000-0000-0000A1320000}"/>
    <cellStyle name="Normal 2 2 10 2 8" xfId="16631" xr:uid="{00000000-0005-0000-0000-0000A2320000}"/>
    <cellStyle name="Normal 2 2 10 2 8 2" xfId="34272" xr:uid="{00000000-0005-0000-0000-0000A3320000}"/>
    <cellStyle name="Normal 2 2 10 2 9" xfId="25680" xr:uid="{00000000-0005-0000-0000-0000A4320000}"/>
    <cellStyle name="Normal 2 2 10 2 9 2" xfId="34273" xr:uid="{00000000-0005-0000-0000-0000A5320000}"/>
    <cellStyle name="Normal 2 2 10 3" xfId="541" xr:uid="{00000000-0005-0000-0000-0000A6320000}"/>
    <cellStyle name="Normal 2 2 10 3 2" xfId="2884" xr:uid="{00000000-0005-0000-0000-0000A7320000}"/>
    <cellStyle name="Normal 2 2 10 3 2 2" xfId="14229" xr:uid="{00000000-0005-0000-0000-0000A8320000}"/>
    <cellStyle name="Normal 2 2 10 3 2 2 2" xfId="34276" xr:uid="{00000000-0005-0000-0000-0000A9320000}"/>
    <cellStyle name="Normal 2 2 10 3 2 3" xfId="18977" xr:uid="{00000000-0005-0000-0000-0000AA320000}"/>
    <cellStyle name="Normal 2 2 10 3 2 3 2" xfId="34277" xr:uid="{00000000-0005-0000-0000-0000AB320000}"/>
    <cellStyle name="Normal 2 2 10 3 2 4" xfId="34275" xr:uid="{00000000-0005-0000-0000-0000AC320000}"/>
    <cellStyle name="Normal 2 2 10 3 3" xfId="5288" xr:uid="{00000000-0005-0000-0000-0000AD320000}"/>
    <cellStyle name="Normal 2 2 10 3 3 2" xfId="11886" xr:uid="{00000000-0005-0000-0000-0000AE320000}"/>
    <cellStyle name="Normal 2 2 10 3 3 2 2" xfId="34279" xr:uid="{00000000-0005-0000-0000-0000AF320000}"/>
    <cellStyle name="Normal 2 2 10 3 3 3" xfId="21320" xr:uid="{00000000-0005-0000-0000-0000B0320000}"/>
    <cellStyle name="Normal 2 2 10 3 3 3 2" xfId="34280" xr:uid="{00000000-0005-0000-0000-0000B1320000}"/>
    <cellStyle name="Normal 2 2 10 3 3 4" xfId="34278" xr:uid="{00000000-0005-0000-0000-0000B2320000}"/>
    <cellStyle name="Normal 2 2 10 3 4" xfId="7629" xr:uid="{00000000-0005-0000-0000-0000B3320000}"/>
    <cellStyle name="Normal 2 2 10 3 4 2" xfId="23663" xr:uid="{00000000-0005-0000-0000-0000B4320000}"/>
    <cellStyle name="Normal 2 2 10 3 4 2 2" xfId="34282" xr:uid="{00000000-0005-0000-0000-0000B5320000}"/>
    <cellStyle name="Normal 2 2 10 3 4 3" xfId="34281" xr:uid="{00000000-0005-0000-0000-0000B6320000}"/>
    <cellStyle name="Normal 2 2 10 3 5" xfId="9884" xr:uid="{00000000-0005-0000-0000-0000B7320000}"/>
    <cellStyle name="Normal 2 2 10 3 5 2" xfId="34283" xr:uid="{00000000-0005-0000-0000-0000B8320000}"/>
    <cellStyle name="Normal 2 2 10 3 6" xfId="16634" xr:uid="{00000000-0005-0000-0000-0000B9320000}"/>
    <cellStyle name="Normal 2 2 10 3 6 2" xfId="34284" xr:uid="{00000000-0005-0000-0000-0000BA320000}"/>
    <cellStyle name="Normal 2 2 10 3 7" xfId="25942" xr:uid="{00000000-0005-0000-0000-0000BB320000}"/>
    <cellStyle name="Normal 2 2 10 3 7 2" xfId="34285" xr:uid="{00000000-0005-0000-0000-0000BC320000}"/>
    <cellStyle name="Normal 2 2 10 3 8" xfId="34274" xr:uid="{00000000-0005-0000-0000-0000BD320000}"/>
    <cellStyle name="Normal 2 2 10 4" xfId="821" xr:uid="{00000000-0005-0000-0000-0000BE320000}"/>
    <cellStyle name="Normal 2 2 10 4 2" xfId="3164" xr:uid="{00000000-0005-0000-0000-0000BF320000}"/>
    <cellStyle name="Normal 2 2 10 4 2 2" xfId="14509" xr:uid="{00000000-0005-0000-0000-0000C0320000}"/>
    <cellStyle name="Normal 2 2 10 4 2 2 2" xfId="34288" xr:uid="{00000000-0005-0000-0000-0000C1320000}"/>
    <cellStyle name="Normal 2 2 10 4 2 3" xfId="18978" xr:uid="{00000000-0005-0000-0000-0000C2320000}"/>
    <cellStyle name="Normal 2 2 10 4 2 3 2" xfId="34289" xr:uid="{00000000-0005-0000-0000-0000C3320000}"/>
    <cellStyle name="Normal 2 2 10 4 2 4" xfId="34287" xr:uid="{00000000-0005-0000-0000-0000C4320000}"/>
    <cellStyle name="Normal 2 2 10 4 3" xfId="5289" xr:uid="{00000000-0005-0000-0000-0000C5320000}"/>
    <cellStyle name="Normal 2 2 10 4 3 2" xfId="12166" xr:uid="{00000000-0005-0000-0000-0000C6320000}"/>
    <cellStyle name="Normal 2 2 10 4 3 2 2" xfId="34291" xr:uid="{00000000-0005-0000-0000-0000C7320000}"/>
    <cellStyle name="Normal 2 2 10 4 3 3" xfId="21321" xr:uid="{00000000-0005-0000-0000-0000C8320000}"/>
    <cellStyle name="Normal 2 2 10 4 3 3 2" xfId="34292" xr:uid="{00000000-0005-0000-0000-0000C9320000}"/>
    <cellStyle name="Normal 2 2 10 4 3 4" xfId="34290" xr:uid="{00000000-0005-0000-0000-0000CA320000}"/>
    <cellStyle name="Normal 2 2 10 4 4" xfId="7630" xr:uid="{00000000-0005-0000-0000-0000CB320000}"/>
    <cellStyle name="Normal 2 2 10 4 4 2" xfId="23664" xr:uid="{00000000-0005-0000-0000-0000CC320000}"/>
    <cellStyle name="Normal 2 2 10 4 4 2 2" xfId="34294" xr:uid="{00000000-0005-0000-0000-0000CD320000}"/>
    <cellStyle name="Normal 2 2 10 4 4 3" xfId="34293" xr:uid="{00000000-0005-0000-0000-0000CE320000}"/>
    <cellStyle name="Normal 2 2 10 4 5" xfId="9885" xr:uid="{00000000-0005-0000-0000-0000CF320000}"/>
    <cellStyle name="Normal 2 2 10 4 5 2" xfId="34295" xr:uid="{00000000-0005-0000-0000-0000D0320000}"/>
    <cellStyle name="Normal 2 2 10 4 6" xfId="16635" xr:uid="{00000000-0005-0000-0000-0000D1320000}"/>
    <cellStyle name="Normal 2 2 10 4 6 2" xfId="34296" xr:uid="{00000000-0005-0000-0000-0000D2320000}"/>
    <cellStyle name="Normal 2 2 10 4 7" xfId="26222" xr:uid="{00000000-0005-0000-0000-0000D3320000}"/>
    <cellStyle name="Normal 2 2 10 4 7 2" xfId="34297" xr:uid="{00000000-0005-0000-0000-0000D4320000}"/>
    <cellStyle name="Normal 2 2 10 4 8" xfId="34286" xr:uid="{00000000-0005-0000-0000-0000D5320000}"/>
    <cellStyle name="Normal 2 2 10 5" xfId="1080" xr:uid="{00000000-0005-0000-0000-0000D6320000}"/>
    <cellStyle name="Normal 2 2 10 5 2" xfId="3423" xr:uid="{00000000-0005-0000-0000-0000D7320000}"/>
    <cellStyle name="Normal 2 2 10 5 2 2" xfId="14768" xr:uid="{00000000-0005-0000-0000-0000D8320000}"/>
    <cellStyle name="Normal 2 2 10 5 2 2 2" xfId="34300" xr:uid="{00000000-0005-0000-0000-0000D9320000}"/>
    <cellStyle name="Normal 2 2 10 5 2 3" xfId="18979" xr:uid="{00000000-0005-0000-0000-0000DA320000}"/>
    <cellStyle name="Normal 2 2 10 5 2 3 2" xfId="34301" xr:uid="{00000000-0005-0000-0000-0000DB320000}"/>
    <cellStyle name="Normal 2 2 10 5 2 4" xfId="34299" xr:uid="{00000000-0005-0000-0000-0000DC320000}"/>
    <cellStyle name="Normal 2 2 10 5 3" xfId="5290" xr:uid="{00000000-0005-0000-0000-0000DD320000}"/>
    <cellStyle name="Normal 2 2 10 5 3 2" xfId="12425" xr:uid="{00000000-0005-0000-0000-0000DE320000}"/>
    <cellStyle name="Normal 2 2 10 5 3 2 2" xfId="34303" xr:uid="{00000000-0005-0000-0000-0000DF320000}"/>
    <cellStyle name="Normal 2 2 10 5 3 3" xfId="21322" xr:uid="{00000000-0005-0000-0000-0000E0320000}"/>
    <cellStyle name="Normal 2 2 10 5 3 3 2" xfId="34304" xr:uid="{00000000-0005-0000-0000-0000E1320000}"/>
    <cellStyle name="Normal 2 2 10 5 3 4" xfId="34302" xr:uid="{00000000-0005-0000-0000-0000E2320000}"/>
    <cellStyle name="Normal 2 2 10 5 4" xfId="7631" xr:uid="{00000000-0005-0000-0000-0000E3320000}"/>
    <cellStyle name="Normal 2 2 10 5 4 2" xfId="23665" xr:uid="{00000000-0005-0000-0000-0000E4320000}"/>
    <cellStyle name="Normal 2 2 10 5 4 2 2" xfId="34306" xr:uid="{00000000-0005-0000-0000-0000E5320000}"/>
    <cellStyle name="Normal 2 2 10 5 4 3" xfId="34305" xr:uid="{00000000-0005-0000-0000-0000E6320000}"/>
    <cellStyle name="Normal 2 2 10 5 5" xfId="9886" xr:uid="{00000000-0005-0000-0000-0000E7320000}"/>
    <cellStyle name="Normal 2 2 10 5 5 2" xfId="34307" xr:uid="{00000000-0005-0000-0000-0000E8320000}"/>
    <cellStyle name="Normal 2 2 10 5 6" xfId="16636" xr:uid="{00000000-0005-0000-0000-0000E9320000}"/>
    <cellStyle name="Normal 2 2 10 5 6 2" xfId="34308" xr:uid="{00000000-0005-0000-0000-0000EA320000}"/>
    <cellStyle name="Normal 2 2 10 5 7" xfId="26481" xr:uid="{00000000-0005-0000-0000-0000EB320000}"/>
    <cellStyle name="Normal 2 2 10 5 7 2" xfId="34309" xr:uid="{00000000-0005-0000-0000-0000EC320000}"/>
    <cellStyle name="Normal 2 2 10 5 8" xfId="34298" xr:uid="{00000000-0005-0000-0000-0000ED320000}"/>
    <cellStyle name="Normal 2 2 10 6" xfId="1179" xr:uid="{00000000-0005-0000-0000-0000EE320000}"/>
    <cellStyle name="Normal 2 2 10 6 2" xfId="3522" xr:uid="{00000000-0005-0000-0000-0000EF320000}"/>
    <cellStyle name="Normal 2 2 10 6 2 2" xfId="14867" xr:uid="{00000000-0005-0000-0000-0000F0320000}"/>
    <cellStyle name="Normal 2 2 10 6 2 2 2" xfId="34312" xr:uid="{00000000-0005-0000-0000-0000F1320000}"/>
    <cellStyle name="Normal 2 2 10 6 2 3" xfId="18980" xr:uid="{00000000-0005-0000-0000-0000F2320000}"/>
    <cellStyle name="Normal 2 2 10 6 2 3 2" xfId="34313" xr:uid="{00000000-0005-0000-0000-0000F3320000}"/>
    <cellStyle name="Normal 2 2 10 6 2 4" xfId="34311" xr:uid="{00000000-0005-0000-0000-0000F4320000}"/>
    <cellStyle name="Normal 2 2 10 6 3" xfId="5291" xr:uid="{00000000-0005-0000-0000-0000F5320000}"/>
    <cellStyle name="Normal 2 2 10 6 3 2" xfId="12524" xr:uid="{00000000-0005-0000-0000-0000F6320000}"/>
    <cellStyle name="Normal 2 2 10 6 3 2 2" xfId="34315" xr:uid="{00000000-0005-0000-0000-0000F7320000}"/>
    <cellStyle name="Normal 2 2 10 6 3 3" xfId="21323" xr:uid="{00000000-0005-0000-0000-0000F8320000}"/>
    <cellStyle name="Normal 2 2 10 6 3 3 2" xfId="34316" xr:uid="{00000000-0005-0000-0000-0000F9320000}"/>
    <cellStyle name="Normal 2 2 10 6 3 4" xfId="34314" xr:uid="{00000000-0005-0000-0000-0000FA320000}"/>
    <cellStyle name="Normal 2 2 10 6 4" xfId="7632" xr:uid="{00000000-0005-0000-0000-0000FB320000}"/>
    <cellStyle name="Normal 2 2 10 6 4 2" xfId="23666" xr:uid="{00000000-0005-0000-0000-0000FC320000}"/>
    <cellStyle name="Normal 2 2 10 6 4 2 2" xfId="34318" xr:uid="{00000000-0005-0000-0000-0000FD320000}"/>
    <cellStyle name="Normal 2 2 10 6 4 3" xfId="34317" xr:uid="{00000000-0005-0000-0000-0000FE320000}"/>
    <cellStyle name="Normal 2 2 10 6 5" xfId="9887" xr:uid="{00000000-0005-0000-0000-0000FF320000}"/>
    <cellStyle name="Normal 2 2 10 6 5 2" xfId="34319" xr:uid="{00000000-0005-0000-0000-000000330000}"/>
    <cellStyle name="Normal 2 2 10 6 6" xfId="16637" xr:uid="{00000000-0005-0000-0000-000001330000}"/>
    <cellStyle name="Normal 2 2 10 6 6 2" xfId="34320" xr:uid="{00000000-0005-0000-0000-000002330000}"/>
    <cellStyle name="Normal 2 2 10 6 7" xfId="26580" xr:uid="{00000000-0005-0000-0000-000003330000}"/>
    <cellStyle name="Normal 2 2 10 6 7 2" xfId="34321" xr:uid="{00000000-0005-0000-0000-000004330000}"/>
    <cellStyle name="Normal 2 2 10 6 8" xfId="34310" xr:uid="{00000000-0005-0000-0000-000005330000}"/>
    <cellStyle name="Normal 2 2 10 7" xfId="1358" xr:uid="{00000000-0005-0000-0000-000006330000}"/>
    <cellStyle name="Normal 2 2 10 7 2" xfId="3701" xr:uid="{00000000-0005-0000-0000-000007330000}"/>
    <cellStyle name="Normal 2 2 10 7 2 2" xfId="15046" xr:uid="{00000000-0005-0000-0000-000008330000}"/>
    <cellStyle name="Normal 2 2 10 7 2 2 2" xfId="34324" xr:uid="{00000000-0005-0000-0000-000009330000}"/>
    <cellStyle name="Normal 2 2 10 7 2 3" xfId="18981" xr:uid="{00000000-0005-0000-0000-00000A330000}"/>
    <cellStyle name="Normal 2 2 10 7 2 3 2" xfId="34325" xr:uid="{00000000-0005-0000-0000-00000B330000}"/>
    <cellStyle name="Normal 2 2 10 7 2 4" xfId="34323" xr:uid="{00000000-0005-0000-0000-00000C330000}"/>
    <cellStyle name="Normal 2 2 10 7 3" xfId="5292" xr:uid="{00000000-0005-0000-0000-00000D330000}"/>
    <cellStyle name="Normal 2 2 10 7 3 2" xfId="12703" xr:uid="{00000000-0005-0000-0000-00000E330000}"/>
    <cellStyle name="Normal 2 2 10 7 3 2 2" xfId="34327" xr:uid="{00000000-0005-0000-0000-00000F330000}"/>
    <cellStyle name="Normal 2 2 10 7 3 3" xfId="21324" xr:uid="{00000000-0005-0000-0000-000010330000}"/>
    <cellStyle name="Normal 2 2 10 7 3 3 2" xfId="34328" xr:uid="{00000000-0005-0000-0000-000011330000}"/>
    <cellStyle name="Normal 2 2 10 7 3 4" xfId="34326" xr:uid="{00000000-0005-0000-0000-000012330000}"/>
    <cellStyle name="Normal 2 2 10 7 4" xfId="7633" xr:uid="{00000000-0005-0000-0000-000013330000}"/>
    <cellStyle name="Normal 2 2 10 7 4 2" xfId="23667" xr:uid="{00000000-0005-0000-0000-000014330000}"/>
    <cellStyle name="Normal 2 2 10 7 4 2 2" xfId="34330" xr:uid="{00000000-0005-0000-0000-000015330000}"/>
    <cellStyle name="Normal 2 2 10 7 4 3" xfId="34329" xr:uid="{00000000-0005-0000-0000-000016330000}"/>
    <cellStyle name="Normal 2 2 10 7 5" xfId="9888" xr:uid="{00000000-0005-0000-0000-000017330000}"/>
    <cellStyle name="Normal 2 2 10 7 5 2" xfId="34331" xr:uid="{00000000-0005-0000-0000-000018330000}"/>
    <cellStyle name="Normal 2 2 10 7 6" xfId="16638" xr:uid="{00000000-0005-0000-0000-000019330000}"/>
    <cellStyle name="Normal 2 2 10 7 6 2" xfId="34332" xr:uid="{00000000-0005-0000-0000-00001A330000}"/>
    <cellStyle name="Normal 2 2 10 7 7" xfId="26759" xr:uid="{00000000-0005-0000-0000-00001B330000}"/>
    <cellStyle name="Normal 2 2 10 7 7 2" xfId="34333" xr:uid="{00000000-0005-0000-0000-00001C330000}"/>
    <cellStyle name="Normal 2 2 10 7 8" xfId="34322" xr:uid="{00000000-0005-0000-0000-00001D330000}"/>
    <cellStyle name="Normal 2 2 10 8" xfId="1580" xr:uid="{00000000-0005-0000-0000-00001E330000}"/>
    <cellStyle name="Normal 2 2 10 8 2" xfId="3923" xr:uid="{00000000-0005-0000-0000-00001F330000}"/>
    <cellStyle name="Normal 2 2 10 8 2 2" xfId="15268" xr:uid="{00000000-0005-0000-0000-000020330000}"/>
    <cellStyle name="Normal 2 2 10 8 2 2 2" xfId="34336" xr:uid="{00000000-0005-0000-0000-000021330000}"/>
    <cellStyle name="Normal 2 2 10 8 2 3" xfId="18982" xr:uid="{00000000-0005-0000-0000-000022330000}"/>
    <cellStyle name="Normal 2 2 10 8 2 3 2" xfId="34337" xr:uid="{00000000-0005-0000-0000-000023330000}"/>
    <cellStyle name="Normal 2 2 10 8 2 4" xfId="34335" xr:uid="{00000000-0005-0000-0000-000024330000}"/>
    <cellStyle name="Normal 2 2 10 8 3" xfId="5293" xr:uid="{00000000-0005-0000-0000-000025330000}"/>
    <cellStyle name="Normal 2 2 10 8 3 2" xfId="12925" xr:uid="{00000000-0005-0000-0000-000026330000}"/>
    <cellStyle name="Normal 2 2 10 8 3 2 2" xfId="34339" xr:uid="{00000000-0005-0000-0000-000027330000}"/>
    <cellStyle name="Normal 2 2 10 8 3 3" xfId="21325" xr:uid="{00000000-0005-0000-0000-000028330000}"/>
    <cellStyle name="Normal 2 2 10 8 3 3 2" xfId="34340" xr:uid="{00000000-0005-0000-0000-000029330000}"/>
    <cellStyle name="Normal 2 2 10 8 3 4" xfId="34338" xr:uid="{00000000-0005-0000-0000-00002A330000}"/>
    <cellStyle name="Normal 2 2 10 8 4" xfId="7634" xr:uid="{00000000-0005-0000-0000-00002B330000}"/>
    <cellStyle name="Normal 2 2 10 8 4 2" xfId="23668" xr:uid="{00000000-0005-0000-0000-00002C330000}"/>
    <cellStyle name="Normal 2 2 10 8 4 2 2" xfId="34342" xr:uid="{00000000-0005-0000-0000-00002D330000}"/>
    <cellStyle name="Normal 2 2 10 8 4 3" xfId="34341" xr:uid="{00000000-0005-0000-0000-00002E330000}"/>
    <cellStyle name="Normal 2 2 10 8 5" xfId="9889" xr:uid="{00000000-0005-0000-0000-00002F330000}"/>
    <cellStyle name="Normal 2 2 10 8 5 2" xfId="34343" xr:uid="{00000000-0005-0000-0000-000030330000}"/>
    <cellStyle name="Normal 2 2 10 8 6" xfId="16639" xr:uid="{00000000-0005-0000-0000-000031330000}"/>
    <cellStyle name="Normal 2 2 10 8 6 2" xfId="34344" xr:uid="{00000000-0005-0000-0000-000032330000}"/>
    <cellStyle name="Normal 2 2 10 8 7" xfId="26981" xr:uid="{00000000-0005-0000-0000-000033330000}"/>
    <cellStyle name="Normal 2 2 10 8 7 2" xfId="34345" xr:uid="{00000000-0005-0000-0000-000034330000}"/>
    <cellStyle name="Normal 2 2 10 8 8" xfId="34334" xr:uid="{00000000-0005-0000-0000-000035330000}"/>
    <cellStyle name="Normal 2 2 10 9" xfId="1979" xr:uid="{00000000-0005-0000-0000-000036330000}"/>
    <cellStyle name="Normal 2 2 10 9 2" xfId="4322" xr:uid="{00000000-0005-0000-0000-000037330000}"/>
    <cellStyle name="Normal 2 2 10 9 2 2" xfId="15667" xr:uid="{00000000-0005-0000-0000-000038330000}"/>
    <cellStyle name="Normal 2 2 10 9 2 2 2" xfId="34348" xr:uid="{00000000-0005-0000-0000-000039330000}"/>
    <cellStyle name="Normal 2 2 10 9 2 3" xfId="18983" xr:uid="{00000000-0005-0000-0000-00003A330000}"/>
    <cellStyle name="Normal 2 2 10 9 2 3 2" xfId="34349" xr:uid="{00000000-0005-0000-0000-00003B330000}"/>
    <cellStyle name="Normal 2 2 10 9 2 4" xfId="34347" xr:uid="{00000000-0005-0000-0000-00003C330000}"/>
    <cellStyle name="Normal 2 2 10 9 3" xfId="5294" xr:uid="{00000000-0005-0000-0000-00003D330000}"/>
    <cellStyle name="Normal 2 2 10 9 3 2" xfId="13324" xr:uid="{00000000-0005-0000-0000-00003E330000}"/>
    <cellStyle name="Normal 2 2 10 9 3 2 2" xfId="34351" xr:uid="{00000000-0005-0000-0000-00003F330000}"/>
    <cellStyle name="Normal 2 2 10 9 3 3" xfId="21326" xr:uid="{00000000-0005-0000-0000-000040330000}"/>
    <cellStyle name="Normal 2 2 10 9 3 3 2" xfId="34352" xr:uid="{00000000-0005-0000-0000-000041330000}"/>
    <cellStyle name="Normal 2 2 10 9 3 4" xfId="34350" xr:uid="{00000000-0005-0000-0000-000042330000}"/>
    <cellStyle name="Normal 2 2 10 9 4" xfId="7635" xr:uid="{00000000-0005-0000-0000-000043330000}"/>
    <cellStyle name="Normal 2 2 10 9 4 2" xfId="23669" xr:uid="{00000000-0005-0000-0000-000044330000}"/>
    <cellStyle name="Normal 2 2 10 9 4 2 2" xfId="34354" xr:uid="{00000000-0005-0000-0000-000045330000}"/>
    <cellStyle name="Normal 2 2 10 9 4 3" xfId="34353" xr:uid="{00000000-0005-0000-0000-000046330000}"/>
    <cellStyle name="Normal 2 2 10 9 5" xfId="9890" xr:uid="{00000000-0005-0000-0000-000047330000}"/>
    <cellStyle name="Normal 2 2 10 9 5 2" xfId="34355" xr:uid="{00000000-0005-0000-0000-000048330000}"/>
    <cellStyle name="Normal 2 2 10 9 6" xfId="16640" xr:uid="{00000000-0005-0000-0000-000049330000}"/>
    <cellStyle name="Normal 2 2 10 9 6 2" xfId="34356" xr:uid="{00000000-0005-0000-0000-00004A330000}"/>
    <cellStyle name="Normal 2 2 10 9 7" xfId="27380" xr:uid="{00000000-0005-0000-0000-00004B330000}"/>
    <cellStyle name="Normal 2 2 10 9 7 2" xfId="34357" xr:uid="{00000000-0005-0000-0000-00004C330000}"/>
    <cellStyle name="Normal 2 2 10 9 8" xfId="34346" xr:uid="{00000000-0005-0000-0000-00004D330000}"/>
    <cellStyle name="Normal 2 2 11" xfId="210" xr:uid="{00000000-0005-0000-0000-00004E330000}"/>
    <cellStyle name="Normal 2 2 11 10" xfId="2080" xr:uid="{00000000-0005-0000-0000-00004F330000}"/>
    <cellStyle name="Normal 2 2 11 10 2" xfId="4423" xr:uid="{00000000-0005-0000-0000-000050330000}"/>
    <cellStyle name="Normal 2 2 11 10 2 2" xfId="15768" xr:uid="{00000000-0005-0000-0000-000051330000}"/>
    <cellStyle name="Normal 2 2 11 10 2 2 2" xfId="34361" xr:uid="{00000000-0005-0000-0000-000052330000}"/>
    <cellStyle name="Normal 2 2 11 10 2 3" xfId="18985" xr:uid="{00000000-0005-0000-0000-000053330000}"/>
    <cellStyle name="Normal 2 2 11 10 2 3 2" xfId="34362" xr:uid="{00000000-0005-0000-0000-000054330000}"/>
    <cellStyle name="Normal 2 2 11 10 2 4" xfId="34360" xr:uid="{00000000-0005-0000-0000-000055330000}"/>
    <cellStyle name="Normal 2 2 11 10 3" xfId="5296" xr:uid="{00000000-0005-0000-0000-000056330000}"/>
    <cellStyle name="Normal 2 2 11 10 3 2" xfId="21328" xr:uid="{00000000-0005-0000-0000-000057330000}"/>
    <cellStyle name="Normal 2 2 11 10 3 2 2" xfId="34364" xr:uid="{00000000-0005-0000-0000-000058330000}"/>
    <cellStyle name="Normal 2 2 11 10 3 3" xfId="34363" xr:uid="{00000000-0005-0000-0000-000059330000}"/>
    <cellStyle name="Normal 2 2 11 10 4" xfId="7637" xr:uid="{00000000-0005-0000-0000-00005A330000}"/>
    <cellStyle name="Normal 2 2 11 10 4 2" xfId="23671" xr:uid="{00000000-0005-0000-0000-00005B330000}"/>
    <cellStyle name="Normal 2 2 11 10 4 2 2" xfId="34366" xr:uid="{00000000-0005-0000-0000-00005C330000}"/>
    <cellStyle name="Normal 2 2 11 10 4 3" xfId="34365" xr:uid="{00000000-0005-0000-0000-00005D330000}"/>
    <cellStyle name="Normal 2 2 11 10 5" xfId="13425" xr:uid="{00000000-0005-0000-0000-00005E330000}"/>
    <cellStyle name="Normal 2 2 11 10 5 2" xfId="34367" xr:uid="{00000000-0005-0000-0000-00005F330000}"/>
    <cellStyle name="Normal 2 2 11 10 6" xfId="16642" xr:uid="{00000000-0005-0000-0000-000060330000}"/>
    <cellStyle name="Normal 2 2 11 10 6 2" xfId="34368" xr:uid="{00000000-0005-0000-0000-000061330000}"/>
    <cellStyle name="Normal 2 2 11 10 7" xfId="27481" xr:uid="{00000000-0005-0000-0000-000062330000}"/>
    <cellStyle name="Normal 2 2 11 10 7 2" xfId="34369" xr:uid="{00000000-0005-0000-0000-000063330000}"/>
    <cellStyle name="Normal 2 2 11 10 8" xfId="34359" xr:uid="{00000000-0005-0000-0000-000064330000}"/>
    <cellStyle name="Normal 2 2 11 11" xfId="2261" xr:uid="{00000000-0005-0000-0000-000065330000}"/>
    <cellStyle name="Normal 2 2 11 11 2" xfId="4604" xr:uid="{00000000-0005-0000-0000-000066330000}"/>
    <cellStyle name="Normal 2 2 11 11 2 2" xfId="15949" xr:uid="{00000000-0005-0000-0000-000067330000}"/>
    <cellStyle name="Normal 2 2 11 11 2 2 2" xfId="34372" xr:uid="{00000000-0005-0000-0000-000068330000}"/>
    <cellStyle name="Normal 2 2 11 11 2 3" xfId="18986" xr:uid="{00000000-0005-0000-0000-000069330000}"/>
    <cellStyle name="Normal 2 2 11 11 2 3 2" xfId="34373" xr:uid="{00000000-0005-0000-0000-00006A330000}"/>
    <cellStyle name="Normal 2 2 11 11 2 4" xfId="34371" xr:uid="{00000000-0005-0000-0000-00006B330000}"/>
    <cellStyle name="Normal 2 2 11 11 3" xfId="5297" xr:uid="{00000000-0005-0000-0000-00006C330000}"/>
    <cellStyle name="Normal 2 2 11 11 3 2" xfId="21329" xr:uid="{00000000-0005-0000-0000-00006D330000}"/>
    <cellStyle name="Normal 2 2 11 11 3 2 2" xfId="34375" xr:uid="{00000000-0005-0000-0000-00006E330000}"/>
    <cellStyle name="Normal 2 2 11 11 3 3" xfId="34374" xr:uid="{00000000-0005-0000-0000-00006F330000}"/>
    <cellStyle name="Normal 2 2 11 11 4" xfId="7638" xr:uid="{00000000-0005-0000-0000-000070330000}"/>
    <cellStyle name="Normal 2 2 11 11 4 2" xfId="23672" xr:uid="{00000000-0005-0000-0000-000071330000}"/>
    <cellStyle name="Normal 2 2 11 11 4 2 2" xfId="34377" xr:uid="{00000000-0005-0000-0000-000072330000}"/>
    <cellStyle name="Normal 2 2 11 11 4 3" xfId="34376" xr:uid="{00000000-0005-0000-0000-000073330000}"/>
    <cellStyle name="Normal 2 2 11 11 5" xfId="13606" xr:uid="{00000000-0005-0000-0000-000074330000}"/>
    <cellStyle name="Normal 2 2 11 11 5 2" xfId="34378" xr:uid="{00000000-0005-0000-0000-000075330000}"/>
    <cellStyle name="Normal 2 2 11 11 6" xfId="16643" xr:uid="{00000000-0005-0000-0000-000076330000}"/>
    <cellStyle name="Normal 2 2 11 11 6 2" xfId="34379" xr:uid="{00000000-0005-0000-0000-000077330000}"/>
    <cellStyle name="Normal 2 2 11 11 7" xfId="27662" xr:uid="{00000000-0005-0000-0000-000078330000}"/>
    <cellStyle name="Normal 2 2 11 11 7 2" xfId="34380" xr:uid="{00000000-0005-0000-0000-000079330000}"/>
    <cellStyle name="Normal 2 2 11 11 8" xfId="34370" xr:uid="{00000000-0005-0000-0000-00007A330000}"/>
    <cellStyle name="Normal 2 2 11 12" xfId="2485" xr:uid="{00000000-0005-0000-0000-00007B330000}"/>
    <cellStyle name="Normal 2 2 11 12 2" xfId="13830" xr:uid="{00000000-0005-0000-0000-00007C330000}"/>
    <cellStyle name="Normal 2 2 11 12 2 2" xfId="34382" xr:uid="{00000000-0005-0000-0000-00007D330000}"/>
    <cellStyle name="Normal 2 2 11 12 3" xfId="18984" xr:uid="{00000000-0005-0000-0000-00007E330000}"/>
    <cellStyle name="Normal 2 2 11 12 3 2" xfId="34383" xr:uid="{00000000-0005-0000-0000-00007F330000}"/>
    <cellStyle name="Normal 2 2 11 12 4" xfId="34381" xr:uid="{00000000-0005-0000-0000-000080330000}"/>
    <cellStyle name="Normal 2 2 11 13" xfId="5295" xr:uid="{00000000-0005-0000-0000-000081330000}"/>
    <cellStyle name="Normal 2 2 11 13 2" xfId="11558" xr:uid="{00000000-0005-0000-0000-000082330000}"/>
    <cellStyle name="Normal 2 2 11 13 2 2" xfId="34385" xr:uid="{00000000-0005-0000-0000-000083330000}"/>
    <cellStyle name="Normal 2 2 11 13 3" xfId="21327" xr:uid="{00000000-0005-0000-0000-000084330000}"/>
    <cellStyle name="Normal 2 2 11 13 3 2" xfId="34386" xr:uid="{00000000-0005-0000-0000-000085330000}"/>
    <cellStyle name="Normal 2 2 11 13 4" xfId="34384" xr:uid="{00000000-0005-0000-0000-000086330000}"/>
    <cellStyle name="Normal 2 2 11 14" xfId="7636" xr:uid="{00000000-0005-0000-0000-000087330000}"/>
    <cellStyle name="Normal 2 2 11 14 2" xfId="23670" xr:uid="{00000000-0005-0000-0000-000088330000}"/>
    <cellStyle name="Normal 2 2 11 14 2 2" xfId="34388" xr:uid="{00000000-0005-0000-0000-000089330000}"/>
    <cellStyle name="Normal 2 2 11 14 3" xfId="34387" xr:uid="{00000000-0005-0000-0000-00008A330000}"/>
    <cellStyle name="Normal 2 2 11 15" xfId="9891" xr:uid="{00000000-0005-0000-0000-00008B330000}"/>
    <cellStyle name="Normal 2 2 11 15 2" xfId="34389" xr:uid="{00000000-0005-0000-0000-00008C330000}"/>
    <cellStyle name="Normal 2 2 11 16" xfId="16641" xr:uid="{00000000-0005-0000-0000-00008D330000}"/>
    <cellStyle name="Normal 2 2 11 16 2" xfId="34390" xr:uid="{00000000-0005-0000-0000-00008E330000}"/>
    <cellStyle name="Normal 2 2 11 17" xfId="25614" xr:uid="{00000000-0005-0000-0000-00008F330000}"/>
    <cellStyle name="Normal 2 2 11 17 2" xfId="34391" xr:uid="{00000000-0005-0000-0000-000090330000}"/>
    <cellStyle name="Normal 2 2 11 18" xfId="34358" xr:uid="{00000000-0005-0000-0000-000091330000}"/>
    <cellStyle name="Normal 2 2 11 2" xfId="280" xr:uid="{00000000-0005-0000-0000-000092330000}"/>
    <cellStyle name="Normal 2 2 11 2 10" xfId="34392" xr:uid="{00000000-0005-0000-0000-000093330000}"/>
    <cellStyle name="Normal 2 2 11 2 2" xfId="642" xr:uid="{00000000-0005-0000-0000-000094330000}"/>
    <cellStyle name="Normal 2 2 11 2 2 2" xfId="2985" xr:uid="{00000000-0005-0000-0000-000095330000}"/>
    <cellStyle name="Normal 2 2 11 2 2 2 2" xfId="14330" xr:uid="{00000000-0005-0000-0000-000096330000}"/>
    <cellStyle name="Normal 2 2 11 2 2 2 2 2" xfId="34395" xr:uid="{00000000-0005-0000-0000-000097330000}"/>
    <cellStyle name="Normal 2 2 11 2 2 2 3" xfId="18988" xr:uid="{00000000-0005-0000-0000-000098330000}"/>
    <cellStyle name="Normal 2 2 11 2 2 2 3 2" xfId="34396" xr:uid="{00000000-0005-0000-0000-000099330000}"/>
    <cellStyle name="Normal 2 2 11 2 2 2 4" xfId="34394" xr:uid="{00000000-0005-0000-0000-00009A330000}"/>
    <cellStyle name="Normal 2 2 11 2 2 3" xfId="5299" xr:uid="{00000000-0005-0000-0000-00009B330000}"/>
    <cellStyle name="Normal 2 2 11 2 2 3 2" xfId="11987" xr:uid="{00000000-0005-0000-0000-00009C330000}"/>
    <cellStyle name="Normal 2 2 11 2 2 3 2 2" xfId="34398" xr:uid="{00000000-0005-0000-0000-00009D330000}"/>
    <cellStyle name="Normal 2 2 11 2 2 3 3" xfId="21331" xr:uid="{00000000-0005-0000-0000-00009E330000}"/>
    <cellStyle name="Normal 2 2 11 2 2 3 3 2" xfId="34399" xr:uid="{00000000-0005-0000-0000-00009F330000}"/>
    <cellStyle name="Normal 2 2 11 2 2 3 4" xfId="34397" xr:uid="{00000000-0005-0000-0000-0000A0330000}"/>
    <cellStyle name="Normal 2 2 11 2 2 4" xfId="7640" xr:uid="{00000000-0005-0000-0000-0000A1330000}"/>
    <cellStyle name="Normal 2 2 11 2 2 4 2" xfId="23674" xr:uid="{00000000-0005-0000-0000-0000A2330000}"/>
    <cellStyle name="Normal 2 2 11 2 2 4 2 2" xfId="34401" xr:uid="{00000000-0005-0000-0000-0000A3330000}"/>
    <cellStyle name="Normal 2 2 11 2 2 4 3" xfId="34400" xr:uid="{00000000-0005-0000-0000-0000A4330000}"/>
    <cellStyle name="Normal 2 2 11 2 2 5" xfId="9893" xr:uid="{00000000-0005-0000-0000-0000A5330000}"/>
    <cellStyle name="Normal 2 2 11 2 2 5 2" xfId="34402" xr:uid="{00000000-0005-0000-0000-0000A6330000}"/>
    <cellStyle name="Normal 2 2 11 2 2 6" xfId="16645" xr:uid="{00000000-0005-0000-0000-0000A7330000}"/>
    <cellStyle name="Normal 2 2 11 2 2 6 2" xfId="34403" xr:uid="{00000000-0005-0000-0000-0000A8330000}"/>
    <cellStyle name="Normal 2 2 11 2 2 7" xfId="26043" xr:uid="{00000000-0005-0000-0000-0000A9330000}"/>
    <cellStyle name="Normal 2 2 11 2 2 7 2" xfId="34404" xr:uid="{00000000-0005-0000-0000-0000AA330000}"/>
    <cellStyle name="Normal 2 2 11 2 2 8" xfId="34393" xr:uid="{00000000-0005-0000-0000-0000AB330000}"/>
    <cellStyle name="Normal 2 2 11 2 3" xfId="1583" xr:uid="{00000000-0005-0000-0000-0000AC330000}"/>
    <cellStyle name="Normal 2 2 11 2 3 2" xfId="3926" xr:uid="{00000000-0005-0000-0000-0000AD330000}"/>
    <cellStyle name="Normal 2 2 11 2 3 2 2" xfId="15271" xr:uid="{00000000-0005-0000-0000-0000AE330000}"/>
    <cellStyle name="Normal 2 2 11 2 3 2 2 2" xfId="34407" xr:uid="{00000000-0005-0000-0000-0000AF330000}"/>
    <cellStyle name="Normal 2 2 11 2 3 2 3" xfId="18989" xr:uid="{00000000-0005-0000-0000-0000B0330000}"/>
    <cellStyle name="Normal 2 2 11 2 3 2 3 2" xfId="34408" xr:uid="{00000000-0005-0000-0000-0000B1330000}"/>
    <cellStyle name="Normal 2 2 11 2 3 2 4" xfId="34406" xr:uid="{00000000-0005-0000-0000-0000B2330000}"/>
    <cellStyle name="Normal 2 2 11 2 3 3" xfId="5300" xr:uid="{00000000-0005-0000-0000-0000B3330000}"/>
    <cellStyle name="Normal 2 2 11 2 3 3 2" xfId="12928" xr:uid="{00000000-0005-0000-0000-0000B4330000}"/>
    <cellStyle name="Normal 2 2 11 2 3 3 2 2" xfId="34410" xr:uid="{00000000-0005-0000-0000-0000B5330000}"/>
    <cellStyle name="Normal 2 2 11 2 3 3 3" xfId="21332" xr:uid="{00000000-0005-0000-0000-0000B6330000}"/>
    <cellStyle name="Normal 2 2 11 2 3 3 3 2" xfId="34411" xr:uid="{00000000-0005-0000-0000-0000B7330000}"/>
    <cellStyle name="Normal 2 2 11 2 3 3 4" xfId="34409" xr:uid="{00000000-0005-0000-0000-0000B8330000}"/>
    <cellStyle name="Normal 2 2 11 2 3 4" xfId="7641" xr:uid="{00000000-0005-0000-0000-0000B9330000}"/>
    <cellStyle name="Normal 2 2 11 2 3 4 2" xfId="23675" xr:uid="{00000000-0005-0000-0000-0000BA330000}"/>
    <cellStyle name="Normal 2 2 11 2 3 4 2 2" xfId="34413" xr:uid="{00000000-0005-0000-0000-0000BB330000}"/>
    <cellStyle name="Normal 2 2 11 2 3 4 3" xfId="34412" xr:uid="{00000000-0005-0000-0000-0000BC330000}"/>
    <cellStyle name="Normal 2 2 11 2 3 5" xfId="9894" xr:uid="{00000000-0005-0000-0000-0000BD330000}"/>
    <cellStyle name="Normal 2 2 11 2 3 5 2" xfId="34414" xr:uid="{00000000-0005-0000-0000-0000BE330000}"/>
    <cellStyle name="Normal 2 2 11 2 3 6" xfId="16646" xr:uid="{00000000-0005-0000-0000-0000BF330000}"/>
    <cellStyle name="Normal 2 2 11 2 3 6 2" xfId="34415" xr:uid="{00000000-0005-0000-0000-0000C0330000}"/>
    <cellStyle name="Normal 2 2 11 2 3 7" xfId="26984" xr:uid="{00000000-0005-0000-0000-0000C1330000}"/>
    <cellStyle name="Normal 2 2 11 2 3 7 2" xfId="34416" xr:uid="{00000000-0005-0000-0000-0000C2330000}"/>
    <cellStyle name="Normal 2 2 11 2 3 8" xfId="34405" xr:uid="{00000000-0005-0000-0000-0000C3330000}"/>
    <cellStyle name="Normal 2 2 11 2 4" xfId="2486" xr:uid="{00000000-0005-0000-0000-0000C4330000}"/>
    <cellStyle name="Normal 2 2 11 2 4 2" xfId="13831" xr:uid="{00000000-0005-0000-0000-0000C5330000}"/>
    <cellStyle name="Normal 2 2 11 2 4 2 2" xfId="34418" xr:uid="{00000000-0005-0000-0000-0000C6330000}"/>
    <cellStyle name="Normal 2 2 11 2 4 3" xfId="18987" xr:uid="{00000000-0005-0000-0000-0000C7330000}"/>
    <cellStyle name="Normal 2 2 11 2 4 3 2" xfId="34419" xr:uid="{00000000-0005-0000-0000-0000C8330000}"/>
    <cellStyle name="Normal 2 2 11 2 4 4" xfId="34417" xr:uid="{00000000-0005-0000-0000-0000C9330000}"/>
    <cellStyle name="Normal 2 2 11 2 5" xfId="5298" xr:uid="{00000000-0005-0000-0000-0000CA330000}"/>
    <cellStyle name="Normal 2 2 11 2 5 2" xfId="11625" xr:uid="{00000000-0005-0000-0000-0000CB330000}"/>
    <cellStyle name="Normal 2 2 11 2 5 2 2" xfId="34421" xr:uid="{00000000-0005-0000-0000-0000CC330000}"/>
    <cellStyle name="Normal 2 2 11 2 5 3" xfId="21330" xr:uid="{00000000-0005-0000-0000-0000CD330000}"/>
    <cellStyle name="Normal 2 2 11 2 5 3 2" xfId="34422" xr:uid="{00000000-0005-0000-0000-0000CE330000}"/>
    <cellStyle name="Normal 2 2 11 2 5 4" xfId="34420" xr:uid="{00000000-0005-0000-0000-0000CF330000}"/>
    <cellStyle name="Normal 2 2 11 2 6" xfId="7639" xr:uid="{00000000-0005-0000-0000-0000D0330000}"/>
    <cellStyle name="Normal 2 2 11 2 6 2" xfId="23673" xr:uid="{00000000-0005-0000-0000-0000D1330000}"/>
    <cellStyle name="Normal 2 2 11 2 6 2 2" xfId="34424" xr:uid="{00000000-0005-0000-0000-0000D2330000}"/>
    <cellStyle name="Normal 2 2 11 2 6 3" xfId="34423" xr:uid="{00000000-0005-0000-0000-0000D3330000}"/>
    <cellStyle name="Normal 2 2 11 2 7" xfId="9892" xr:uid="{00000000-0005-0000-0000-0000D4330000}"/>
    <cellStyle name="Normal 2 2 11 2 7 2" xfId="34425" xr:uid="{00000000-0005-0000-0000-0000D5330000}"/>
    <cellStyle name="Normal 2 2 11 2 8" xfId="16644" xr:uid="{00000000-0005-0000-0000-0000D6330000}"/>
    <cellStyle name="Normal 2 2 11 2 8 2" xfId="34426" xr:uid="{00000000-0005-0000-0000-0000D7330000}"/>
    <cellStyle name="Normal 2 2 11 2 9" xfId="25681" xr:uid="{00000000-0005-0000-0000-0000D8330000}"/>
    <cellStyle name="Normal 2 2 11 2 9 2" xfId="34427" xr:uid="{00000000-0005-0000-0000-0000D9330000}"/>
    <cellStyle name="Normal 2 2 11 3" xfId="575" xr:uid="{00000000-0005-0000-0000-0000DA330000}"/>
    <cellStyle name="Normal 2 2 11 3 2" xfId="2918" xr:uid="{00000000-0005-0000-0000-0000DB330000}"/>
    <cellStyle name="Normal 2 2 11 3 2 2" xfId="14263" xr:uid="{00000000-0005-0000-0000-0000DC330000}"/>
    <cellStyle name="Normal 2 2 11 3 2 2 2" xfId="34430" xr:uid="{00000000-0005-0000-0000-0000DD330000}"/>
    <cellStyle name="Normal 2 2 11 3 2 3" xfId="18990" xr:uid="{00000000-0005-0000-0000-0000DE330000}"/>
    <cellStyle name="Normal 2 2 11 3 2 3 2" xfId="34431" xr:uid="{00000000-0005-0000-0000-0000DF330000}"/>
    <cellStyle name="Normal 2 2 11 3 2 4" xfId="34429" xr:uid="{00000000-0005-0000-0000-0000E0330000}"/>
    <cellStyle name="Normal 2 2 11 3 3" xfId="5301" xr:uid="{00000000-0005-0000-0000-0000E1330000}"/>
    <cellStyle name="Normal 2 2 11 3 3 2" xfId="11920" xr:uid="{00000000-0005-0000-0000-0000E2330000}"/>
    <cellStyle name="Normal 2 2 11 3 3 2 2" xfId="34433" xr:uid="{00000000-0005-0000-0000-0000E3330000}"/>
    <cellStyle name="Normal 2 2 11 3 3 3" xfId="21333" xr:uid="{00000000-0005-0000-0000-0000E4330000}"/>
    <cellStyle name="Normal 2 2 11 3 3 3 2" xfId="34434" xr:uid="{00000000-0005-0000-0000-0000E5330000}"/>
    <cellStyle name="Normal 2 2 11 3 3 4" xfId="34432" xr:uid="{00000000-0005-0000-0000-0000E6330000}"/>
    <cellStyle name="Normal 2 2 11 3 4" xfId="7642" xr:uid="{00000000-0005-0000-0000-0000E7330000}"/>
    <cellStyle name="Normal 2 2 11 3 4 2" xfId="23676" xr:uid="{00000000-0005-0000-0000-0000E8330000}"/>
    <cellStyle name="Normal 2 2 11 3 4 2 2" xfId="34436" xr:uid="{00000000-0005-0000-0000-0000E9330000}"/>
    <cellStyle name="Normal 2 2 11 3 4 3" xfId="34435" xr:uid="{00000000-0005-0000-0000-0000EA330000}"/>
    <cellStyle name="Normal 2 2 11 3 5" xfId="9895" xr:uid="{00000000-0005-0000-0000-0000EB330000}"/>
    <cellStyle name="Normal 2 2 11 3 5 2" xfId="34437" xr:uid="{00000000-0005-0000-0000-0000EC330000}"/>
    <cellStyle name="Normal 2 2 11 3 6" xfId="16647" xr:uid="{00000000-0005-0000-0000-0000ED330000}"/>
    <cellStyle name="Normal 2 2 11 3 6 2" xfId="34438" xr:uid="{00000000-0005-0000-0000-0000EE330000}"/>
    <cellStyle name="Normal 2 2 11 3 7" xfId="25976" xr:uid="{00000000-0005-0000-0000-0000EF330000}"/>
    <cellStyle name="Normal 2 2 11 3 7 2" xfId="34439" xr:uid="{00000000-0005-0000-0000-0000F0330000}"/>
    <cellStyle name="Normal 2 2 11 3 8" xfId="34428" xr:uid="{00000000-0005-0000-0000-0000F1330000}"/>
    <cellStyle name="Normal 2 2 11 4" xfId="822" xr:uid="{00000000-0005-0000-0000-0000F2330000}"/>
    <cellStyle name="Normal 2 2 11 4 2" xfId="3165" xr:uid="{00000000-0005-0000-0000-0000F3330000}"/>
    <cellStyle name="Normal 2 2 11 4 2 2" xfId="14510" xr:uid="{00000000-0005-0000-0000-0000F4330000}"/>
    <cellStyle name="Normal 2 2 11 4 2 2 2" xfId="34442" xr:uid="{00000000-0005-0000-0000-0000F5330000}"/>
    <cellStyle name="Normal 2 2 11 4 2 3" xfId="18991" xr:uid="{00000000-0005-0000-0000-0000F6330000}"/>
    <cellStyle name="Normal 2 2 11 4 2 3 2" xfId="34443" xr:uid="{00000000-0005-0000-0000-0000F7330000}"/>
    <cellStyle name="Normal 2 2 11 4 2 4" xfId="34441" xr:uid="{00000000-0005-0000-0000-0000F8330000}"/>
    <cellStyle name="Normal 2 2 11 4 3" xfId="5302" xr:uid="{00000000-0005-0000-0000-0000F9330000}"/>
    <cellStyle name="Normal 2 2 11 4 3 2" xfId="12167" xr:uid="{00000000-0005-0000-0000-0000FA330000}"/>
    <cellStyle name="Normal 2 2 11 4 3 2 2" xfId="34445" xr:uid="{00000000-0005-0000-0000-0000FB330000}"/>
    <cellStyle name="Normal 2 2 11 4 3 3" xfId="21334" xr:uid="{00000000-0005-0000-0000-0000FC330000}"/>
    <cellStyle name="Normal 2 2 11 4 3 3 2" xfId="34446" xr:uid="{00000000-0005-0000-0000-0000FD330000}"/>
    <cellStyle name="Normal 2 2 11 4 3 4" xfId="34444" xr:uid="{00000000-0005-0000-0000-0000FE330000}"/>
    <cellStyle name="Normal 2 2 11 4 4" xfId="7643" xr:uid="{00000000-0005-0000-0000-0000FF330000}"/>
    <cellStyle name="Normal 2 2 11 4 4 2" xfId="23677" xr:uid="{00000000-0005-0000-0000-000000340000}"/>
    <cellStyle name="Normal 2 2 11 4 4 2 2" xfId="34448" xr:uid="{00000000-0005-0000-0000-000001340000}"/>
    <cellStyle name="Normal 2 2 11 4 4 3" xfId="34447" xr:uid="{00000000-0005-0000-0000-000002340000}"/>
    <cellStyle name="Normal 2 2 11 4 5" xfId="9896" xr:uid="{00000000-0005-0000-0000-000003340000}"/>
    <cellStyle name="Normal 2 2 11 4 5 2" xfId="34449" xr:uid="{00000000-0005-0000-0000-000004340000}"/>
    <cellStyle name="Normal 2 2 11 4 6" xfId="16648" xr:uid="{00000000-0005-0000-0000-000005340000}"/>
    <cellStyle name="Normal 2 2 11 4 6 2" xfId="34450" xr:uid="{00000000-0005-0000-0000-000006340000}"/>
    <cellStyle name="Normal 2 2 11 4 7" xfId="26223" xr:uid="{00000000-0005-0000-0000-000007340000}"/>
    <cellStyle name="Normal 2 2 11 4 7 2" xfId="34451" xr:uid="{00000000-0005-0000-0000-000008340000}"/>
    <cellStyle name="Normal 2 2 11 4 8" xfId="34440" xr:uid="{00000000-0005-0000-0000-000009340000}"/>
    <cellStyle name="Normal 2 2 11 5" xfId="1114" xr:uid="{00000000-0005-0000-0000-00000A340000}"/>
    <cellStyle name="Normal 2 2 11 5 2" xfId="3457" xr:uid="{00000000-0005-0000-0000-00000B340000}"/>
    <cellStyle name="Normal 2 2 11 5 2 2" xfId="14802" xr:uid="{00000000-0005-0000-0000-00000C340000}"/>
    <cellStyle name="Normal 2 2 11 5 2 2 2" xfId="34454" xr:uid="{00000000-0005-0000-0000-00000D340000}"/>
    <cellStyle name="Normal 2 2 11 5 2 3" xfId="18992" xr:uid="{00000000-0005-0000-0000-00000E340000}"/>
    <cellStyle name="Normal 2 2 11 5 2 3 2" xfId="34455" xr:uid="{00000000-0005-0000-0000-00000F340000}"/>
    <cellStyle name="Normal 2 2 11 5 2 4" xfId="34453" xr:uid="{00000000-0005-0000-0000-000010340000}"/>
    <cellStyle name="Normal 2 2 11 5 3" xfId="5303" xr:uid="{00000000-0005-0000-0000-000011340000}"/>
    <cellStyle name="Normal 2 2 11 5 3 2" xfId="12459" xr:uid="{00000000-0005-0000-0000-000012340000}"/>
    <cellStyle name="Normal 2 2 11 5 3 2 2" xfId="34457" xr:uid="{00000000-0005-0000-0000-000013340000}"/>
    <cellStyle name="Normal 2 2 11 5 3 3" xfId="21335" xr:uid="{00000000-0005-0000-0000-000014340000}"/>
    <cellStyle name="Normal 2 2 11 5 3 3 2" xfId="34458" xr:uid="{00000000-0005-0000-0000-000015340000}"/>
    <cellStyle name="Normal 2 2 11 5 3 4" xfId="34456" xr:uid="{00000000-0005-0000-0000-000016340000}"/>
    <cellStyle name="Normal 2 2 11 5 4" xfId="7644" xr:uid="{00000000-0005-0000-0000-000017340000}"/>
    <cellStyle name="Normal 2 2 11 5 4 2" xfId="23678" xr:uid="{00000000-0005-0000-0000-000018340000}"/>
    <cellStyle name="Normal 2 2 11 5 4 2 2" xfId="34460" xr:uid="{00000000-0005-0000-0000-000019340000}"/>
    <cellStyle name="Normal 2 2 11 5 4 3" xfId="34459" xr:uid="{00000000-0005-0000-0000-00001A340000}"/>
    <cellStyle name="Normal 2 2 11 5 5" xfId="9897" xr:uid="{00000000-0005-0000-0000-00001B340000}"/>
    <cellStyle name="Normal 2 2 11 5 5 2" xfId="34461" xr:uid="{00000000-0005-0000-0000-00001C340000}"/>
    <cellStyle name="Normal 2 2 11 5 6" xfId="16649" xr:uid="{00000000-0005-0000-0000-00001D340000}"/>
    <cellStyle name="Normal 2 2 11 5 6 2" xfId="34462" xr:uid="{00000000-0005-0000-0000-00001E340000}"/>
    <cellStyle name="Normal 2 2 11 5 7" xfId="26515" xr:uid="{00000000-0005-0000-0000-00001F340000}"/>
    <cellStyle name="Normal 2 2 11 5 7 2" xfId="34463" xr:uid="{00000000-0005-0000-0000-000020340000}"/>
    <cellStyle name="Normal 2 2 11 5 8" xfId="34452" xr:uid="{00000000-0005-0000-0000-000021340000}"/>
    <cellStyle name="Normal 2 2 11 6" xfId="1180" xr:uid="{00000000-0005-0000-0000-000022340000}"/>
    <cellStyle name="Normal 2 2 11 6 2" xfId="3523" xr:uid="{00000000-0005-0000-0000-000023340000}"/>
    <cellStyle name="Normal 2 2 11 6 2 2" xfId="14868" xr:uid="{00000000-0005-0000-0000-000024340000}"/>
    <cellStyle name="Normal 2 2 11 6 2 2 2" xfId="34466" xr:uid="{00000000-0005-0000-0000-000025340000}"/>
    <cellStyle name="Normal 2 2 11 6 2 3" xfId="18993" xr:uid="{00000000-0005-0000-0000-000026340000}"/>
    <cellStyle name="Normal 2 2 11 6 2 3 2" xfId="34467" xr:uid="{00000000-0005-0000-0000-000027340000}"/>
    <cellStyle name="Normal 2 2 11 6 2 4" xfId="34465" xr:uid="{00000000-0005-0000-0000-000028340000}"/>
    <cellStyle name="Normal 2 2 11 6 3" xfId="5304" xr:uid="{00000000-0005-0000-0000-000029340000}"/>
    <cellStyle name="Normal 2 2 11 6 3 2" xfId="12525" xr:uid="{00000000-0005-0000-0000-00002A340000}"/>
    <cellStyle name="Normal 2 2 11 6 3 2 2" xfId="34469" xr:uid="{00000000-0005-0000-0000-00002B340000}"/>
    <cellStyle name="Normal 2 2 11 6 3 3" xfId="21336" xr:uid="{00000000-0005-0000-0000-00002C340000}"/>
    <cellStyle name="Normal 2 2 11 6 3 3 2" xfId="34470" xr:uid="{00000000-0005-0000-0000-00002D340000}"/>
    <cellStyle name="Normal 2 2 11 6 3 4" xfId="34468" xr:uid="{00000000-0005-0000-0000-00002E340000}"/>
    <cellStyle name="Normal 2 2 11 6 4" xfId="7645" xr:uid="{00000000-0005-0000-0000-00002F340000}"/>
    <cellStyle name="Normal 2 2 11 6 4 2" xfId="23679" xr:uid="{00000000-0005-0000-0000-000030340000}"/>
    <cellStyle name="Normal 2 2 11 6 4 2 2" xfId="34472" xr:uid="{00000000-0005-0000-0000-000031340000}"/>
    <cellStyle name="Normal 2 2 11 6 4 3" xfId="34471" xr:uid="{00000000-0005-0000-0000-000032340000}"/>
    <cellStyle name="Normal 2 2 11 6 5" xfId="9898" xr:uid="{00000000-0005-0000-0000-000033340000}"/>
    <cellStyle name="Normal 2 2 11 6 5 2" xfId="34473" xr:uid="{00000000-0005-0000-0000-000034340000}"/>
    <cellStyle name="Normal 2 2 11 6 6" xfId="16650" xr:uid="{00000000-0005-0000-0000-000035340000}"/>
    <cellStyle name="Normal 2 2 11 6 6 2" xfId="34474" xr:uid="{00000000-0005-0000-0000-000036340000}"/>
    <cellStyle name="Normal 2 2 11 6 7" xfId="26581" xr:uid="{00000000-0005-0000-0000-000037340000}"/>
    <cellStyle name="Normal 2 2 11 6 7 2" xfId="34475" xr:uid="{00000000-0005-0000-0000-000038340000}"/>
    <cellStyle name="Normal 2 2 11 6 8" xfId="34464" xr:uid="{00000000-0005-0000-0000-000039340000}"/>
    <cellStyle name="Normal 2 2 11 7" xfId="1359" xr:uid="{00000000-0005-0000-0000-00003A340000}"/>
    <cellStyle name="Normal 2 2 11 7 2" xfId="3702" xr:uid="{00000000-0005-0000-0000-00003B340000}"/>
    <cellStyle name="Normal 2 2 11 7 2 2" xfId="15047" xr:uid="{00000000-0005-0000-0000-00003C340000}"/>
    <cellStyle name="Normal 2 2 11 7 2 2 2" xfId="34478" xr:uid="{00000000-0005-0000-0000-00003D340000}"/>
    <cellStyle name="Normal 2 2 11 7 2 3" xfId="18994" xr:uid="{00000000-0005-0000-0000-00003E340000}"/>
    <cellStyle name="Normal 2 2 11 7 2 3 2" xfId="34479" xr:uid="{00000000-0005-0000-0000-00003F340000}"/>
    <cellStyle name="Normal 2 2 11 7 2 4" xfId="34477" xr:uid="{00000000-0005-0000-0000-000040340000}"/>
    <cellStyle name="Normal 2 2 11 7 3" xfId="5305" xr:uid="{00000000-0005-0000-0000-000041340000}"/>
    <cellStyle name="Normal 2 2 11 7 3 2" xfId="12704" xr:uid="{00000000-0005-0000-0000-000042340000}"/>
    <cellStyle name="Normal 2 2 11 7 3 2 2" xfId="34481" xr:uid="{00000000-0005-0000-0000-000043340000}"/>
    <cellStyle name="Normal 2 2 11 7 3 3" xfId="21337" xr:uid="{00000000-0005-0000-0000-000044340000}"/>
    <cellStyle name="Normal 2 2 11 7 3 3 2" xfId="34482" xr:uid="{00000000-0005-0000-0000-000045340000}"/>
    <cellStyle name="Normal 2 2 11 7 3 4" xfId="34480" xr:uid="{00000000-0005-0000-0000-000046340000}"/>
    <cellStyle name="Normal 2 2 11 7 4" xfId="7646" xr:uid="{00000000-0005-0000-0000-000047340000}"/>
    <cellStyle name="Normal 2 2 11 7 4 2" xfId="23680" xr:uid="{00000000-0005-0000-0000-000048340000}"/>
    <cellStyle name="Normal 2 2 11 7 4 2 2" xfId="34484" xr:uid="{00000000-0005-0000-0000-000049340000}"/>
    <cellStyle name="Normal 2 2 11 7 4 3" xfId="34483" xr:uid="{00000000-0005-0000-0000-00004A340000}"/>
    <cellStyle name="Normal 2 2 11 7 5" xfId="9899" xr:uid="{00000000-0005-0000-0000-00004B340000}"/>
    <cellStyle name="Normal 2 2 11 7 5 2" xfId="34485" xr:uid="{00000000-0005-0000-0000-00004C340000}"/>
    <cellStyle name="Normal 2 2 11 7 6" xfId="16651" xr:uid="{00000000-0005-0000-0000-00004D340000}"/>
    <cellStyle name="Normal 2 2 11 7 6 2" xfId="34486" xr:uid="{00000000-0005-0000-0000-00004E340000}"/>
    <cellStyle name="Normal 2 2 11 7 7" xfId="26760" xr:uid="{00000000-0005-0000-0000-00004F340000}"/>
    <cellStyle name="Normal 2 2 11 7 7 2" xfId="34487" xr:uid="{00000000-0005-0000-0000-000050340000}"/>
    <cellStyle name="Normal 2 2 11 7 8" xfId="34476" xr:uid="{00000000-0005-0000-0000-000051340000}"/>
    <cellStyle name="Normal 2 2 11 8" xfId="1582" xr:uid="{00000000-0005-0000-0000-000052340000}"/>
    <cellStyle name="Normal 2 2 11 8 2" xfId="3925" xr:uid="{00000000-0005-0000-0000-000053340000}"/>
    <cellStyle name="Normal 2 2 11 8 2 2" xfId="15270" xr:uid="{00000000-0005-0000-0000-000054340000}"/>
    <cellStyle name="Normal 2 2 11 8 2 2 2" xfId="34490" xr:uid="{00000000-0005-0000-0000-000055340000}"/>
    <cellStyle name="Normal 2 2 11 8 2 3" xfId="18995" xr:uid="{00000000-0005-0000-0000-000056340000}"/>
    <cellStyle name="Normal 2 2 11 8 2 3 2" xfId="34491" xr:uid="{00000000-0005-0000-0000-000057340000}"/>
    <cellStyle name="Normal 2 2 11 8 2 4" xfId="34489" xr:uid="{00000000-0005-0000-0000-000058340000}"/>
    <cellStyle name="Normal 2 2 11 8 3" xfId="5306" xr:uid="{00000000-0005-0000-0000-000059340000}"/>
    <cellStyle name="Normal 2 2 11 8 3 2" xfId="12927" xr:uid="{00000000-0005-0000-0000-00005A340000}"/>
    <cellStyle name="Normal 2 2 11 8 3 2 2" xfId="34493" xr:uid="{00000000-0005-0000-0000-00005B340000}"/>
    <cellStyle name="Normal 2 2 11 8 3 3" xfId="21338" xr:uid="{00000000-0005-0000-0000-00005C340000}"/>
    <cellStyle name="Normal 2 2 11 8 3 3 2" xfId="34494" xr:uid="{00000000-0005-0000-0000-00005D340000}"/>
    <cellStyle name="Normal 2 2 11 8 3 4" xfId="34492" xr:uid="{00000000-0005-0000-0000-00005E340000}"/>
    <cellStyle name="Normal 2 2 11 8 4" xfId="7647" xr:uid="{00000000-0005-0000-0000-00005F340000}"/>
    <cellStyle name="Normal 2 2 11 8 4 2" xfId="23681" xr:uid="{00000000-0005-0000-0000-000060340000}"/>
    <cellStyle name="Normal 2 2 11 8 4 2 2" xfId="34496" xr:uid="{00000000-0005-0000-0000-000061340000}"/>
    <cellStyle name="Normal 2 2 11 8 4 3" xfId="34495" xr:uid="{00000000-0005-0000-0000-000062340000}"/>
    <cellStyle name="Normal 2 2 11 8 5" xfId="9900" xr:uid="{00000000-0005-0000-0000-000063340000}"/>
    <cellStyle name="Normal 2 2 11 8 5 2" xfId="34497" xr:uid="{00000000-0005-0000-0000-000064340000}"/>
    <cellStyle name="Normal 2 2 11 8 6" xfId="16652" xr:uid="{00000000-0005-0000-0000-000065340000}"/>
    <cellStyle name="Normal 2 2 11 8 6 2" xfId="34498" xr:uid="{00000000-0005-0000-0000-000066340000}"/>
    <cellStyle name="Normal 2 2 11 8 7" xfId="26983" xr:uid="{00000000-0005-0000-0000-000067340000}"/>
    <cellStyle name="Normal 2 2 11 8 7 2" xfId="34499" xr:uid="{00000000-0005-0000-0000-000068340000}"/>
    <cellStyle name="Normal 2 2 11 8 8" xfId="34488" xr:uid="{00000000-0005-0000-0000-000069340000}"/>
    <cellStyle name="Normal 2 2 11 9" xfId="2013" xr:uid="{00000000-0005-0000-0000-00006A340000}"/>
    <cellStyle name="Normal 2 2 11 9 2" xfId="4356" xr:uid="{00000000-0005-0000-0000-00006B340000}"/>
    <cellStyle name="Normal 2 2 11 9 2 2" xfId="15701" xr:uid="{00000000-0005-0000-0000-00006C340000}"/>
    <cellStyle name="Normal 2 2 11 9 2 2 2" xfId="34502" xr:uid="{00000000-0005-0000-0000-00006D340000}"/>
    <cellStyle name="Normal 2 2 11 9 2 3" xfId="18996" xr:uid="{00000000-0005-0000-0000-00006E340000}"/>
    <cellStyle name="Normal 2 2 11 9 2 3 2" xfId="34503" xr:uid="{00000000-0005-0000-0000-00006F340000}"/>
    <cellStyle name="Normal 2 2 11 9 2 4" xfId="34501" xr:uid="{00000000-0005-0000-0000-000070340000}"/>
    <cellStyle name="Normal 2 2 11 9 3" xfId="5307" xr:uid="{00000000-0005-0000-0000-000071340000}"/>
    <cellStyle name="Normal 2 2 11 9 3 2" xfId="13358" xr:uid="{00000000-0005-0000-0000-000072340000}"/>
    <cellStyle name="Normal 2 2 11 9 3 2 2" xfId="34505" xr:uid="{00000000-0005-0000-0000-000073340000}"/>
    <cellStyle name="Normal 2 2 11 9 3 3" xfId="21339" xr:uid="{00000000-0005-0000-0000-000074340000}"/>
    <cellStyle name="Normal 2 2 11 9 3 3 2" xfId="34506" xr:uid="{00000000-0005-0000-0000-000075340000}"/>
    <cellStyle name="Normal 2 2 11 9 3 4" xfId="34504" xr:uid="{00000000-0005-0000-0000-000076340000}"/>
    <cellStyle name="Normal 2 2 11 9 4" xfId="7648" xr:uid="{00000000-0005-0000-0000-000077340000}"/>
    <cellStyle name="Normal 2 2 11 9 4 2" xfId="23682" xr:uid="{00000000-0005-0000-0000-000078340000}"/>
    <cellStyle name="Normal 2 2 11 9 4 2 2" xfId="34508" xr:uid="{00000000-0005-0000-0000-000079340000}"/>
    <cellStyle name="Normal 2 2 11 9 4 3" xfId="34507" xr:uid="{00000000-0005-0000-0000-00007A340000}"/>
    <cellStyle name="Normal 2 2 11 9 5" xfId="9901" xr:uid="{00000000-0005-0000-0000-00007B340000}"/>
    <cellStyle name="Normal 2 2 11 9 5 2" xfId="34509" xr:uid="{00000000-0005-0000-0000-00007C340000}"/>
    <cellStyle name="Normal 2 2 11 9 6" xfId="16653" xr:uid="{00000000-0005-0000-0000-00007D340000}"/>
    <cellStyle name="Normal 2 2 11 9 6 2" xfId="34510" xr:uid="{00000000-0005-0000-0000-00007E340000}"/>
    <cellStyle name="Normal 2 2 11 9 7" xfId="27414" xr:uid="{00000000-0005-0000-0000-00007F340000}"/>
    <cellStyle name="Normal 2 2 11 9 7 2" xfId="34511" xr:uid="{00000000-0005-0000-0000-000080340000}"/>
    <cellStyle name="Normal 2 2 11 9 8" xfId="34500" xr:uid="{00000000-0005-0000-0000-000081340000}"/>
    <cellStyle name="Normal 2 2 12" xfId="278" xr:uid="{00000000-0005-0000-0000-000082340000}"/>
    <cellStyle name="Normal 2 2 12 10" xfId="34512" xr:uid="{00000000-0005-0000-0000-000083340000}"/>
    <cellStyle name="Normal 2 2 12 2" xfId="640" xr:uid="{00000000-0005-0000-0000-000084340000}"/>
    <cellStyle name="Normal 2 2 12 2 2" xfId="2983" xr:uid="{00000000-0005-0000-0000-000085340000}"/>
    <cellStyle name="Normal 2 2 12 2 2 2" xfId="14328" xr:uid="{00000000-0005-0000-0000-000086340000}"/>
    <cellStyle name="Normal 2 2 12 2 2 2 2" xfId="34515" xr:uid="{00000000-0005-0000-0000-000087340000}"/>
    <cellStyle name="Normal 2 2 12 2 2 3" xfId="18998" xr:uid="{00000000-0005-0000-0000-000088340000}"/>
    <cellStyle name="Normal 2 2 12 2 2 3 2" xfId="34516" xr:uid="{00000000-0005-0000-0000-000089340000}"/>
    <cellStyle name="Normal 2 2 12 2 2 4" xfId="34514" xr:uid="{00000000-0005-0000-0000-00008A340000}"/>
    <cellStyle name="Normal 2 2 12 2 3" xfId="5309" xr:uid="{00000000-0005-0000-0000-00008B340000}"/>
    <cellStyle name="Normal 2 2 12 2 3 2" xfId="11985" xr:uid="{00000000-0005-0000-0000-00008C340000}"/>
    <cellStyle name="Normal 2 2 12 2 3 2 2" xfId="34518" xr:uid="{00000000-0005-0000-0000-00008D340000}"/>
    <cellStyle name="Normal 2 2 12 2 3 3" xfId="21341" xr:uid="{00000000-0005-0000-0000-00008E340000}"/>
    <cellStyle name="Normal 2 2 12 2 3 3 2" xfId="34519" xr:uid="{00000000-0005-0000-0000-00008F340000}"/>
    <cellStyle name="Normal 2 2 12 2 3 4" xfId="34517" xr:uid="{00000000-0005-0000-0000-000090340000}"/>
    <cellStyle name="Normal 2 2 12 2 4" xfId="7650" xr:uid="{00000000-0005-0000-0000-000091340000}"/>
    <cellStyle name="Normal 2 2 12 2 4 2" xfId="23684" xr:uid="{00000000-0005-0000-0000-000092340000}"/>
    <cellStyle name="Normal 2 2 12 2 4 2 2" xfId="34521" xr:uid="{00000000-0005-0000-0000-000093340000}"/>
    <cellStyle name="Normal 2 2 12 2 4 3" xfId="34520" xr:uid="{00000000-0005-0000-0000-000094340000}"/>
    <cellStyle name="Normal 2 2 12 2 5" xfId="9903" xr:uid="{00000000-0005-0000-0000-000095340000}"/>
    <cellStyle name="Normal 2 2 12 2 5 2" xfId="34522" xr:uid="{00000000-0005-0000-0000-000096340000}"/>
    <cellStyle name="Normal 2 2 12 2 6" xfId="16655" xr:uid="{00000000-0005-0000-0000-000097340000}"/>
    <cellStyle name="Normal 2 2 12 2 6 2" xfId="34523" xr:uid="{00000000-0005-0000-0000-000098340000}"/>
    <cellStyle name="Normal 2 2 12 2 7" xfId="26041" xr:uid="{00000000-0005-0000-0000-000099340000}"/>
    <cellStyle name="Normal 2 2 12 2 7 2" xfId="34524" xr:uid="{00000000-0005-0000-0000-00009A340000}"/>
    <cellStyle name="Normal 2 2 12 2 8" xfId="34513" xr:uid="{00000000-0005-0000-0000-00009B340000}"/>
    <cellStyle name="Normal 2 2 12 3" xfId="1584" xr:uid="{00000000-0005-0000-0000-00009C340000}"/>
    <cellStyle name="Normal 2 2 12 3 2" xfId="3927" xr:uid="{00000000-0005-0000-0000-00009D340000}"/>
    <cellStyle name="Normal 2 2 12 3 2 2" xfId="15272" xr:uid="{00000000-0005-0000-0000-00009E340000}"/>
    <cellStyle name="Normal 2 2 12 3 2 2 2" xfId="34527" xr:uid="{00000000-0005-0000-0000-00009F340000}"/>
    <cellStyle name="Normal 2 2 12 3 2 3" xfId="18999" xr:uid="{00000000-0005-0000-0000-0000A0340000}"/>
    <cellStyle name="Normal 2 2 12 3 2 3 2" xfId="34528" xr:uid="{00000000-0005-0000-0000-0000A1340000}"/>
    <cellStyle name="Normal 2 2 12 3 2 4" xfId="34526" xr:uid="{00000000-0005-0000-0000-0000A2340000}"/>
    <cellStyle name="Normal 2 2 12 3 3" xfId="5310" xr:uid="{00000000-0005-0000-0000-0000A3340000}"/>
    <cellStyle name="Normal 2 2 12 3 3 2" xfId="12929" xr:uid="{00000000-0005-0000-0000-0000A4340000}"/>
    <cellStyle name="Normal 2 2 12 3 3 2 2" xfId="34530" xr:uid="{00000000-0005-0000-0000-0000A5340000}"/>
    <cellStyle name="Normal 2 2 12 3 3 3" xfId="21342" xr:uid="{00000000-0005-0000-0000-0000A6340000}"/>
    <cellStyle name="Normal 2 2 12 3 3 3 2" xfId="34531" xr:uid="{00000000-0005-0000-0000-0000A7340000}"/>
    <cellStyle name="Normal 2 2 12 3 3 4" xfId="34529" xr:uid="{00000000-0005-0000-0000-0000A8340000}"/>
    <cellStyle name="Normal 2 2 12 3 4" xfId="7651" xr:uid="{00000000-0005-0000-0000-0000A9340000}"/>
    <cellStyle name="Normal 2 2 12 3 4 2" xfId="23685" xr:uid="{00000000-0005-0000-0000-0000AA340000}"/>
    <cellStyle name="Normal 2 2 12 3 4 2 2" xfId="34533" xr:uid="{00000000-0005-0000-0000-0000AB340000}"/>
    <cellStyle name="Normal 2 2 12 3 4 3" xfId="34532" xr:uid="{00000000-0005-0000-0000-0000AC340000}"/>
    <cellStyle name="Normal 2 2 12 3 5" xfId="9904" xr:uid="{00000000-0005-0000-0000-0000AD340000}"/>
    <cellStyle name="Normal 2 2 12 3 5 2" xfId="34534" xr:uid="{00000000-0005-0000-0000-0000AE340000}"/>
    <cellStyle name="Normal 2 2 12 3 6" xfId="16656" xr:uid="{00000000-0005-0000-0000-0000AF340000}"/>
    <cellStyle name="Normal 2 2 12 3 6 2" xfId="34535" xr:uid="{00000000-0005-0000-0000-0000B0340000}"/>
    <cellStyle name="Normal 2 2 12 3 7" xfId="26985" xr:uid="{00000000-0005-0000-0000-0000B1340000}"/>
    <cellStyle name="Normal 2 2 12 3 7 2" xfId="34536" xr:uid="{00000000-0005-0000-0000-0000B2340000}"/>
    <cellStyle name="Normal 2 2 12 3 8" xfId="34525" xr:uid="{00000000-0005-0000-0000-0000B3340000}"/>
    <cellStyle name="Normal 2 2 12 4" xfId="2487" xr:uid="{00000000-0005-0000-0000-0000B4340000}"/>
    <cellStyle name="Normal 2 2 12 4 2" xfId="13832" xr:uid="{00000000-0005-0000-0000-0000B5340000}"/>
    <cellStyle name="Normal 2 2 12 4 2 2" xfId="34538" xr:uid="{00000000-0005-0000-0000-0000B6340000}"/>
    <cellStyle name="Normal 2 2 12 4 3" xfId="18997" xr:uid="{00000000-0005-0000-0000-0000B7340000}"/>
    <cellStyle name="Normal 2 2 12 4 3 2" xfId="34539" xr:uid="{00000000-0005-0000-0000-0000B8340000}"/>
    <cellStyle name="Normal 2 2 12 4 4" xfId="34537" xr:uid="{00000000-0005-0000-0000-0000B9340000}"/>
    <cellStyle name="Normal 2 2 12 5" xfId="5308" xr:uid="{00000000-0005-0000-0000-0000BA340000}"/>
    <cellStyle name="Normal 2 2 12 5 2" xfId="11623" xr:uid="{00000000-0005-0000-0000-0000BB340000}"/>
    <cellStyle name="Normal 2 2 12 5 2 2" xfId="34541" xr:uid="{00000000-0005-0000-0000-0000BC340000}"/>
    <cellStyle name="Normal 2 2 12 5 3" xfId="21340" xr:uid="{00000000-0005-0000-0000-0000BD340000}"/>
    <cellStyle name="Normal 2 2 12 5 3 2" xfId="34542" xr:uid="{00000000-0005-0000-0000-0000BE340000}"/>
    <cellStyle name="Normal 2 2 12 5 4" xfId="34540" xr:uid="{00000000-0005-0000-0000-0000BF340000}"/>
    <cellStyle name="Normal 2 2 12 6" xfId="7649" xr:uid="{00000000-0005-0000-0000-0000C0340000}"/>
    <cellStyle name="Normal 2 2 12 6 2" xfId="23683" xr:uid="{00000000-0005-0000-0000-0000C1340000}"/>
    <cellStyle name="Normal 2 2 12 6 2 2" xfId="34544" xr:uid="{00000000-0005-0000-0000-0000C2340000}"/>
    <cellStyle name="Normal 2 2 12 6 3" xfId="34543" xr:uid="{00000000-0005-0000-0000-0000C3340000}"/>
    <cellStyle name="Normal 2 2 12 7" xfId="9902" xr:uid="{00000000-0005-0000-0000-0000C4340000}"/>
    <cellStyle name="Normal 2 2 12 7 2" xfId="34545" xr:uid="{00000000-0005-0000-0000-0000C5340000}"/>
    <cellStyle name="Normal 2 2 12 8" xfId="16654" xr:uid="{00000000-0005-0000-0000-0000C6340000}"/>
    <cellStyle name="Normal 2 2 12 8 2" xfId="34546" xr:uid="{00000000-0005-0000-0000-0000C7340000}"/>
    <cellStyle name="Normal 2 2 12 9" xfId="25679" xr:uid="{00000000-0005-0000-0000-0000C8340000}"/>
    <cellStyle name="Normal 2 2 12 9 2" xfId="34547" xr:uid="{00000000-0005-0000-0000-0000C9340000}"/>
    <cellStyle name="Normal 2 2 13" xfId="423" xr:uid="{00000000-0005-0000-0000-0000CA340000}"/>
    <cellStyle name="Normal 2 2 13 2" xfId="2766" xr:uid="{00000000-0005-0000-0000-0000CB340000}"/>
    <cellStyle name="Normal 2 2 13 2 2" xfId="14111" xr:uid="{00000000-0005-0000-0000-0000CC340000}"/>
    <cellStyle name="Normal 2 2 13 2 2 2" xfId="34550" xr:uid="{00000000-0005-0000-0000-0000CD340000}"/>
    <cellStyle name="Normal 2 2 13 2 3" xfId="19000" xr:uid="{00000000-0005-0000-0000-0000CE340000}"/>
    <cellStyle name="Normal 2 2 13 2 3 2" xfId="34551" xr:uid="{00000000-0005-0000-0000-0000CF340000}"/>
    <cellStyle name="Normal 2 2 13 2 4" xfId="34549" xr:uid="{00000000-0005-0000-0000-0000D0340000}"/>
    <cellStyle name="Normal 2 2 13 3" xfId="5311" xr:uid="{00000000-0005-0000-0000-0000D1340000}"/>
    <cellStyle name="Normal 2 2 13 3 2" xfId="11768" xr:uid="{00000000-0005-0000-0000-0000D2340000}"/>
    <cellStyle name="Normal 2 2 13 3 2 2" xfId="34553" xr:uid="{00000000-0005-0000-0000-0000D3340000}"/>
    <cellStyle name="Normal 2 2 13 3 3" xfId="21343" xr:uid="{00000000-0005-0000-0000-0000D4340000}"/>
    <cellStyle name="Normal 2 2 13 3 3 2" xfId="34554" xr:uid="{00000000-0005-0000-0000-0000D5340000}"/>
    <cellStyle name="Normal 2 2 13 3 4" xfId="34552" xr:uid="{00000000-0005-0000-0000-0000D6340000}"/>
    <cellStyle name="Normal 2 2 13 4" xfId="7652" xr:uid="{00000000-0005-0000-0000-0000D7340000}"/>
    <cellStyle name="Normal 2 2 13 4 2" xfId="23686" xr:uid="{00000000-0005-0000-0000-0000D8340000}"/>
    <cellStyle name="Normal 2 2 13 4 2 2" xfId="34556" xr:uid="{00000000-0005-0000-0000-0000D9340000}"/>
    <cellStyle name="Normal 2 2 13 4 3" xfId="34555" xr:uid="{00000000-0005-0000-0000-0000DA340000}"/>
    <cellStyle name="Normal 2 2 13 5" xfId="9905" xr:uid="{00000000-0005-0000-0000-0000DB340000}"/>
    <cellStyle name="Normal 2 2 13 5 2" xfId="34557" xr:uid="{00000000-0005-0000-0000-0000DC340000}"/>
    <cellStyle name="Normal 2 2 13 6" xfId="16657" xr:uid="{00000000-0005-0000-0000-0000DD340000}"/>
    <cellStyle name="Normal 2 2 13 6 2" xfId="34558" xr:uid="{00000000-0005-0000-0000-0000DE340000}"/>
    <cellStyle name="Normal 2 2 13 7" xfId="25824" xr:uid="{00000000-0005-0000-0000-0000DF340000}"/>
    <cellStyle name="Normal 2 2 13 7 2" xfId="34559" xr:uid="{00000000-0005-0000-0000-0000E0340000}"/>
    <cellStyle name="Normal 2 2 13 8" xfId="34548" xr:uid="{00000000-0005-0000-0000-0000E1340000}"/>
    <cellStyle name="Normal 2 2 14" xfId="820" xr:uid="{00000000-0005-0000-0000-0000E2340000}"/>
    <cellStyle name="Normal 2 2 14 2" xfId="3163" xr:uid="{00000000-0005-0000-0000-0000E3340000}"/>
    <cellStyle name="Normal 2 2 14 2 2" xfId="14508" xr:uid="{00000000-0005-0000-0000-0000E4340000}"/>
    <cellStyle name="Normal 2 2 14 2 2 2" xfId="34562" xr:uid="{00000000-0005-0000-0000-0000E5340000}"/>
    <cellStyle name="Normal 2 2 14 2 3" xfId="19001" xr:uid="{00000000-0005-0000-0000-0000E6340000}"/>
    <cellStyle name="Normal 2 2 14 2 3 2" xfId="34563" xr:uid="{00000000-0005-0000-0000-0000E7340000}"/>
    <cellStyle name="Normal 2 2 14 2 4" xfId="34561" xr:uid="{00000000-0005-0000-0000-0000E8340000}"/>
    <cellStyle name="Normal 2 2 14 3" xfId="5312" xr:uid="{00000000-0005-0000-0000-0000E9340000}"/>
    <cellStyle name="Normal 2 2 14 3 2" xfId="12165" xr:uid="{00000000-0005-0000-0000-0000EA340000}"/>
    <cellStyle name="Normal 2 2 14 3 2 2" xfId="34565" xr:uid="{00000000-0005-0000-0000-0000EB340000}"/>
    <cellStyle name="Normal 2 2 14 3 3" xfId="21344" xr:uid="{00000000-0005-0000-0000-0000EC340000}"/>
    <cellStyle name="Normal 2 2 14 3 3 2" xfId="34566" xr:uid="{00000000-0005-0000-0000-0000ED340000}"/>
    <cellStyle name="Normal 2 2 14 3 4" xfId="34564" xr:uid="{00000000-0005-0000-0000-0000EE340000}"/>
    <cellStyle name="Normal 2 2 14 4" xfId="7653" xr:uid="{00000000-0005-0000-0000-0000EF340000}"/>
    <cellStyle name="Normal 2 2 14 4 2" xfId="23687" xr:uid="{00000000-0005-0000-0000-0000F0340000}"/>
    <cellStyle name="Normal 2 2 14 4 2 2" xfId="34568" xr:uid="{00000000-0005-0000-0000-0000F1340000}"/>
    <cellStyle name="Normal 2 2 14 4 3" xfId="34567" xr:uid="{00000000-0005-0000-0000-0000F2340000}"/>
    <cellStyle name="Normal 2 2 14 5" xfId="9906" xr:uid="{00000000-0005-0000-0000-0000F3340000}"/>
    <cellStyle name="Normal 2 2 14 5 2" xfId="34569" xr:uid="{00000000-0005-0000-0000-0000F4340000}"/>
    <cellStyle name="Normal 2 2 14 6" xfId="16658" xr:uid="{00000000-0005-0000-0000-0000F5340000}"/>
    <cellStyle name="Normal 2 2 14 6 2" xfId="34570" xr:uid="{00000000-0005-0000-0000-0000F6340000}"/>
    <cellStyle name="Normal 2 2 14 7" xfId="26221" xr:uid="{00000000-0005-0000-0000-0000F7340000}"/>
    <cellStyle name="Normal 2 2 14 7 2" xfId="34571" xr:uid="{00000000-0005-0000-0000-0000F8340000}"/>
    <cellStyle name="Normal 2 2 14 8" xfId="34560" xr:uid="{00000000-0005-0000-0000-0000F9340000}"/>
    <cellStyle name="Normal 2 2 15" xfId="958" xr:uid="{00000000-0005-0000-0000-0000FA340000}"/>
    <cellStyle name="Normal 2 2 15 2" xfId="3301" xr:uid="{00000000-0005-0000-0000-0000FB340000}"/>
    <cellStyle name="Normal 2 2 15 2 2" xfId="14646" xr:uid="{00000000-0005-0000-0000-0000FC340000}"/>
    <cellStyle name="Normal 2 2 15 2 2 2" xfId="34574" xr:uid="{00000000-0005-0000-0000-0000FD340000}"/>
    <cellStyle name="Normal 2 2 15 2 3" xfId="19002" xr:uid="{00000000-0005-0000-0000-0000FE340000}"/>
    <cellStyle name="Normal 2 2 15 2 3 2" xfId="34575" xr:uid="{00000000-0005-0000-0000-0000FF340000}"/>
    <cellStyle name="Normal 2 2 15 2 4" xfId="34573" xr:uid="{00000000-0005-0000-0000-000000350000}"/>
    <cellStyle name="Normal 2 2 15 3" xfId="5313" xr:uid="{00000000-0005-0000-0000-000001350000}"/>
    <cellStyle name="Normal 2 2 15 3 2" xfId="12303" xr:uid="{00000000-0005-0000-0000-000002350000}"/>
    <cellStyle name="Normal 2 2 15 3 2 2" xfId="34577" xr:uid="{00000000-0005-0000-0000-000003350000}"/>
    <cellStyle name="Normal 2 2 15 3 3" xfId="21345" xr:uid="{00000000-0005-0000-0000-000004350000}"/>
    <cellStyle name="Normal 2 2 15 3 3 2" xfId="34578" xr:uid="{00000000-0005-0000-0000-000005350000}"/>
    <cellStyle name="Normal 2 2 15 3 4" xfId="34576" xr:uid="{00000000-0005-0000-0000-000006350000}"/>
    <cellStyle name="Normal 2 2 15 4" xfId="7654" xr:uid="{00000000-0005-0000-0000-000007350000}"/>
    <cellStyle name="Normal 2 2 15 4 2" xfId="23688" xr:uid="{00000000-0005-0000-0000-000008350000}"/>
    <cellStyle name="Normal 2 2 15 4 2 2" xfId="34580" xr:uid="{00000000-0005-0000-0000-000009350000}"/>
    <cellStyle name="Normal 2 2 15 4 3" xfId="34579" xr:uid="{00000000-0005-0000-0000-00000A350000}"/>
    <cellStyle name="Normal 2 2 15 5" xfId="9907" xr:uid="{00000000-0005-0000-0000-00000B350000}"/>
    <cellStyle name="Normal 2 2 15 5 2" xfId="34581" xr:uid="{00000000-0005-0000-0000-00000C350000}"/>
    <cellStyle name="Normal 2 2 15 6" xfId="16659" xr:uid="{00000000-0005-0000-0000-00000D350000}"/>
    <cellStyle name="Normal 2 2 15 6 2" xfId="34582" xr:uid="{00000000-0005-0000-0000-00000E350000}"/>
    <cellStyle name="Normal 2 2 15 7" xfId="26359" xr:uid="{00000000-0005-0000-0000-00000F350000}"/>
    <cellStyle name="Normal 2 2 15 7 2" xfId="34583" xr:uid="{00000000-0005-0000-0000-000010350000}"/>
    <cellStyle name="Normal 2 2 15 8" xfId="34572" xr:uid="{00000000-0005-0000-0000-000011350000}"/>
    <cellStyle name="Normal 2 2 16" xfId="1178" xr:uid="{00000000-0005-0000-0000-000012350000}"/>
    <cellStyle name="Normal 2 2 16 2" xfId="3521" xr:uid="{00000000-0005-0000-0000-000013350000}"/>
    <cellStyle name="Normal 2 2 16 2 2" xfId="14866" xr:uid="{00000000-0005-0000-0000-000014350000}"/>
    <cellStyle name="Normal 2 2 16 2 2 2" xfId="34586" xr:uid="{00000000-0005-0000-0000-000015350000}"/>
    <cellStyle name="Normal 2 2 16 2 3" xfId="19003" xr:uid="{00000000-0005-0000-0000-000016350000}"/>
    <cellStyle name="Normal 2 2 16 2 3 2" xfId="34587" xr:uid="{00000000-0005-0000-0000-000017350000}"/>
    <cellStyle name="Normal 2 2 16 2 4" xfId="34585" xr:uid="{00000000-0005-0000-0000-000018350000}"/>
    <cellStyle name="Normal 2 2 16 3" xfId="5314" xr:uid="{00000000-0005-0000-0000-000019350000}"/>
    <cellStyle name="Normal 2 2 16 3 2" xfId="12523" xr:uid="{00000000-0005-0000-0000-00001A350000}"/>
    <cellStyle name="Normal 2 2 16 3 2 2" xfId="34589" xr:uid="{00000000-0005-0000-0000-00001B350000}"/>
    <cellStyle name="Normal 2 2 16 3 3" xfId="21346" xr:uid="{00000000-0005-0000-0000-00001C350000}"/>
    <cellStyle name="Normal 2 2 16 3 3 2" xfId="34590" xr:uid="{00000000-0005-0000-0000-00001D350000}"/>
    <cellStyle name="Normal 2 2 16 3 4" xfId="34588" xr:uid="{00000000-0005-0000-0000-00001E350000}"/>
    <cellStyle name="Normal 2 2 16 4" xfId="7655" xr:uid="{00000000-0005-0000-0000-00001F350000}"/>
    <cellStyle name="Normal 2 2 16 4 2" xfId="23689" xr:uid="{00000000-0005-0000-0000-000020350000}"/>
    <cellStyle name="Normal 2 2 16 4 2 2" xfId="34592" xr:uid="{00000000-0005-0000-0000-000021350000}"/>
    <cellStyle name="Normal 2 2 16 4 3" xfId="34591" xr:uid="{00000000-0005-0000-0000-000022350000}"/>
    <cellStyle name="Normal 2 2 16 5" xfId="9908" xr:uid="{00000000-0005-0000-0000-000023350000}"/>
    <cellStyle name="Normal 2 2 16 5 2" xfId="34593" xr:uid="{00000000-0005-0000-0000-000024350000}"/>
    <cellStyle name="Normal 2 2 16 6" xfId="16660" xr:uid="{00000000-0005-0000-0000-000025350000}"/>
    <cellStyle name="Normal 2 2 16 6 2" xfId="34594" xr:uid="{00000000-0005-0000-0000-000026350000}"/>
    <cellStyle name="Normal 2 2 16 7" xfId="26579" xr:uid="{00000000-0005-0000-0000-000027350000}"/>
    <cellStyle name="Normal 2 2 16 7 2" xfId="34595" xr:uid="{00000000-0005-0000-0000-000028350000}"/>
    <cellStyle name="Normal 2 2 16 8" xfId="34584" xr:uid="{00000000-0005-0000-0000-000029350000}"/>
    <cellStyle name="Normal 2 2 17" xfId="1357" xr:uid="{00000000-0005-0000-0000-00002A350000}"/>
    <cellStyle name="Normal 2 2 17 2" xfId="3700" xr:uid="{00000000-0005-0000-0000-00002B350000}"/>
    <cellStyle name="Normal 2 2 17 2 2" xfId="15045" xr:uid="{00000000-0005-0000-0000-00002C350000}"/>
    <cellStyle name="Normal 2 2 17 2 2 2" xfId="34598" xr:uid="{00000000-0005-0000-0000-00002D350000}"/>
    <cellStyle name="Normal 2 2 17 2 3" xfId="19004" xr:uid="{00000000-0005-0000-0000-00002E350000}"/>
    <cellStyle name="Normal 2 2 17 2 3 2" xfId="34599" xr:uid="{00000000-0005-0000-0000-00002F350000}"/>
    <cellStyle name="Normal 2 2 17 2 4" xfId="34597" xr:uid="{00000000-0005-0000-0000-000030350000}"/>
    <cellStyle name="Normal 2 2 17 3" xfId="5315" xr:uid="{00000000-0005-0000-0000-000031350000}"/>
    <cellStyle name="Normal 2 2 17 3 2" xfId="12702" xr:uid="{00000000-0005-0000-0000-000032350000}"/>
    <cellStyle name="Normal 2 2 17 3 2 2" xfId="34601" xr:uid="{00000000-0005-0000-0000-000033350000}"/>
    <cellStyle name="Normal 2 2 17 3 3" xfId="21347" xr:uid="{00000000-0005-0000-0000-000034350000}"/>
    <cellStyle name="Normal 2 2 17 3 3 2" xfId="34602" xr:uid="{00000000-0005-0000-0000-000035350000}"/>
    <cellStyle name="Normal 2 2 17 3 4" xfId="34600" xr:uid="{00000000-0005-0000-0000-000036350000}"/>
    <cellStyle name="Normal 2 2 17 4" xfId="7656" xr:uid="{00000000-0005-0000-0000-000037350000}"/>
    <cellStyle name="Normal 2 2 17 4 2" xfId="23690" xr:uid="{00000000-0005-0000-0000-000038350000}"/>
    <cellStyle name="Normal 2 2 17 4 2 2" xfId="34604" xr:uid="{00000000-0005-0000-0000-000039350000}"/>
    <cellStyle name="Normal 2 2 17 4 3" xfId="34603" xr:uid="{00000000-0005-0000-0000-00003A350000}"/>
    <cellStyle name="Normal 2 2 17 5" xfId="9909" xr:uid="{00000000-0005-0000-0000-00003B350000}"/>
    <cellStyle name="Normal 2 2 17 5 2" xfId="34605" xr:uid="{00000000-0005-0000-0000-00003C350000}"/>
    <cellStyle name="Normal 2 2 17 6" xfId="16661" xr:uid="{00000000-0005-0000-0000-00003D350000}"/>
    <cellStyle name="Normal 2 2 17 6 2" xfId="34606" xr:uid="{00000000-0005-0000-0000-00003E350000}"/>
    <cellStyle name="Normal 2 2 17 7" xfId="26758" xr:uid="{00000000-0005-0000-0000-00003F350000}"/>
    <cellStyle name="Normal 2 2 17 7 2" xfId="34607" xr:uid="{00000000-0005-0000-0000-000040350000}"/>
    <cellStyle name="Normal 2 2 17 8" xfId="34596" xr:uid="{00000000-0005-0000-0000-000041350000}"/>
    <cellStyle name="Normal 2 2 18" xfId="1579" xr:uid="{00000000-0005-0000-0000-000042350000}"/>
    <cellStyle name="Normal 2 2 18 2" xfId="3922" xr:uid="{00000000-0005-0000-0000-000043350000}"/>
    <cellStyle name="Normal 2 2 18 2 2" xfId="15267" xr:uid="{00000000-0005-0000-0000-000044350000}"/>
    <cellStyle name="Normal 2 2 18 2 2 2" xfId="34610" xr:uid="{00000000-0005-0000-0000-000045350000}"/>
    <cellStyle name="Normal 2 2 18 2 3" xfId="19005" xr:uid="{00000000-0005-0000-0000-000046350000}"/>
    <cellStyle name="Normal 2 2 18 2 3 2" xfId="34611" xr:uid="{00000000-0005-0000-0000-000047350000}"/>
    <cellStyle name="Normal 2 2 18 2 4" xfId="34609" xr:uid="{00000000-0005-0000-0000-000048350000}"/>
    <cellStyle name="Normal 2 2 18 3" xfId="5316" xr:uid="{00000000-0005-0000-0000-000049350000}"/>
    <cellStyle name="Normal 2 2 18 3 2" xfId="12924" xr:uid="{00000000-0005-0000-0000-00004A350000}"/>
    <cellStyle name="Normal 2 2 18 3 2 2" xfId="34613" xr:uid="{00000000-0005-0000-0000-00004B350000}"/>
    <cellStyle name="Normal 2 2 18 3 3" xfId="21348" xr:uid="{00000000-0005-0000-0000-00004C350000}"/>
    <cellStyle name="Normal 2 2 18 3 3 2" xfId="34614" xr:uid="{00000000-0005-0000-0000-00004D350000}"/>
    <cellStyle name="Normal 2 2 18 3 4" xfId="34612" xr:uid="{00000000-0005-0000-0000-00004E350000}"/>
    <cellStyle name="Normal 2 2 18 4" xfId="7657" xr:uid="{00000000-0005-0000-0000-00004F350000}"/>
    <cellStyle name="Normal 2 2 18 4 2" xfId="23691" xr:uid="{00000000-0005-0000-0000-000050350000}"/>
    <cellStyle name="Normal 2 2 18 4 2 2" xfId="34616" xr:uid="{00000000-0005-0000-0000-000051350000}"/>
    <cellStyle name="Normal 2 2 18 4 3" xfId="34615" xr:uid="{00000000-0005-0000-0000-000052350000}"/>
    <cellStyle name="Normal 2 2 18 5" xfId="9910" xr:uid="{00000000-0005-0000-0000-000053350000}"/>
    <cellStyle name="Normal 2 2 18 5 2" xfId="34617" xr:uid="{00000000-0005-0000-0000-000054350000}"/>
    <cellStyle name="Normal 2 2 18 6" xfId="16662" xr:uid="{00000000-0005-0000-0000-000055350000}"/>
    <cellStyle name="Normal 2 2 18 6 2" xfId="34618" xr:uid="{00000000-0005-0000-0000-000056350000}"/>
    <cellStyle name="Normal 2 2 18 7" xfId="26980" xr:uid="{00000000-0005-0000-0000-000057350000}"/>
    <cellStyle name="Normal 2 2 18 7 2" xfId="34619" xr:uid="{00000000-0005-0000-0000-000058350000}"/>
    <cellStyle name="Normal 2 2 18 8" xfId="34608" xr:uid="{00000000-0005-0000-0000-000059350000}"/>
    <cellStyle name="Normal 2 2 19" xfId="1857" xr:uid="{00000000-0005-0000-0000-00005A350000}"/>
    <cellStyle name="Normal 2 2 19 2" xfId="4200" xr:uid="{00000000-0005-0000-0000-00005B350000}"/>
    <cellStyle name="Normal 2 2 19 2 2" xfId="15545" xr:uid="{00000000-0005-0000-0000-00005C350000}"/>
    <cellStyle name="Normal 2 2 19 2 2 2" xfId="34622" xr:uid="{00000000-0005-0000-0000-00005D350000}"/>
    <cellStyle name="Normal 2 2 19 2 3" xfId="19006" xr:uid="{00000000-0005-0000-0000-00005E350000}"/>
    <cellStyle name="Normal 2 2 19 2 3 2" xfId="34623" xr:uid="{00000000-0005-0000-0000-00005F350000}"/>
    <cellStyle name="Normal 2 2 19 2 4" xfId="34621" xr:uid="{00000000-0005-0000-0000-000060350000}"/>
    <cellStyle name="Normal 2 2 19 3" xfId="5317" xr:uid="{00000000-0005-0000-0000-000061350000}"/>
    <cellStyle name="Normal 2 2 19 3 2" xfId="13202" xr:uid="{00000000-0005-0000-0000-000062350000}"/>
    <cellStyle name="Normal 2 2 19 3 2 2" xfId="34625" xr:uid="{00000000-0005-0000-0000-000063350000}"/>
    <cellStyle name="Normal 2 2 19 3 3" xfId="21349" xr:uid="{00000000-0005-0000-0000-000064350000}"/>
    <cellStyle name="Normal 2 2 19 3 3 2" xfId="34626" xr:uid="{00000000-0005-0000-0000-000065350000}"/>
    <cellStyle name="Normal 2 2 19 3 4" xfId="34624" xr:uid="{00000000-0005-0000-0000-000066350000}"/>
    <cellStyle name="Normal 2 2 19 4" xfId="7658" xr:uid="{00000000-0005-0000-0000-000067350000}"/>
    <cellStyle name="Normal 2 2 19 4 2" xfId="23692" xr:uid="{00000000-0005-0000-0000-000068350000}"/>
    <cellStyle name="Normal 2 2 19 4 2 2" xfId="34628" xr:uid="{00000000-0005-0000-0000-000069350000}"/>
    <cellStyle name="Normal 2 2 19 4 3" xfId="34627" xr:uid="{00000000-0005-0000-0000-00006A350000}"/>
    <cellStyle name="Normal 2 2 19 5" xfId="9911" xr:uid="{00000000-0005-0000-0000-00006B350000}"/>
    <cellStyle name="Normal 2 2 19 5 2" xfId="34629" xr:uid="{00000000-0005-0000-0000-00006C350000}"/>
    <cellStyle name="Normal 2 2 19 6" xfId="16663" xr:uid="{00000000-0005-0000-0000-00006D350000}"/>
    <cellStyle name="Normal 2 2 19 6 2" xfId="34630" xr:uid="{00000000-0005-0000-0000-00006E350000}"/>
    <cellStyle name="Normal 2 2 19 7" xfId="27258" xr:uid="{00000000-0005-0000-0000-00006F350000}"/>
    <cellStyle name="Normal 2 2 19 7 2" xfId="34631" xr:uid="{00000000-0005-0000-0000-000070350000}"/>
    <cellStyle name="Normal 2 2 19 8" xfId="34620" xr:uid="{00000000-0005-0000-0000-000071350000}"/>
    <cellStyle name="Normal 2 2 2" xfId="41" xr:uid="{00000000-0005-0000-0000-000072350000}"/>
    <cellStyle name="Normal 2 2 2 10" xfId="281" xr:uid="{00000000-0005-0000-0000-000073350000}"/>
    <cellStyle name="Normal 2 2 2 10 10" xfId="34633" xr:uid="{00000000-0005-0000-0000-000074350000}"/>
    <cellStyle name="Normal 2 2 2 10 2" xfId="643" xr:uid="{00000000-0005-0000-0000-000075350000}"/>
    <cellStyle name="Normal 2 2 2 10 2 2" xfId="2986" xr:uid="{00000000-0005-0000-0000-000076350000}"/>
    <cellStyle name="Normal 2 2 2 10 2 2 2" xfId="14331" xr:uid="{00000000-0005-0000-0000-000077350000}"/>
    <cellStyle name="Normal 2 2 2 10 2 2 2 2" xfId="34636" xr:uid="{00000000-0005-0000-0000-000078350000}"/>
    <cellStyle name="Normal 2 2 2 10 2 2 3" xfId="19009" xr:uid="{00000000-0005-0000-0000-000079350000}"/>
    <cellStyle name="Normal 2 2 2 10 2 2 3 2" xfId="34637" xr:uid="{00000000-0005-0000-0000-00007A350000}"/>
    <cellStyle name="Normal 2 2 2 10 2 2 4" xfId="34635" xr:uid="{00000000-0005-0000-0000-00007B350000}"/>
    <cellStyle name="Normal 2 2 2 10 2 3" xfId="5320" xr:uid="{00000000-0005-0000-0000-00007C350000}"/>
    <cellStyle name="Normal 2 2 2 10 2 3 2" xfId="11988" xr:uid="{00000000-0005-0000-0000-00007D350000}"/>
    <cellStyle name="Normal 2 2 2 10 2 3 2 2" xfId="34639" xr:uid="{00000000-0005-0000-0000-00007E350000}"/>
    <cellStyle name="Normal 2 2 2 10 2 3 3" xfId="21352" xr:uid="{00000000-0005-0000-0000-00007F350000}"/>
    <cellStyle name="Normal 2 2 2 10 2 3 3 2" xfId="34640" xr:uid="{00000000-0005-0000-0000-000080350000}"/>
    <cellStyle name="Normal 2 2 2 10 2 3 4" xfId="34638" xr:uid="{00000000-0005-0000-0000-000081350000}"/>
    <cellStyle name="Normal 2 2 2 10 2 4" xfId="7661" xr:uid="{00000000-0005-0000-0000-000082350000}"/>
    <cellStyle name="Normal 2 2 2 10 2 4 2" xfId="23695" xr:uid="{00000000-0005-0000-0000-000083350000}"/>
    <cellStyle name="Normal 2 2 2 10 2 4 2 2" xfId="34642" xr:uid="{00000000-0005-0000-0000-000084350000}"/>
    <cellStyle name="Normal 2 2 2 10 2 4 3" xfId="34641" xr:uid="{00000000-0005-0000-0000-000085350000}"/>
    <cellStyle name="Normal 2 2 2 10 2 5" xfId="9914" xr:uid="{00000000-0005-0000-0000-000086350000}"/>
    <cellStyle name="Normal 2 2 2 10 2 5 2" xfId="34643" xr:uid="{00000000-0005-0000-0000-000087350000}"/>
    <cellStyle name="Normal 2 2 2 10 2 6" xfId="16666" xr:uid="{00000000-0005-0000-0000-000088350000}"/>
    <cellStyle name="Normal 2 2 2 10 2 6 2" xfId="34644" xr:uid="{00000000-0005-0000-0000-000089350000}"/>
    <cellStyle name="Normal 2 2 2 10 2 7" xfId="26044" xr:uid="{00000000-0005-0000-0000-00008A350000}"/>
    <cellStyle name="Normal 2 2 2 10 2 7 2" xfId="34645" xr:uid="{00000000-0005-0000-0000-00008B350000}"/>
    <cellStyle name="Normal 2 2 2 10 2 8" xfId="34634" xr:uid="{00000000-0005-0000-0000-00008C350000}"/>
    <cellStyle name="Normal 2 2 2 10 3" xfId="1586" xr:uid="{00000000-0005-0000-0000-00008D350000}"/>
    <cellStyle name="Normal 2 2 2 10 3 2" xfId="3929" xr:uid="{00000000-0005-0000-0000-00008E350000}"/>
    <cellStyle name="Normal 2 2 2 10 3 2 2" xfId="15274" xr:uid="{00000000-0005-0000-0000-00008F350000}"/>
    <cellStyle name="Normal 2 2 2 10 3 2 2 2" xfId="34648" xr:uid="{00000000-0005-0000-0000-000090350000}"/>
    <cellStyle name="Normal 2 2 2 10 3 2 3" xfId="19010" xr:uid="{00000000-0005-0000-0000-000091350000}"/>
    <cellStyle name="Normal 2 2 2 10 3 2 3 2" xfId="34649" xr:uid="{00000000-0005-0000-0000-000092350000}"/>
    <cellStyle name="Normal 2 2 2 10 3 2 4" xfId="34647" xr:uid="{00000000-0005-0000-0000-000093350000}"/>
    <cellStyle name="Normal 2 2 2 10 3 3" xfId="5321" xr:uid="{00000000-0005-0000-0000-000094350000}"/>
    <cellStyle name="Normal 2 2 2 10 3 3 2" xfId="12931" xr:uid="{00000000-0005-0000-0000-000095350000}"/>
    <cellStyle name="Normal 2 2 2 10 3 3 2 2" xfId="34651" xr:uid="{00000000-0005-0000-0000-000096350000}"/>
    <cellStyle name="Normal 2 2 2 10 3 3 3" xfId="21353" xr:uid="{00000000-0005-0000-0000-000097350000}"/>
    <cellStyle name="Normal 2 2 2 10 3 3 3 2" xfId="34652" xr:uid="{00000000-0005-0000-0000-000098350000}"/>
    <cellStyle name="Normal 2 2 2 10 3 3 4" xfId="34650" xr:uid="{00000000-0005-0000-0000-000099350000}"/>
    <cellStyle name="Normal 2 2 2 10 3 4" xfId="7662" xr:uid="{00000000-0005-0000-0000-00009A350000}"/>
    <cellStyle name="Normal 2 2 2 10 3 4 2" xfId="23696" xr:uid="{00000000-0005-0000-0000-00009B350000}"/>
    <cellStyle name="Normal 2 2 2 10 3 4 2 2" xfId="34654" xr:uid="{00000000-0005-0000-0000-00009C350000}"/>
    <cellStyle name="Normal 2 2 2 10 3 4 3" xfId="34653" xr:uid="{00000000-0005-0000-0000-00009D350000}"/>
    <cellStyle name="Normal 2 2 2 10 3 5" xfId="9915" xr:uid="{00000000-0005-0000-0000-00009E350000}"/>
    <cellStyle name="Normal 2 2 2 10 3 5 2" xfId="34655" xr:uid="{00000000-0005-0000-0000-00009F350000}"/>
    <cellStyle name="Normal 2 2 2 10 3 6" xfId="16667" xr:uid="{00000000-0005-0000-0000-0000A0350000}"/>
    <cellStyle name="Normal 2 2 2 10 3 6 2" xfId="34656" xr:uid="{00000000-0005-0000-0000-0000A1350000}"/>
    <cellStyle name="Normal 2 2 2 10 3 7" xfId="26987" xr:uid="{00000000-0005-0000-0000-0000A2350000}"/>
    <cellStyle name="Normal 2 2 2 10 3 7 2" xfId="34657" xr:uid="{00000000-0005-0000-0000-0000A3350000}"/>
    <cellStyle name="Normal 2 2 2 10 3 8" xfId="34646" xr:uid="{00000000-0005-0000-0000-0000A4350000}"/>
    <cellStyle name="Normal 2 2 2 10 4" xfId="2489" xr:uid="{00000000-0005-0000-0000-0000A5350000}"/>
    <cellStyle name="Normal 2 2 2 10 4 2" xfId="13834" xr:uid="{00000000-0005-0000-0000-0000A6350000}"/>
    <cellStyle name="Normal 2 2 2 10 4 2 2" xfId="34659" xr:uid="{00000000-0005-0000-0000-0000A7350000}"/>
    <cellStyle name="Normal 2 2 2 10 4 3" xfId="19008" xr:uid="{00000000-0005-0000-0000-0000A8350000}"/>
    <cellStyle name="Normal 2 2 2 10 4 3 2" xfId="34660" xr:uid="{00000000-0005-0000-0000-0000A9350000}"/>
    <cellStyle name="Normal 2 2 2 10 4 4" xfId="34658" xr:uid="{00000000-0005-0000-0000-0000AA350000}"/>
    <cellStyle name="Normal 2 2 2 10 5" xfId="5319" xr:uid="{00000000-0005-0000-0000-0000AB350000}"/>
    <cellStyle name="Normal 2 2 2 10 5 2" xfId="11626" xr:uid="{00000000-0005-0000-0000-0000AC350000}"/>
    <cellStyle name="Normal 2 2 2 10 5 2 2" xfId="34662" xr:uid="{00000000-0005-0000-0000-0000AD350000}"/>
    <cellStyle name="Normal 2 2 2 10 5 3" xfId="21351" xr:uid="{00000000-0005-0000-0000-0000AE350000}"/>
    <cellStyle name="Normal 2 2 2 10 5 3 2" xfId="34663" xr:uid="{00000000-0005-0000-0000-0000AF350000}"/>
    <cellStyle name="Normal 2 2 2 10 5 4" xfId="34661" xr:uid="{00000000-0005-0000-0000-0000B0350000}"/>
    <cellStyle name="Normal 2 2 2 10 6" xfId="7660" xr:uid="{00000000-0005-0000-0000-0000B1350000}"/>
    <cellStyle name="Normal 2 2 2 10 6 2" xfId="23694" xr:uid="{00000000-0005-0000-0000-0000B2350000}"/>
    <cellStyle name="Normal 2 2 2 10 6 2 2" xfId="34665" xr:uid="{00000000-0005-0000-0000-0000B3350000}"/>
    <cellStyle name="Normal 2 2 2 10 6 3" xfId="34664" xr:uid="{00000000-0005-0000-0000-0000B4350000}"/>
    <cellStyle name="Normal 2 2 2 10 7" xfId="9913" xr:uid="{00000000-0005-0000-0000-0000B5350000}"/>
    <cellStyle name="Normal 2 2 2 10 7 2" xfId="34666" xr:uid="{00000000-0005-0000-0000-0000B6350000}"/>
    <cellStyle name="Normal 2 2 2 10 8" xfId="16665" xr:uid="{00000000-0005-0000-0000-0000B7350000}"/>
    <cellStyle name="Normal 2 2 2 10 8 2" xfId="34667" xr:uid="{00000000-0005-0000-0000-0000B8350000}"/>
    <cellStyle name="Normal 2 2 2 10 9" xfId="25682" xr:uid="{00000000-0005-0000-0000-0000B9350000}"/>
    <cellStyle name="Normal 2 2 2 10 9 2" xfId="34668" xr:uid="{00000000-0005-0000-0000-0000BA350000}"/>
    <cellStyle name="Normal 2 2 2 11" xfId="424" xr:uid="{00000000-0005-0000-0000-0000BB350000}"/>
    <cellStyle name="Normal 2 2 2 11 2" xfId="2767" xr:uid="{00000000-0005-0000-0000-0000BC350000}"/>
    <cellStyle name="Normal 2 2 2 11 2 2" xfId="14112" xr:uid="{00000000-0005-0000-0000-0000BD350000}"/>
    <cellStyle name="Normal 2 2 2 11 2 2 2" xfId="34671" xr:uid="{00000000-0005-0000-0000-0000BE350000}"/>
    <cellStyle name="Normal 2 2 2 11 2 3" xfId="19011" xr:uid="{00000000-0005-0000-0000-0000BF350000}"/>
    <cellStyle name="Normal 2 2 2 11 2 3 2" xfId="34672" xr:uid="{00000000-0005-0000-0000-0000C0350000}"/>
    <cellStyle name="Normal 2 2 2 11 2 4" xfId="34670" xr:uid="{00000000-0005-0000-0000-0000C1350000}"/>
    <cellStyle name="Normal 2 2 2 11 3" xfId="5322" xr:uid="{00000000-0005-0000-0000-0000C2350000}"/>
    <cellStyle name="Normal 2 2 2 11 3 2" xfId="11769" xr:uid="{00000000-0005-0000-0000-0000C3350000}"/>
    <cellStyle name="Normal 2 2 2 11 3 2 2" xfId="34674" xr:uid="{00000000-0005-0000-0000-0000C4350000}"/>
    <cellStyle name="Normal 2 2 2 11 3 3" xfId="21354" xr:uid="{00000000-0005-0000-0000-0000C5350000}"/>
    <cellStyle name="Normal 2 2 2 11 3 3 2" xfId="34675" xr:uid="{00000000-0005-0000-0000-0000C6350000}"/>
    <cellStyle name="Normal 2 2 2 11 3 4" xfId="34673" xr:uid="{00000000-0005-0000-0000-0000C7350000}"/>
    <cellStyle name="Normal 2 2 2 11 4" xfId="7663" xr:uid="{00000000-0005-0000-0000-0000C8350000}"/>
    <cellStyle name="Normal 2 2 2 11 4 2" xfId="23697" xr:uid="{00000000-0005-0000-0000-0000C9350000}"/>
    <cellStyle name="Normal 2 2 2 11 4 2 2" xfId="34677" xr:uid="{00000000-0005-0000-0000-0000CA350000}"/>
    <cellStyle name="Normal 2 2 2 11 4 3" xfId="34676" xr:uid="{00000000-0005-0000-0000-0000CB350000}"/>
    <cellStyle name="Normal 2 2 2 11 5" xfId="9916" xr:uid="{00000000-0005-0000-0000-0000CC350000}"/>
    <cellStyle name="Normal 2 2 2 11 5 2" xfId="34678" xr:uid="{00000000-0005-0000-0000-0000CD350000}"/>
    <cellStyle name="Normal 2 2 2 11 6" xfId="16668" xr:uid="{00000000-0005-0000-0000-0000CE350000}"/>
    <cellStyle name="Normal 2 2 2 11 6 2" xfId="34679" xr:uid="{00000000-0005-0000-0000-0000CF350000}"/>
    <cellStyle name="Normal 2 2 2 11 7" xfId="25825" xr:uid="{00000000-0005-0000-0000-0000D0350000}"/>
    <cellStyle name="Normal 2 2 2 11 7 2" xfId="34680" xr:uid="{00000000-0005-0000-0000-0000D1350000}"/>
    <cellStyle name="Normal 2 2 2 11 8" xfId="34669" xr:uid="{00000000-0005-0000-0000-0000D2350000}"/>
    <cellStyle name="Normal 2 2 2 12" xfId="823" xr:uid="{00000000-0005-0000-0000-0000D3350000}"/>
    <cellStyle name="Normal 2 2 2 12 2" xfId="3166" xr:uid="{00000000-0005-0000-0000-0000D4350000}"/>
    <cellStyle name="Normal 2 2 2 12 2 2" xfId="14511" xr:uid="{00000000-0005-0000-0000-0000D5350000}"/>
    <cellStyle name="Normal 2 2 2 12 2 2 2" xfId="34683" xr:uid="{00000000-0005-0000-0000-0000D6350000}"/>
    <cellStyle name="Normal 2 2 2 12 2 3" xfId="19012" xr:uid="{00000000-0005-0000-0000-0000D7350000}"/>
    <cellStyle name="Normal 2 2 2 12 2 3 2" xfId="34684" xr:uid="{00000000-0005-0000-0000-0000D8350000}"/>
    <cellStyle name="Normal 2 2 2 12 2 4" xfId="34682" xr:uid="{00000000-0005-0000-0000-0000D9350000}"/>
    <cellStyle name="Normal 2 2 2 12 3" xfId="5323" xr:uid="{00000000-0005-0000-0000-0000DA350000}"/>
    <cellStyle name="Normal 2 2 2 12 3 2" xfId="12168" xr:uid="{00000000-0005-0000-0000-0000DB350000}"/>
    <cellStyle name="Normal 2 2 2 12 3 2 2" xfId="34686" xr:uid="{00000000-0005-0000-0000-0000DC350000}"/>
    <cellStyle name="Normal 2 2 2 12 3 3" xfId="21355" xr:uid="{00000000-0005-0000-0000-0000DD350000}"/>
    <cellStyle name="Normal 2 2 2 12 3 3 2" xfId="34687" xr:uid="{00000000-0005-0000-0000-0000DE350000}"/>
    <cellStyle name="Normal 2 2 2 12 3 4" xfId="34685" xr:uid="{00000000-0005-0000-0000-0000DF350000}"/>
    <cellStyle name="Normal 2 2 2 12 4" xfId="7664" xr:uid="{00000000-0005-0000-0000-0000E0350000}"/>
    <cellStyle name="Normal 2 2 2 12 4 2" xfId="23698" xr:uid="{00000000-0005-0000-0000-0000E1350000}"/>
    <cellStyle name="Normal 2 2 2 12 4 2 2" xfId="34689" xr:uid="{00000000-0005-0000-0000-0000E2350000}"/>
    <cellStyle name="Normal 2 2 2 12 4 3" xfId="34688" xr:uid="{00000000-0005-0000-0000-0000E3350000}"/>
    <cellStyle name="Normal 2 2 2 12 5" xfId="9917" xr:uid="{00000000-0005-0000-0000-0000E4350000}"/>
    <cellStyle name="Normal 2 2 2 12 5 2" xfId="34690" xr:uid="{00000000-0005-0000-0000-0000E5350000}"/>
    <cellStyle name="Normal 2 2 2 12 6" xfId="16669" xr:uid="{00000000-0005-0000-0000-0000E6350000}"/>
    <cellStyle name="Normal 2 2 2 12 6 2" xfId="34691" xr:uid="{00000000-0005-0000-0000-0000E7350000}"/>
    <cellStyle name="Normal 2 2 2 12 7" xfId="26224" xr:uid="{00000000-0005-0000-0000-0000E8350000}"/>
    <cellStyle name="Normal 2 2 2 12 7 2" xfId="34692" xr:uid="{00000000-0005-0000-0000-0000E9350000}"/>
    <cellStyle name="Normal 2 2 2 12 8" xfId="34681" xr:uid="{00000000-0005-0000-0000-0000EA350000}"/>
    <cellStyle name="Normal 2 2 2 13" xfId="959" xr:uid="{00000000-0005-0000-0000-0000EB350000}"/>
    <cellStyle name="Normal 2 2 2 13 2" xfId="3302" xr:uid="{00000000-0005-0000-0000-0000EC350000}"/>
    <cellStyle name="Normal 2 2 2 13 2 2" xfId="14647" xr:uid="{00000000-0005-0000-0000-0000ED350000}"/>
    <cellStyle name="Normal 2 2 2 13 2 2 2" xfId="34695" xr:uid="{00000000-0005-0000-0000-0000EE350000}"/>
    <cellStyle name="Normal 2 2 2 13 2 3" xfId="19013" xr:uid="{00000000-0005-0000-0000-0000EF350000}"/>
    <cellStyle name="Normal 2 2 2 13 2 3 2" xfId="34696" xr:uid="{00000000-0005-0000-0000-0000F0350000}"/>
    <cellStyle name="Normal 2 2 2 13 2 4" xfId="34694" xr:uid="{00000000-0005-0000-0000-0000F1350000}"/>
    <cellStyle name="Normal 2 2 2 13 3" xfId="5324" xr:uid="{00000000-0005-0000-0000-0000F2350000}"/>
    <cellStyle name="Normal 2 2 2 13 3 2" xfId="12304" xr:uid="{00000000-0005-0000-0000-0000F3350000}"/>
    <cellStyle name="Normal 2 2 2 13 3 2 2" xfId="34698" xr:uid="{00000000-0005-0000-0000-0000F4350000}"/>
    <cellStyle name="Normal 2 2 2 13 3 3" xfId="21356" xr:uid="{00000000-0005-0000-0000-0000F5350000}"/>
    <cellStyle name="Normal 2 2 2 13 3 3 2" xfId="34699" xr:uid="{00000000-0005-0000-0000-0000F6350000}"/>
    <cellStyle name="Normal 2 2 2 13 3 4" xfId="34697" xr:uid="{00000000-0005-0000-0000-0000F7350000}"/>
    <cellStyle name="Normal 2 2 2 13 4" xfId="7665" xr:uid="{00000000-0005-0000-0000-0000F8350000}"/>
    <cellStyle name="Normal 2 2 2 13 4 2" xfId="23699" xr:uid="{00000000-0005-0000-0000-0000F9350000}"/>
    <cellStyle name="Normal 2 2 2 13 4 2 2" xfId="34701" xr:uid="{00000000-0005-0000-0000-0000FA350000}"/>
    <cellStyle name="Normal 2 2 2 13 4 3" xfId="34700" xr:uid="{00000000-0005-0000-0000-0000FB350000}"/>
    <cellStyle name="Normal 2 2 2 13 5" xfId="9918" xr:uid="{00000000-0005-0000-0000-0000FC350000}"/>
    <cellStyle name="Normal 2 2 2 13 5 2" xfId="34702" xr:uid="{00000000-0005-0000-0000-0000FD350000}"/>
    <cellStyle name="Normal 2 2 2 13 6" xfId="16670" xr:uid="{00000000-0005-0000-0000-0000FE350000}"/>
    <cellStyle name="Normal 2 2 2 13 6 2" xfId="34703" xr:uid="{00000000-0005-0000-0000-0000FF350000}"/>
    <cellStyle name="Normal 2 2 2 13 7" xfId="26360" xr:uid="{00000000-0005-0000-0000-000000360000}"/>
    <cellStyle name="Normal 2 2 2 13 7 2" xfId="34704" xr:uid="{00000000-0005-0000-0000-000001360000}"/>
    <cellStyle name="Normal 2 2 2 13 8" xfId="34693" xr:uid="{00000000-0005-0000-0000-000002360000}"/>
    <cellStyle name="Normal 2 2 2 14" xfId="1181" xr:uid="{00000000-0005-0000-0000-000003360000}"/>
    <cellStyle name="Normal 2 2 2 14 2" xfId="3524" xr:uid="{00000000-0005-0000-0000-000004360000}"/>
    <cellStyle name="Normal 2 2 2 14 2 2" xfId="14869" xr:uid="{00000000-0005-0000-0000-000005360000}"/>
    <cellStyle name="Normal 2 2 2 14 2 2 2" xfId="34707" xr:uid="{00000000-0005-0000-0000-000006360000}"/>
    <cellStyle name="Normal 2 2 2 14 2 3" xfId="19014" xr:uid="{00000000-0005-0000-0000-000007360000}"/>
    <cellStyle name="Normal 2 2 2 14 2 3 2" xfId="34708" xr:uid="{00000000-0005-0000-0000-000008360000}"/>
    <cellStyle name="Normal 2 2 2 14 2 4" xfId="34706" xr:uid="{00000000-0005-0000-0000-000009360000}"/>
    <cellStyle name="Normal 2 2 2 14 3" xfId="5325" xr:uid="{00000000-0005-0000-0000-00000A360000}"/>
    <cellStyle name="Normal 2 2 2 14 3 2" xfId="12526" xr:uid="{00000000-0005-0000-0000-00000B360000}"/>
    <cellStyle name="Normal 2 2 2 14 3 2 2" xfId="34710" xr:uid="{00000000-0005-0000-0000-00000C360000}"/>
    <cellStyle name="Normal 2 2 2 14 3 3" xfId="21357" xr:uid="{00000000-0005-0000-0000-00000D360000}"/>
    <cellStyle name="Normal 2 2 2 14 3 3 2" xfId="34711" xr:uid="{00000000-0005-0000-0000-00000E360000}"/>
    <cellStyle name="Normal 2 2 2 14 3 4" xfId="34709" xr:uid="{00000000-0005-0000-0000-00000F360000}"/>
    <cellStyle name="Normal 2 2 2 14 4" xfId="7666" xr:uid="{00000000-0005-0000-0000-000010360000}"/>
    <cellStyle name="Normal 2 2 2 14 4 2" xfId="23700" xr:uid="{00000000-0005-0000-0000-000011360000}"/>
    <cellStyle name="Normal 2 2 2 14 4 2 2" xfId="34713" xr:uid="{00000000-0005-0000-0000-000012360000}"/>
    <cellStyle name="Normal 2 2 2 14 4 3" xfId="34712" xr:uid="{00000000-0005-0000-0000-000013360000}"/>
    <cellStyle name="Normal 2 2 2 14 5" xfId="9919" xr:uid="{00000000-0005-0000-0000-000014360000}"/>
    <cellStyle name="Normal 2 2 2 14 5 2" xfId="34714" xr:uid="{00000000-0005-0000-0000-000015360000}"/>
    <cellStyle name="Normal 2 2 2 14 6" xfId="16671" xr:uid="{00000000-0005-0000-0000-000016360000}"/>
    <cellStyle name="Normal 2 2 2 14 6 2" xfId="34715" xr:uid="{00000000-0005-0000-0000-000017360000}"/>
    <cellStyle name="Normal 2 2 2 14 7" xfId="26582" xr:uid="{00000000-0005-0000-0000-000018360000}"/>
    <cellStyle name="Normal 2 2 2 14 7 2" xfId="34716" xr:uid="{00000000-0005-0000-0000-000019360000}"/>
    <cellStyle name="Normal 2 2 2 14 8" xfId="34705" xr:uid="{00000000-0005-0000-0000-00001A360000}"/>
    <cellStyle name="Normal 2 2 2 15" xfId="1360" xr:uid="{00000000-0005-0000-0000-00001B360000}"/>
    <cellStyle name="Normal 2 2 2 15 2" xfId="3703" xr:uid="{00000000-0005-0000-0000-00001C360000}"/>
    <cellStyle name="Normal 2 2 2 15 2 2" xfId="15048" xr:uid="{00000000-0005-0000-0000-00001D360000}"/>
    <cellStyle name="Normal 2 2 2 15 2 2 2" xfId="34719" xr:uid="{00000000-0005-0000-0000-00001E360000}"/>
    <cellStyle name="Normal 2 2 2 15 2 3" xfId="19015" xr:uid="{00000000-0005-0000-0000-00001F360000}"/>
    <cellStyle name="Normal 2 2 2 15 2 3 2" xfId="34720" xr:uid="{00000000-0005-0000-0000-000020360000}"/>
    <cellStyle name="Normal 2 2 2 15 2 4" xfId="34718" xr:uid="{00000000-0005-0000-0000-000021360000}"/>
    <cellStyle name="Normal 2 2 2 15 3" xfId="5326" xr:uid="{00000000-0005-0000-0000-000022360000}"/>
    <cellStyle name="Normal 2 2 2 15 3 2" xfId="12705" xr:uid="{00000000-0005-0000-0000-000023360000}"/>
    <cellStyle name="Normal 2 2 2 15 3 2 2" xfId="34722" xr:uid="{00000000-0005-0000-0000-000024360000}"/>
    <cellStyle name="Normal 2 2 2 15 3 3" xfId="21358" xr:uid="{00000000-0005-0000-0000-000025360000}"/>
    <cellStyle name="Normal 2 2 2 15 3 3 2" xfId="34723" xr:uid="{00000000-0005-0000-0000-000026360000}"/>
    <cellStyle name="Normal 2 2 2 15 3 4" xfId="34721" xr:uid="{00000000-0005-0000-0000-000027360000}"/>
    <cellStyle name="Normal 2 2 2 15 4" xfId="7667" xr:uid="{00000000-0005-0000-0000-000028360000}"/>
    <cellStyle name="Normal 2 2 2 15 4 2" xfId="23701" xr:uid="{00000000-0005-0000-0000-000029360000}"/>
    <cellStyle name="Normal 2 2 2 15 4 2 2" xfId="34725" xr:uid="{00000000-0005-0000-0000-00002A360000}"/>
    <cellStyle name="Normal 2 2 2 15 4 3" xfId="34724" xr:uid="{00000000-0005-0000-0000-00002B360000}"/>
    <cellStyle name="Normal 2 2 2 15 5" xfId="9920" xr:uid="{00000000-0005-0000-0000-00002C360000}"/>
    <cellStyle name="Normal 2 2 2 15 5 2" xfId="34726" xr:uid="{00000000-0005-0000-0000-00002D360000}"/>
    <cellStyle name="Normal 2 2 2 15 6" xfId="16672" xr:uid="{00000000-0005-0000-0000-00002E360000}"/>
    <cellStyle name="Normal 2 2 2 15 6 2" xfId="34727" xr:uid="{00000000-0005-0000-0000-00002F360000}"/>
    <cellStyle name="Normal 2 2 2 15 7" xfId="26761" xr:uid="{00000000-0005-0000-0000-000030360000}"/>
    <cellStyle name="Normal 2 2 2 15 7 2" xfId="34728" xr:uid="{00000000-0005-0000-0000-000031360000}"/>
    <cellStyle name="Normal 2 2 2 15 8" xfId="34717" xr:uid="{00000000-0005-0000-0000-000032360000}"/>
    <cellStyle name="Normal 2 2 2 16" xfId="1585" xr:uid="{00000000-0005-0000-0000-000033360000}"/>
    <cellStyle name="Normal 2 2 2 16 2" xfId="3928" xr:uid="{00000000-0005-0000-0000-000034360000}"/>
    <cellStyle name="Normal 2 2 2 16 2 2" xfId="15273" xr:uid="{00000000-0005-0000-0000-000035360000}"/>
    <cellStyle name="Normal 2 2 2 16 2 2 2" xfId="34731" xr:uid="{00000000-0005-0000-0000-000036360000}"/>
    <cellStyle name="Normal 2 2 2 16 2 3" xfId="19016" xr:uid="{00000000-0005-0000-0000-000037360000}"/>
    <cellStyle name="Normal 2 2 2 16 2 3 2" xfId="34732" xr:uid="{00000000-0005-0000-0000-000038360000}"/>
    <cellStyle name="Normal 2 2 2 16 2 4" xfId="34730" xr:uid="{00000000-0005-0000-0000-000039360000}"/>
    <cellStyle name="Normal 2 2 2 16 3" xfId="5327" xr:uid="{00000000-0005-0000-0000-00003A360000}"/>
    <cellStyle name="Normal 2 2 2 16 3 2" xfId="12930" xr:uid="{00000000-0005-0000-0000-00003B360000}"/>
    <cellStyle name="Normal 2 2 2 16 3 2 2" xfId="34734" xr:uid="{00000000-0005-0000-0000-00003C360000}"/>
    <cellStyle name="Normal 2 2 2 16 3 3" xfId="21359" xr:uid="{00000000-0005-0000-0000-00003D360000}"/>
    <cellStyle name="Normal 2 2 2 16 3 3 2" xfId="34735" xr:uid="{00000000-0005-0000-0000-00003E360000}"/>
    <cellStyle name="Normal 2 2 2 16 3 4" xfId="34733" xr:uid="{00000000-0005-0000-0000-00003F360000}"/>
    <cellStyle name="Normal 2 2 2 16 4" xfId="7668" xr:uid="{00000000-0005-0000-0000-000040360000}"/>
    <cellStyle name="Normal 2 2 2 16 4 2" xfId="23702" xr:uid="{00000000-0005-0000-0000-000041360000}"/>
    <cellStyle name="Normal 2 2 2 16 4 2 2" xfId="34737" xr:uid="{00000000-0005-0000-0000-000042360000}"/>
    <cellStyle name="Normal 2 2 2 16 4 3" xfId="34736" xr:uid="{00000000-0005-0000-0000-000043360000}"/>
    <cellStyle name="Normal 2 2 2 16 5" xfId="9921" xr:uid="{00000000-0005-0000-0000-000044360000}"/>
    <cellStyle name="Normal 2 2 2 16 5 2" xfId="34738" xr:uid="{00000000-0005-0000-0000-000045360000}"/>
    <cellStyle name="Normal 2 2 2 16 6" xfId="16673" xr:uid="{00000000-0005-0000-0000-000046360000}"/>
    <cellStyle name="Normal 2 2 2 16 6 2" xfId="34739" xr:uid="{00000000-0005-0000-0000-000047360000}"/>
    <cellStyle name="Normal 2 2 2 16 7" xfId="26986" xr:uid="{00000000-0005-0000-0000-000048360000}"/>
    <cellStyle name="Normal 2 2 2 16 7 2" xfId="34740" xr:uid="{00000000-0005-0000-0000-000049360000}"/>
    <cellStyle name="Normal 2 2 2 16 8" xfId="34729" xr:uid="{00000000-0005-0000-0000-00004A360000}"/>
    <cellStyle name="Normal 2 2 2 17" xfId="1858" xr:uid="{00000000-0005-0000-0000-00004B360000}"/>
    <cellStyle name="Normal 2 2 2 17 2" xfId="4201" xr:uid="{00000000-0005-0000-0000-00004C360000}"/>
    <cellStyle name="Normal 2 2 2 17 2 2" xfId="15546" xr:uid="{00000000-0005-0000-0000-00004D360000}"/>
    <cellStyle name="Normal 2 2 2 17 2 2 2" xfId="34743" xr:uid="{00000000-0005-0000-0000-00004E360000}"/>
    <cellStyle name="Normal 2 2 2 17 2 3" xfId="19017" xr:uid="{00000000-0005-0000-0000-00004F360000}"/>
    <cellStyle name="Normal 2 2 2 17 2 3 2" xfId="34744" xr:uid="{00000000-0005-0000-0000-000050360000}"/>
    <cellStyle name="Normal 2 2 2 17 2 4" xfId="34742" xr:uid="{00000000-0005-0000-0000-000051360000}"/>
    <cellStyle name="Normal 2 2 2 17 3" xfId="5328" xr:uid="{00000000-0005-0000-0000-000052360000}"/>
    <cellStyle name="Normal 2 2 2 17 3 2" xfId="13203" xr:uid="{00000000-0005-0000-0000-000053360000}"/>
    <cellStyle name="Normal 2 2 2 17 3 2 2" xfId="34746" xr:uid="{00000000-0005-0000-0000-000054360000}"/>
    <cellStyle name="Normal 2 2 2 17 3 3" xfId="21360" xr:uid="{00000000-0005-0000-0000-000055360000}"/>
    <cellStyle name="Normal 2 2 2 17 3 3 2" xfId="34747" xr:uid="{00000000-0005-0000-0000-000056360000}"/>
    <cellStyle name="Normal 2 2 2 17 3 4" xfId="34745" xr:uid="{00000000-0005-0000-0000-000057360000}"/>
    <cellStyle name="Normal 2 2 2 17 4" xfId="7669" xr:uid="{00000000-0005-0000-0000-000058360000}"/>
    <cellStyle name="Normal 2 2 2 17 4 2" xfId="23703" xr:uid="{00000000-0005-0000-0000-000059360000}"/>
    <cellStyle name="Normal 2 2 2 17 4 2 2" xfId="34749" xr:uid="{00000000-0005-0000-0000-00005A360000}"/>
    <cellStyle name="Normal 2 2 2 17 4 3" xfId="34748" xr:uid="{00000000-0005-0000-0000-00005B360000}"/>
    <cellStyle name="Normal 2 2 2 17 5" xfId="9922" xr:uid="{00000000-0005-0000-0000-00005C360000}"/>
    <cellStyle name="Normal 2 2 2 17 5 2" xfId="34750" xr:uid="{00000000-0005-0000-0000-00005D360000}"/>
    <cellStyle name="Normal 2 2 2 17 6" xfId="16674" xr:uid="{00000000-0005-0000-0000-00005E360000}"/>
    <cellStyle name="Normal 2 2 2 17 6 2" xfId="34751" xr:uid="{00000000-0005-0000-0000-00005F360000}"/>
    <cellStyle name="Normal 2 2 2 17 7" xfId="27259" xr:uid="{00000000-0005-0000-0000-000060360000}"/>
    <cellStyle name="Normal 2 2 2 17 7 2" xfId="34752" xr:uid="{00000000-0005-0000-0000-000061360000}"/>
    <cellStyle name="Normal 2 2 2 17 8" xfId="34741" xr:uid="{00000000-0005-0000-0000-000062360000}"/>
    <cellStyle name="Normal 2 2 2 18" xfId="2081" xr:uid="{00000000-0005-0000-0000-000063360000}"/>
    <cellStyle name="Normal 2 2 2 18 2" xfId="4424" xr:uid="{00000000-0005-0000-0000-000064360000}"/>
    <cellStyle name="Normal 2 2 2 18 2 2" xfId="15769" xr:uid="{00000000-0005-0000-0000-000065360000}"/>
    <cellStyle name="Normal 2 2 2 18 2 2 2" xfId="34755" xr:uid="{00000000-0005-0000-0000-000066360000}"/>
    <cellStyle name="Normal 2 2 2 18 2 3" xfId="19018" xr:uid="{00000000-0005-0000-0000-000067360000}"/>
    <cellStyle name="Normal 2 2 2 18 2 3 2" xfId="34756" xr:uid="{00000000-0005-0000-0000-000068360000}"/>
    <cellStyle name="Normal 2 2 2 18 2 4" xfId="34754" xr:uid="{00000000-0005-0000-0000-000069360000}"/>
    <cellStyle name="Normal 2 2 2 18 3" xfId="5329" xr:uid="{00000000-0005-0000-0000-00006A360000}"/>
    <cellStyle name="Normal 2 2 2 18 3 2" xfId="21361" xr:uid="{00000000-0005-0000-0000-00006B360000}"/>
    <cellStyle name="Normal 2 2 2 18 3 2 2" xfId="34758" xr:uid="{00000000-0005-0000-0000-00006C360000}"/>
    <cellStyle name="Normal 2 2 2 18 3 3" xfId="34757" xr:uid="{00000000-0005-0000-0000-00006D360000}"/>
    <cellStyle name="Normal 2 2 2 18 4" xfId="7670" xr:uid="{00000000-0005-0000-0000-00006E360000}"/>
    <cellStyle name="Normal 2 2 2 18 4 2" xfId="23704" xr:uid="{00000000-0005-0000-0000-00006F360000}"/>
    <cellStyle name="Normal 2 2 2 18 4 2 2" xfId="34760" xr:uid="{00000000-0005-0000-0000-000070360000}"/>
    <cellStyle name="Normal 2 2 2 18 4 3" xfId="34759" xr:uid="{00000000-0005-0000-0000-000071360000}"/>
    <cellStyle name="Normal 2 2 2 18 5" xfId="13426" xr:uid="{00000000-0005-0000-0000-000072360000}"/>
    <cellStyle name="Normal 2 2 2 18 5 2" xfId="34761" xr:uid="{00000000-0005-0000-0000-000073360000}"/>
    <cellStyle name="Normal 2 2 2 18 6" xfId="16675" xr:uid="{00000000-0005-0000-0000-000074360000}"/>
    <cellStyle name="Normal 2 2 2 18 6 2" xfId="34762" xr:uid="{00000000-0005-0000-0000-000075360000}"/>
    <cellStyle name="Normal 2 2 2 18 7" xfId="27482" xr:uid="{00000000-0005-0000-0000-000076360000}"/>
    <cellStyle name="Normal 2 2 2 18 7 2" xfId="34763" xr:uid="{00000000-0005-0000-0000-000077360000}"/>
    <cellStyle name="Normal 2 2 2 18 8" xfId="34753" xr:uid="{00000000-0005-0000-0000-000078360000}"/>
    <cellStyle name="Normal 2 2 2 19" xfId="2262" xr:uid="{00000000-0005-0000-0000-000079360000}"/>
    <cellStyle name="Normal 2 2 2 19 2" xfId="4605" xr:uid="{00000000-0005-0000-0000-00007A360000}"/>
    <cellStyle name="Normal 2 2 2 19 2 2" xfId="15950" xr:uid="{00000000-0005-0000-0000-00007B360000}"/>
    <cellStyle name="Normal 2 2 2 19 2 2 2" xfId="34766" xr:uid="{00000000-0005-0000-0000-00007C360000}"/>
    <cellStyle name="Normal 2 2 2 19 2 3" xfId="19019" xr:uid="{00000000-0005-0000-0000-00007D360000}"/>
    <cellStyle name="Normal 2 2 2 19 2 3 2" xfId="34767" xr:uid="{00000000-0005-0000-0000-00007E360000}"/>
    <cellStyle name="Normal 2 2 2 19 2 4" xfId="34765" xr:uid="{00000000-0005-0000-0000-00007F360000}"/>
    <cellStyle name="Normal 2 2 2 19 3" xfId="5330" xr:uid="{00000000-0005-0000-0000-000080360000}"/>
    <cellStyle name="Normal 2 2 2 19 3 2" xfId="21362" xr:uid="{00000000-0005-0000-0000-000081360000}"/>
    <cellStyle name="Normal 2 2 2 19 3 2 2" xfId="34769" xr:uid="{00000000-0005-0000-0000-000082360000}"/>
    <cellStyle name="Normal 2 2 2 19 3 3" xfId="34768" xr:uid="{00000000-0005-0000-0000-000083360000}"/>
    <cellStyle name="Normal 2 2 2 19 4" xfId="7671" xr:uid="{00000000-0005-0000-0000-000084360000}"/>
    <cellStyle name="Normal 2 2 2 19 4 2" xfId="23705" xr:uid="{00000000-0005-0000-0000-000085360000}"/>
    <cellStyle name="Normal 2 2 2 19 4 2 2" xfId="34771" xr:uid="{00000000-0005-0000-0000-000086360000}"/>
    <cellStyle name="Normal 2 2 2 19 4 3" xfId="34770" xr:uid="{00000000-0005-0000-0000-000087360000}"/>
    <cellStyle name="Normal 2 2 2 19 5" xfId="13607" xr:uid="{00000000-0005-0000-0000-000088360000}"/>
    <cellStyle name="Normal 2 2 2 19 5 2" xfId="34772" xr:uid="{00000000-0005-0000-0000-000089360000}"/>
    <cellStyle name="Normal 2 2 2 19 6" xfId="16676" xr:uid="{00000000-0005-0000-0000-00008A360000}"/>
    <cellStyle name="Normal 2 2 2 19 6 2" xfId="34773" xr:uid="{00000000-0005-0000-0000-00008B360000}"/>
    <cellStyle name="Normal 2 2 2 19 7" xfId="27663" xr:uid="{00000000-0005-0000-0000-00008C360000}"/>
    <cellStyle name="Normal 2 2 2 19 7 2" xfId="34774" xr:uid="{00000000-0005-0000-0000-00008D360000}"/>
    <cellStyle name="Normal 2 2 2 19 8" xfId="34764" xr:uid="{00000000-0005-0000-0000-00008E360000}"/>
    <cellStyle name="Normal 2 2 2 2" xfId="54" xr:uid="{00000000-0005-0000-0000-00008F360000}"/>
    <cellStyle name="Normal 2 2 2 2 10" xfId="965" xr:uid="{00000000-0005-0000-0000-000090360000}"/>
    <cellStyle name="Normal 2 2 2 2 10 2" xfId="3308" xr:uid="{00000000-0005-0000-0000-000091360000}"/>
    <cellStyle name="Normal 2 2 2 2 10 2 2" xfId="14653" xr:uid="{00000000-0005-0000-0000-000092360000}"/>
    <cellStyle name="Normal 2 2 2 2 10 2 2 2" xfId="34778" xr:uid="{00000000-0005-0000-0000-000093360000}"/>
    <cellStyle name="Normal 2 2 2 2 10 2 3" xfId="19021" xr:uid="{00000000-0005-0000-0000-000094360000}"/>
    <cellStyle name="Normal 2 2 2 2 10 2 3 2" xfId="34779" xr:uid="{00000000-0005-0000-0000-000095360000}"/>
    <cellStyle name="Normal 2 2 2 2 10 2 4" xfId="34777" xr:uid="{00000000-0005-0000-0000-000096360000}"/>
    <cellStyle name="Normal 2 2 2 2 10 3" xfId="5332" xr:uid="{00000000-0005-0000-0000-000097360000}"/>
    <cellStyle name="Normal 2 2 2 2 10 3 2" xfId="12310" xr:uid="{00000000-0005-0000-0000-000098360000}"/>
    <cellStyle name="Normal 2 2 2 2 10 3 2 2" xfId="34781" xr:uid="{00000000-0005-0000-0000-000099360000}"/>
    <cellStyle name="Normal 2 2 2 2 10 3 3" xfId="21364" xr:uid="{00000000-0005-0000-0000-00009A360000}"/>
    <cellStyle name="Normal 2 2 2 2 10 3 3 2" xfId="34782" xr:uid="{00000000-0005-0000-0000-00009B360000}"/>
    <cellStyle name="Normal 2 2 2 2 10 3 4" xfId="34780" xr:uid="{00000000-0005-0000-0000-00009C360000}"/>
    <cellStyle name="Normal 2 2 2 2 10 4" xfId="7673" xr:uid="{00000000-0005-0000-0000-00009D360000}"/>
    <cellStyle name="Normal 2 2 2 2 10 4 2" xfId="23707" xr:uid="{00000000-0005-0000-0000-00009E360000}"/>
    <cellStyle name="Normal 2 2 2 2 10 4 2 2" xfId="34784" xr:uid="{00000000-0005-0000-0000-00009F360000}"/>
    <cellStyle name="Normal 2 2 2 2 10 4 3" xfId="34783" xr:uid="{00000000-0005-0000-0000-0000A0360000}"/>
    <cellStyle name="Normal 2 2 2 2 10 5" xfId="9924" xr:uid="{00000000-0005-0000-0000-0000A1360000}"/>
    <cellStyle name="Normal 2 2 2 2 10 5 2" xfId="34785" xr:uid="{00000000-0005-0000-0000-0000A2360000}"/>
    <cellStyle name="Normal 2 2 2 2 10 6" xfId="16678" xr:uid="{00000000-0005-0000-0000-0000A3360000}"/>
    <cellStyle name="Normal 2 2 2 2 10 6 2" xfId="34786" xr:uid="{00000000-0005-0000-0000-0000A4360000}"/>
    <cellStyle name="Normal 2 2 2 2 10 7" xfId="26366" xr:uid="{00000000-0005-0000-0000-0000A5360000}"/>
    <cellStyle name="Normal 2 2 2 2 10 7 2" xfId="34787" xr:uid="{00000000-0005-0000-0000-0000A6360000}"/>
    <cellStyle name="Normal 2 2 2 2 10 8" xfId="34776" xr:uid="{00000000-0005-0000-0000-0000A7360000}"/>
    <cellStyle name="Normal 2 2 2 2 11" xfId="1182" xr:uid="{00000000-0005-0000-0000-0000A8360000}"/>
    <cellStyle name="Normal 2 2 2 2 11 2" xfId="3525" xr:uid="{00000000-0005-0000-0000-0000A9360000}"/>
    <cellStyle name="Normal 2 2 2 2 11 2 2" xfId="14870" xr:uid="{00000000-0005-0000-0000-0000AA360000}"/>
    <cellStyle name="Normal 2 2 2 2 11 2 2 2" xfId="34790" xr:uid="{00000000-0005-0000-0000-0000AB360000}"/>
    <cellStyle name="Normal 2 2 2 2 11 2 3" xfId="19022" xr:uid="{00000000-0005-0000-0000-0000AC360000}"/>
    <cellStyle name="Normal 2 2 2 2 11 2 3 2" xfId="34791" xr:uid="{00000000-0005-0000-0000-0000AD360000}"/>
    <cellStyle name="Normal 2 2 2 2 11 2 4" xfId="34789" xr:uid="{00000000-0005-0000-0000-0000AE360000}"/>
    <cellStyle name="Normal 2 2 2 2 11 3" xfId="5333" xr:uid="{00000000-0005-0000-0000-0000AF360000}"/>
    <cellStyle name="Normal 2 2 2 2 11 3 2" xfId="12527" xr:uid="{00000000-0005-0000-0000-0000B0360000}"/>
    <cellStyle name="Normal 2 2 2 2 11 3 2 2" xfId="34793" xr:uid="{00000000-0005-0000-0000-0000B1360000}"/>
    <cellStyle name="Normal 2 2 2 2 11 3 3" xfId="21365" xr:uid="{00000000-0005-0000-0000-0000B2360000}"/>
    <cellStyle name="Normal 2 2 2 2 11 3 3 2" xfId="34794" xr:uid="{00000000-0005-0000-0000-0000B3360000}"/>
    <cellStyle name="Normal 2 2 2 2 11 3 4" xfId="34792" xr:uid="{00000000-0005-0000-0000-0000B4360000}"/>
    <cellStyle name="Normal 2 2 2 2 11 4" xfId="7674" xr:uid="{00000000-0005-0000-0000-0000B5360000}"/>
    <cellStyle name="Normal 2 2 2 2 11 4 2" xfId="23708" xr:uid="{00000000-0005-0000-0000-0000B6360000}"/>
    <cellStyle name="Normal 2 2 2 2 11 4 2 2" xfId="34796" xr:uid="{00000000-0005-0000-0000-0000B7360000}"/>
    <cellStyle name="Normal 2 2 2 2 11 4 3" xfId="34795" xr:uid="{00000000-0005-0000-0000-0000B8360000}"/>
    <cellStyle name="Normal 2 2 2 2 11 5" xfId="9925" xr:uid="{00000000-0005-0000-0000-0000B9360000}"/>
    <cellStyle name="Normal 2 2 2 2 11 5 2" xfId="34797" xr:uid="{00000000-0005-0000-0000-0000BA360000}"/>
    <cellStyle name="Normal 2 2 2 2 11 6" xfId="16679" xr:uid="{00000000-0005-0000-0000-0000BB360000}"/>
    <cellStyle name="Normal 2 2 2 2 11 6 2" xfId="34798" xr:uid="{00000000-0005-0000-0000-0000BC360000}"/>
    <cellStyle name="Normal 2 2 2 2 11 7" xfId="26583" xr:uid="{00000000-0005-0000-0000-0000BD360000}"/>
    <cellStyle name="Normal 2 2 2 2 11 7 2" xfId="34799" xr:uid="{00000000-0005-0000-0000-0000BE360000}"/>
    <cellStyle name="Normal 2 2 2 2 11 8" xfId="34788" xr:uid="{00000000-0005-0000-0000-0000BF360000}"/>
    <cellStyle name="Normal 2 2 2 2 12" xfId="1361" xr:uid="{00000000-0005-0000-0000-0000C0360000}"/>
    <cellStyle name="Normal 2 2 2 2 12 2" xfId="3704" xr:uid="{00000000-0005-0000-0000-0000C1360000}"/>
    <cellStyle name="Normal 2 2 2 2 12 2 2" xfId="15049" xr:uid="{00000000-0005-0000-0000-0000C2360000}"/>
    <cellStyle name="Normal 2 2 2 2 12 2 2 2" xfId="34802" xr:uid="{00000000-0005-0000-0000-0000C3360000}"/>
    <cellStyle name="Normal 2 2 2 2 12 2 3" xfId="19023" xr:uid="{00000000-0005-0000-0000-0000C4360000}"/>
    <cellStyle name="Normal 2 2 2 2 12 2 3 2" xfId="34803" xr:uid="{00000000-0005-0000-0000-0000C5360000}"/>
    <cellStyle name="Normal 2 2 2 2 12 2 4" xfId="34801" xr:uid="{00000000-0005-0000-0000-0000C6360000}"/>
    <cellStyle name="Normal 2 2 2 2 12 3" xfId="5334" xr:uid="{00000000-0005-0000-0000-0000C7360000}"/>
    <cellStyle name="Normal 2 2 2 2 12 3 2" xfId="12706" xr:uid="{00000000-0005-0000-0000-0000C8360000}"/>
    <cellStyle name="Normal 2 2 2 2 12 3 2 2" xfId="34805" xr:uid="{00000000-0005-0000-0000-0000C9360000}"/>
    <cellStyle name="Normal 2 2 2 2 12 3 3" xfId="21366" xr:uid="{00000000-0005-0000-0000-0000CA360000}"/>
    <cellStyle name="Normal 2 2 2 2 12 3 3 2" xfId="34806" xr:uid="{00000000-0005-0000-0000-0000CB360000}"/>
    <cellStyle name="Normal 2 2 2 2 12 3 4" xfId="34804" xr:uid="{00000000-0005-0000-0000-0000CC360000}"/>
    <cellStyle name="Normal 2 2 2 2 12 4" xfId="7675" xr:uid="{00000000-0005-0000-0000-0000CD360000}"/>
    <cellStyle name="Normal 2 2 2 2 12 4 2" xfId="23709" xr:uid="{00000000-0005-0000-0000-0000CE360000}"/>
    <cellStyle name="Normal 2 2 2 2 12 4 2 2" xfId="34808" xr:uid="{00000000-0005-0000-0000-0000CF360000}"/>
    <cellStyle name="Normal 2 2 2 2 12 4 3" xfId="34807" xr:uid="{00000000-0005-0000-0000-0000D0360000}"/>
    <cellStyle name="Normal 2 2 2 2 12 5" xfId="9926" xr:uid="{00000000-0005-0000-0000-0000D1360000}"/>
    <cellStyle name="Normal 2 2 2 2 12 5 2" xfId="34809" xr:uid="{00000000-0005-0000-0000-0000D2360000}"/>
    <cellStyle name="Normal 2 2 2 2 12 6" xfId="16680" xr:uid="{00000000-0005-0000-0000-0000D3360000}"/>
    <cellStyle name="Normal 2 2 2 2 12 6 2" xfId="34810" xr:uid="{00000000-0005-0000-0000-0000D4360000}"/>
    <cellStyle name="Normal 2 2 2 2 12 7" xfId="26762" xr:uid="{00000000-0005-0000-0000-0000D5360000}"/>
    <cellStyle name="Normal 2 2 2 2 12 7 2" xfId="34811" xr:uid="{00000000-0005-0000-0000-0000D6360000}"/>
    <cellStyle name="Normal 2 2 2 2 12 8" xfId="34800" xr:uid="{00000000-0005-0000-0000-0000D7360000}"/>
    <cellStyle name="Normal 2 2 2 2 13" xfId="1587" xr:uid="{00000000-0005-0000-0000-0000D8360000}"/>
    <cellStyle name="Normal 2 2 2 2 13 2" xfId="3930" xr:uid="{00000000-0005-0000-0000-0000D9360000}"/>
    <cellStyle name="Normal 2 2 2 2 13 2 2" xfId="15275" xr:uid="{00000000-0005-0000-0000-0000DA360000}"/>
    <cellStyle name="Normal 2 2 2 2 13 2 2 2" xfId="34814" xr:uid="{00000000-0005-0000-0000-0000DB360000}"/>
    <cellStyle name="Normal 2 2 2 2 13 2 3" xfId="19024" xr:uid="{00000000-0005-0000-0000-0000DC360000}"/>
    <cellStyle name="Normal 2 2 2 2 13 2 3 2" xfId="34815" xr:uid="{00000000-0005-0000-0000-0000DD360000}"/>
    <cellStyle name="Normal 2 2 2 2 13 2 4" xfId="34813" xr:uid="{00000000-0005-0000-0000-0000DE360000}"/>
    <cellStyle name="Normal 2 2 2 2 13 3" xfId="5335" xr:uid="{00000000-0005-0000-0000-0000DF360000}"/>
    <cellStyle name="Normal 2 2 2 2 13 3 2" xfId="12932" xr:uid="{00000000-0005-0000-0000-0000E0360000}"/>
    <cellStyle name="Normal 2 2 2 2 13 3 2 2" xfId="34817" xr:uid="{00000000-0005-0000-0000-0000E1360000}"/>
    <cellStyle name="Normal 2 2 2 2 13 3 3" xfId="21367" xr:uid="{00000000-0005-0000-0000-0000E2360000}"/>
    <cellStyle name="Normal 2 2 2 2 13 3 3 2" xfId="34818" xr:uid="{00000000-0005-0000-0000-0000E3360000}"/>
    <cellStyle name="Normal 2 2 2 2 13 3 4" xfId="34816" xr:uid="{00000000-0005-0000-0000-0000E4360000}"/>
    <cellStyle name="Normal 2 2 2 2 13 4" xfId="7676" xr:uid="{00000000-0005-0000-0000-0000E5360000}"/>
    <cellStyle name="Normal 2 2 2 2 13 4 2" xfId="23710" xr:uid="{00000000-0005-0000-0000-0000E6360000}"/>
    <cellStyle name="Normal 2 2 2 2 13 4 2 2" xfId="34820" xr:uid="{00000000-0005-0000-0000-0000E7360000}"/>
    <cellStyle name="Normal 2 2 2 2 13 4 3" xfId="34819" xr:uid="{00000000-0005-0000-0000-0000E8360000}"/>
    <cellStyle name="Normal 2 2 2 2 13 5" xfId="9927" xr:uid="{00000000-0005-0000-0000-0000E9360000}"/>
    <cellStyle name="Normal 2 2 2 2 13 5 2" xfId="34821" xr:uid="{00000000-0005-0000-0000-0000EA360000}"/>
    <cellStyle name="Normal 2 2 2 2 13 6" xfId="16681" xr:uid="{00000000-0005-0000-0000-0000EB360000}"/>
    <cellStyle name="Normal 2 2 2 2 13 6 2" xfId="34822" xr:uid="{00000000-0005-0000-0000-0000EC360000}"/>
    <cellStyle name="Normal 2 2 2 2 13 7" xfId="26988" xr:uid="{00000000-0005-0000-0000-0000ED360000}"/>
    <cellStyle name="Normal 2 2 2 2 13 7 2" xfId="34823" xr:uid="{00000000-0005-0000-0000-0000EE360000}"/>
    <cellStyle name="Normal 2 2 2 2 13 8" xfId="34812" xr:uid="{00000000-0005-0000-0000-0000EF360000}"/>
    <cellStyle name="Normal 2 2 2 2 14" xfId="1864" xr:uid="{00000000-0005-0000-0000-0000F0360000}"/>
    <cellStyle name="Normal 2 2 2 2 14 2" xfId="4207" xr:uid="{00000000-0005-0000-0000-0000F1360000}"/>
    <cellStyle name="Normal 2 2 2 2 14 2 2" xfId="15552" xr:uid="{00000000-0005-0000-0000-0000F2360000}"/>
    <cellStyle name="Normal 2 2 2 2 14 2 2 2" xfId="34826" xr:uid="{00000000-0005-0000-0000-0000F3360000}"/>
    <cellStyle name="Normal 2 2 2 2 14 2 3" xfId="19025" xr:uid="{00000000-0005-0000-0000-0000F4360000}"/>
    <cellStyle name="Normal 2 2 2 2 14 2 3 2" xfId="34827" xr:uid="{00000000-0005-0000-0000-0000F5360000}"/>
    <cellStyle name="Normal 2 2 2 2 14 2 4" xfId="34825" xr:uid="{00000000-0005-0000-0000-0000F6360000}"/>
    <cellStyle name="Normal 2 2 2 2 14 3" xfId="5336" xr:uid="{00000000-0005-0000-0000-0000F7360000}"/>
    <cellStyle name="Normal 2 2 2 2 14 3 2" xfId="13209" xr:uid="{00000000-0005-0000-0000-0000F8360000}"/>
    <cellStyle name="Normal 2 2 2 2 14 3 2 2" xfId="34829" xr:uid="{00000000-0005-0000-0000-0000F9360000}"/>
    <cellStyle name="Normal 2 2 2 2 14 3 3" xfId="21368" xr:uid="{00000000-0005-0000-0000-0000FA360000}"/>
    <cellStyle name="Normal 2 2 2 2 14 3 3 2" xfId="34830" xr:uid="{00000000-0005-0000-0000-0000FB360000}"/>
    <cellStyle name="Normal 2 2 2 2 14 3 4" xfId="34828" xr:uid="{00000000-0005-0000-0000-0000FC360000}"/>
    <cellStyle name="Normal 2 2 2 2 14 4" xfId="7677" xr:uid="{00000000-0005-0000-0000-0000FD360000}"/>
    <cellStyle name="Normal 2 2 2 2 14 4 2" xfId="23711" xr:uid="{00000000-0005-0000-0000-0000FE360000}"/>
    <cellStyle name="Normal 2 2 2 2 14 4 2 2" xfId="34832" xr:uid="{00000000-0005-0000-0000-0000FF360000}"/>
    <cellStyle name="Normal 2 2 2 2 14 4 3" xfId="34831" xr:uid="{00000000-0005-0000-0000-000000370000}"/>
    <cellStyle name="Normal 2 2 2 2 14 5" xfId="9928" xr:uid="{00000000-0005-0000-0000-000001370000}"/>
    <cellStyle name="Normal 2 2 2 2 14 5 2" xfId="34833" xr:uid="{00000000-0005-0000-0000-000002370000}"/>
    <cellStyle name="Normal 2 2 2 2 14 6" xfId="16682" xr:uid="{00000000-0005-0000-0000-000003370000}"/>
    <cellStyle name="Normal 2 2 2 2 14 6 2" xfId="34834" xr:uid="{00000000-0005-0000-0000-000004370000}"/>
    <cellStyle name="Normal 2 2 2 2 14 7" xfId="27265" xr:uid="{00000000-0005-0000-0000-000005370000}"/>
    <cellStyle name="Normal 2 2 2 2 14 7 2" xfId="34835" xr:uid="{00000000-0005-0000-0000-000006370000}"/>
    <cellStyle name="Normal 2 2 2 2 14 8" xfId="34824" xr:uid="{00000000-0005-0000-0000-000007370000}"/>
    <cellStyle name="Normal 2 2 2 2 15" xfId="2082" xr:uid="{00000000-0005-0000-0000-000008370000}"/>
    <cellStyle name="Normal 2 2 2 2 15 2" xfId="4425" xr:uid="{00000000-0005-0000-0000-000009370000}"/>
    <cellStyle name="Normal 2 2 2 2 15 2 2" xfId="15770" xr:uid="{00000000-0005-0000-0000-00000A370000}"/>
    <cellStyle name="Normal 2 2 2 2 15 2 2 2" xfId="34838" xr:uid="{00000000-0005-0000-0000-00000B370000}"/>
    <cellStyle name="Normal 2 2 2 2 15 2 3" xfId="19026" xr:uid="{00000000-0005-0000-0000-00000C370000}"/>
    <cellStyle name="Normal 2 2 2 2 15 2 3 2" xfId="34839" xr:uid="{00000000-0005-0000-0000-00000D370000}"/>
    <cellStyle name="Normal 2 2 2 2 15 2 4" xfId="34837" xr:uid="{00000000-0005-0000-0000-00000E370000}"/>
    <cellStyle name="Normal 2 2 2 2 15 3" xfId="5337" xr:uid="{00000000-0005-0000-0000-00000F370000}"/>
    <cellStyle name="Normal 2 2 2 2 15 3 2" xfId="21369" xr:uid="{00000000-0005-0000-0000-000010370000}"/>
    <cellStyle name="Normal 2 2 2 2 15 3 2 2" xfId="34841" xr:uid="{00000000-0005-0000-0000-000011370000}"/>
    <cellStyle name="Normal 2 2 2 2 15 3 3" xfId="34840" xr:uid="{00000000-0005-0000-0000-000012370000}"/>
    <cellStyle name="Normal 2 2 2 2 15 4" xfId="7678" xr:uid="{00000000-0005-0000-0000-000013370000}"/>
    <cellStyle name="Normal 2 2 2 2 15 4 2" xfId="23712" xr:uid="{00000000-0005-0000-0000-000014370000}"/>
    <cellStyle name="Normal 2 2 2 2 15 4 2 2" xfId="34843" xr:uid="{00000000-0005-0000-0000-000015370000}"/>
    <cellStyle name="Normal 2 2 2 2 15 4 3" xfId="34842" xr:uid="{00000000-0005-0000-0000-000016370000}"/>
    <cellStyle name="Normal 2 2 2 2 15 5" xfId="13427" xr:uid="{00000000-0005-0000-0000-000017370000}"/>
    <cellStyle name="Normal 2 2 2 2 15 5 2" xfId="34844" xr:uid="{00000000-0005-0000-0000-000018370000}"/>
    <cellStyle name="Normal 2 2 2 2 15 6" xfId="16683" xr:uid="{00000000-0005-0000-0000-000019370000}"/>
    <cellStyle name="Normal 2 2 2 2 15 6 2" xfId="34845" xr:uid="{00000000-0005-0000-0000-00001A370000}"/>
    <cellStyle name="Normal 2 2 2 2 15 7" xfId="27483" xr:uid="{00000000-0005-0000-0000-00001B370000}"/>
    <cellStyle name="Normal 2 2 2 2 15 7 2" xfId="34846" xr:uid="{00000000-0005-0000-0000-00001C370000}"/>
    <cellStyle name="Normal 2 2 2 2 15 8" xfId="34836" xr:uid="{00000000-0005-0000-0000-00001D370000}"/>
    <cellStyle name="Normal 2 2 2 2 16" xfId="2263" xr:uid="{00000000-0005-0000-0000-00001E370000}"/>
    <cellStyle name="Normal 2 2 2 2 16 2" xfId="4606" xr:uid="{00000000-0005-0000-0000-00001F370000}"/>
    <cellStyle name="Normal 2 2 2 2 16 2 2" xfId="15951" xr:uid="{00000000-0005-0000-0000-000020370000}"/>
    <cellStyle name="Normal 2 2 2 2 16 2 2 2" xfId="34849" xr:uid="{00000000-0005-0000-0000-000021370000}"/>
    <cellStyle name="Normal 2 2 2 2 16 2 3" xfId="19027" xr:uid="{00000000-0005-0000-0000-000022370000}"/>
    <cellStyle name="Normal 2 2 2 2 16 2 3 2" xfId="34850" xr:uid="{00000000-0005-0000-0000-000023370000}"/>
    <cellStyle name="Normal 2 2 2 2 16 2 4" xfId="34848" xr:uid="{00000000-0005-0000-0000-000024370000}"/>
    <cellStyle name="Normal 2 2 2 2 16 3" xfId="5338" xr:uid="{00000000-0005-0000-0000-000025370000}"/>
    <cellStyle name="Normal 2 2 2 2 16 3 2" xfId="21370" xr:uid="{00000000-0005-0000-0000-000026370000}"/>
    <cellStyle name="Normal 2 2 2 2 16 3 2 2" xfId="34852" xr:uid="{00000000-0005-0000-0000-000027370000}"/>
    <cellStyle name="Normal 2 2 2 2 16 3 3" xfId="34851" xr:uid="{00000000-0005-0000-0000-000028370000}"/>
    <cellStyle name="Normal 2 2 2 2 16 4" xfId="7679" xr:uid="{00000000-0005-0000-0000-000029370000}"/>
    <cellStyle name="Normal 2 2 2 2 16 4 2" xfId="23713" xr:uid="{00000000-0005-0000-0000-00002A370000}"/>
    <cellStyle name="Normal 2 2 2 2 16 4 2 2" xfId="34854" xr:uid="{00000000-0005-0000-0000-00002B370000}"/>
    <cellStyle name="Normal 2 2 2 2 16 4 3" xfId="34853" xr:uid="{00000000-0005-0000-0000-00002C370000}"/>
    <cellStyle name="Normal 2 2 2 2 16 5" xfId="13608" xr:uid="{00000000-0005-0000-0000-00002D370000}"/>
    <cellStyle name="Normal 2 2 2 2 16 5 2" xfId="34855" xr:uid="{00000000-0005-0000-0000-00002E370000}"/>
    <cellStyle name="Normal 2 2 2 2 16 6" xfId="16684" xr:uid="{00000000-0005-0000-0000-00002F370000}"/>
    <cellStyle name="Normal 2 2 2 2 16 6 2" xfId="34856" xr:uid="{00000000-0005-0000-0000-000030370000}"/>
    <cellStyle name="Normal 2 2 2 2 16 7" xfId="27664" xr:uid="{00000000-0005-0000-0000-000031370000}"/>
    <cellStyle name="Normal 2 2 2 2 16 7 2" xfId="34857" xr:uid="{00000000-0005-0000-0000-000032370000}"/>
    <cellStyle name="Normal 2 2 2 2 16 8" xfId="34847" xr:uid="{00000000-0005-0000-0000-000033370000}"/>
    <cellStyle name="Normal 2 2 2 2 17" xfId="2490" xr:uid="{00000000-0005-0000-0000-000034370000}"/>
    <cellStyle name="Normal 2 2 2 2 17 2" xfId="13835" xr:uid="{00000000-0005-0000-0000-000035370000}"/>
    <cellStyle name="Normal 2 2 2 2 17 2 2" xfId="34859" xr:uid="{00000000-0005-0000-0000-000036370000}"/>
    <cellStyle name="Normal 2 2 2 2 17 3" xfId="19020" xr:uid="{00000000-0005-0000-0000-000037370000}"/>
    <cellStyle name="Normal 2 2 2 2 17 3 2" xfId="34860" xr:uid="{00000000-0005-0000-0000-000038370000}"/>
    <cellStyle name="Normal 2 2 2 2 17 4" xfId="34858" xr:uid="{00000000-0005-0000-0000-000039370000}"/>
    <cellStyle name="Normal 2 2 2 2 18" xfId="5331" xr:uid="{00000000-0005-0000-0000-00003A370000}"/>
    <cellStyle name="Normal 2 2 2 2 18 2" xfId="11409" xr:uid="{00000000-0005-0000-0000-00003B370000}"/>
    <cellStyle name="Normal 2 2 2 2 18 2 2" xfId="34862" xr:uid="{00000000-0005-0000-0000-00003C370000}"/>
    <cellStyle name="Normal 2 2 2 2 18 3" xfId="21363" xr:uid="{00000000-0005-0000-0000-00003D370000}"/>
    <cellStyle name="Normal 2 2 2 2 18 3 2" xfId="34863" xr:uid="{00000000-0005-0000-0000-00003E370000}"/>
    <cellStyle name="Normal 2 2 2 2 18 4" xfId="34861" xr:uid="{00000000-0005-0000-0000-00003F370000}"/>
    <cellStyle name="Normal 2 2 2 2 19" xfId="7672" xr:uid="{00000000-0005-0000-0000-000040370000}"/>
    <cellStyle name="Normal 2 2 2 2 19 2" xfId="23706" xr:uid="{00000000-0005-0000-0000-000041370000}"/>
    <cellStyle name="Normal 2 2 2 2 19 2 2" xfId="34865" xr:uid="{00000000-0005-0000-0000-000042370000}"/>
    <cellStyle name="Normal 2 2 2 2 19 3" xfId="34864" xr:uid="{00000000-0005-0000-0000-000043370000}"/>
    <cellStyle name="Normal 2 2 2 2 2" xfId="83" xr:uid="{00000000-0005-0000-0000-000044370000}"/>
    <cellStyle name="Normal 2 2 2 2 2 10" xfId="1588" xr:uid="{00000000-0005-0000-0000-000045370000}"/>
    <cellStyle name="Normal 2 2 2 2 2 10 2" xfId="3931" xr:uid="{00000000-0005-0000-0000-000046370000}"/>
    <cellStyle name="Normal 2 2 2 2 2 10 2 2" xfId="15276" xr:uid="{00000000-0005-0000-0000-000047370000}"/>
    <cellStyle name="Normal 2 2 2 2 2 10 2 2 2" xfId="34869" xr:uid="{00000000-0005-0000-0000-000048370000}"/>
    <cellStyle name="Normal 2 2 2 2 2 10 2 3" xfId="19029" xr:uid="{00000000-0005-0000-0000-000049370000}"/>
    <cellStyle name="Normal 2 2 2 2 2 10 2 3 2" xfId="34870" xr:uid="{00000000-0005-0000-0000-00004A370000}"/>
    <cellStyle name="Normal 2 2 2 2 2 10 2 4" xfId="34868" xr:uid="{00000000-0005-0000-0000-00004B370000}"/>
    <cellStyle name="Normal 2 2 2 2 2 10 3" xfId="5340" xr:uid="{00000000-0005-0000-0000-00004C370000}"/>
    <cellStyle name="Normal 2 2 2 2 2 10 3 2" xfId="12933" xr:uid="{00000000-0005-0000-0000-00004D370000}"/>
    <cellStyle name="Normal 2 2 2 2 2 10 3 2 2" xfId="34872" xr:uid="{00000000-0005-0000-0000-00004E370000}"/>
    <cellStyle name="Normal 2 2 2 2 2 10 3 3" xfId="21372" xr:uid="{00000000-0005-0000-0000-00004F370000}"/>
    <cellStyle name="Normal 2 2 2 2 2 10 3 3 2" xfId="34873" xr:uid="{00000000-0005-0000-0000-000050370000}"/>
    <cellStyle name="Normal 2 2 2 2 2 10 3 4" xfId="34871" xr:uid="{00000000-0005-0000-0000-000051370000}"/>
    <cellStyle name="Normal 2 2 2 2 2 10 4" xfId="7681" xr:uid="{00000000-0005-0000-0000-000052370000}"/>
    <cellStyle name="Normal 2 2 2 2 2 10 4 2" xfId="23715" xr:uid="{00000000-0005-0000-0000-000053370000}"/>
    <cellStyle name="Normal 2 2 2 2 2 10 4 2 2" xfId="34875" xr:uid="{00000000-0005-0000-0000-000054370000}"/>
    <cellStyle name="Normal 2 2 2 2 2 10 4 3" xfId="34874" xr:uid="{00000000-0005-0000-0000-000055370000}"/>
    <cellStyle name="Normal 2 2 2 2 2 10 5" xfId="9930" xr:uid="{00000000-0005-0000-0000-000056370000}"/>
    <cellStyle name="Normal 2 2 2 2 2 10 5 2" xfId="34876" xr:uid="{00000000-0005-0000-0000-000057370000}"/>
    <cellStyle name="Normal 2 2 2 2 2 10 6" xfId="16686" xr:uid="{00000000-0005-0000-0000-000058370000}"/>
    <cellStyle name="Normal 2 2 2 2 2 10 6 2" xfId="34877" xr:uid="{00000000-0005-0000-0000-000059370000}"/>
    <cellStyle name="Normal 2 2 2 2 2 10 7" xfId="26989" xr:uid="{00000000-0005-0000-0000-00005A370000}"/>
    <cellStyle name="Normal 2 2 2 2 2 10 7 2" xfId="34878" xr:uid="{00000000-0005-0000-0000-00005B370000}"/>
    <cellStyle name="Normal 2 2 2 2 2 10 8" xfId="34867" xr:uid="{00000000-0005-0000-0000-00005C370000}"/>
    <cellStyle name="Normal 2 2 2 2 2 11" xfId="1886" xr:uid="{00000000-0005-0000-0000-00005D370000}"/>
    <cellStyle name="Normal 2 2 2 2 2 11 2" xfId="4229" xr:uid="{00000000-0005-0000-0000-00005E370000}"/>
    <cellStyle name="Normal 2 2 2 2 2 11 2 2" xfId="15574" xr:uid="{00000000-0005-0000-0000-00005F370000}"/>
    <cellStyle name="Normal 2 2 2 2 2 11 2 2 2" xfId="34881" xr:uid="{00000000-0005-0000-0000-000060370000}"/>
    <cellStyle name="Normal 2 2 2 2 2 11 2 3" xfId="19030" xr:uid="{00000000-0005-0000-0000-000061370000}"/>
    <cellStyle name="Normal 2 2 2 2 2 11 2 3 2" xfId="34882" xr:uid="{00000000-0005-0000-0000-000062370000}"/>
    <cellStyle name="Normal 2 2 2 2 2 11 2 4" xfId="34880" xr:uid="{00000000-0005-0000-0000-000063370000}"/>
    <cellStyle name="Normal 2 2 2 2 2 11 3" xfId="5341" xr:uid="{00000000-0005-0000-0000-000064370000}"/>
    <cellStyle name="Normal 2 2 2 2 2 11 3 2" xfId="13231" xr:uid="{00000000-0005-0000-0000-000065370000}"/>
    <cellStyle name="Normal 2 2 2 2 2 11 3 2 2" xfId="34884" xr:uid="{00000000-0005-0000-0000-000066370000}"/>
    <cellStyle name="Normal 2 2 2 2 2 11 3 3" xfId="21373" xr:uid="{00000000-0005-0000-0000-000067370000}"/>
    <cellStyle name="Normal 2 2 2 2 2 11 3 3 2" xfId="34885" xr:uid="{00000000-0005-0000-0000-000068370000}"/>
    <cellStyle name="Normal 2 2 2 2 2 11 3 4" xfId="34883" xr:uid="{00000000-0005-0000-0000-000069370000}"/>
    <cellStyle name="Normal 2 2 2 2 2 11 4" xfId="7682" xr:uid="{00000000-0005-0000-0000-00006A370000}"/>
    <cellStyle name="Normal 2 2 2 2 2 11 4 2" xfId="23716" xr:uid="{00000000-0005-0000-0000-00006B370000}"/>
    <cellStyle name="Normal 2 2 2 2 2 11 4 2 2" xfId="34887" xr:uid="{00000000-0005-0000-0000-00006C370000}"/>
    <cellStyle name="Normal 2 2 2 2 2 11 4 3" xfId="34886" xr:uid="{00000000-0005-0000-0000-00006D370000}"/>
    <cellStyle name="Normal 2 2 2 2 2 11 5" xfId="9931" xr:uid="{00000000-0005-0000-0000-00006E370000}"/>
    <cellStyle name="Normal 2 2 2 2 2 11 5 2" xfId="34888" xr:uid="{00000000-0005-0000-0000-00006F370000}"/>
    <cellStyle name="Normal 2 2 2 2 2 11 6" xfId="16687" xr:uid="{00000000-0005-0000-0000-000070370000}"/>
    <cellStyle name="Normal 2 2 2 2 2 11 6 2" xfId="34889" xr:uid="{00000000-0005-0000-0000-000071370000}"/>
    <cellStyle name="Normal 2 2 2 2 2 11 7" xfId="27287" xr:uid="{00000000-0005-0000-0000-000072370000}"/>
    <cellStyle name="Normal 2 2 2 2 2 11 7 2" xfId="34890" xr:uid="{00000000-0005-0000-0000-000073370000}"/>
    <cellStyle name="Normal 2 2 2 2 2 11 7 3" xfId="55546" xr:uid="{0F5C715C-E47B-4D93-B1BC-87604EFB91E2}"/>
    <cellStyle name="Normal 2 2 2 2 2 11 8" xfId="34879" xr:uid="{00000000-0005-0000-0000-000074370000}"/>
    <cellStyle name="Normal 2 2 2 2 2 12" xfId="2083" xr:uid="{00000000-0005-0000-0000-000075370000}"/>
    <cellStyle name="Normal 2 2 2 2 2 12 2" xfId="4426" xr:uid="{00000000-0005-0000-0000-000076370000}"/>
    <cellStyle name="Normal 2 2 2 2 2 12 2 2" xfId="15771" xr:uid="{00000000-0005-0000-0000-000077370000}"/>
    <cellStyle name="Normal 2 2 2 2 2 12 2 2 2" xfId="34893" xr:uid="{00000000-0005-0000-0000-000078370000}"/>
    <cellStyle name="Normal 2 2 2 2 2 12 2 3" xfId="19031" xr:uid="{00000000-0005-0000-0000-000079370000}"/>
    <cellStyle name="Normal 2 2 2 2 2 12 2 3 2" xfId="34894" xr:uid="{00000000-0005-0000-0000-00007A370000}"/>
    <cellStyle name="Normal 2 2 2 2 2 12 2 4" xfId="34892" xr:uid="{00000000-0005-0000-0000-00007B370000}"/>
    <cellStyle name="Normal 2 2 2 2 2 12 3" xfId="5342" xr:uid="{00000000-0005-0000-0000-00007C370000}"/>
    <cellStyle name="Normal 2 2 2 2 2 12 3 2" xfId="21374" xr:uid="{00000000-0005-0000-0000-00007D370000}"/>
    <cellStyle name="Normal 2 2 2 2 2 12 3 2 2" xfId="34896" xr:uid="{00000000-0005-0000-0000-00007E370000}"/>
    <cellStyle name="Normal 2 2 2 2 2 12 3 3" xfId="34895" xr:uid="{00000000-0005-0000-0000-00007F370000}"/>
    <cellStyle name="Normal 2 2 2 2 2 12 4" xfId="7683" xr:uid="{00000000-0005-0000-0000-000080370000}"/>
    <cellStyle name="Normal 2 2 2 2 2 12 4 2" xfId="23717" xr:uid="{00000000-0005-0000-0000-000081370000}"/>
    <cellStyle name="Normal 2 2 2 2 2 12 4 2 2" xfId="34898" xr:uid="{00000000-0005-0000-0000-000082370000}"/>
    <cellStyle name="Normal 2 2 2 2 2 12 4 3" xfId="34897" xr:uid="{00000000-0005-0000-0000-000083370000}"/>
    <cellStyle name="Normal 2 2 2 2 2 12 5" xfId="13428" xr:uid="{00000000-0005-0000-0000-000084370000}"/>
    <cellStyle name="Normal 2 2 2 2 2 12 5 2" xfId="34899" xr:uid="{00000000-0005-0000-0000-000085370000}"/>
    <cellStyle name="Normal 2 2 2 2 2 12 6" xfId="16688" xr:uid="{00000000-0005-0000-0000-000086370000}"/>
    <cellStyle name="Normal 2 2 2 2 2 12 6 2" xfId="34900" xr:uid="{00000000-0005-0000-0000-000087370000}"/>
    <cellStyle name="Normal 2 2 2 2 2 12 7" xfId="27484" xr:uid="{00000000-0005-0000-0000-000088370000}"/>
    <cellStyle name="Normal 2 2 2 2 2 12 7 2" xfId="34901" xr:uid="{00000000-0005-0000-0000-000089370000}"/>
    <cellStyle name="Normal 2 2 2 2 2 12 8" xfId="34891" xr:uid="{00000000-0005-0000-0000-00008A370000}"/>
    <cellStyle name="Normal 2 2 2 2 2 13" xfId="2264" xr:uid="{00000000-0005-0000-0000-00008B370000}"/>
    <cellStyle name="Normal 2 2 2 2 2 13 2" xfId="4607" xr:uid="{00000000-0005-0000-0000-00008C370000}"/>
    <cellStyle name="Normal 2 2 2 2 2 13 2 2" xfId="15952" xr:uid="{00000000-0005-0000-0000-00008D370000}"/>
    <cellStyle name="Normal 2 2 2 2 2 13 2 2 2" xfId="34904" xr:uid="{00000000-0005-0000-0000-00008E370000}"/>
    <cellStyle name="Normal 2 2 2 2 2 13 2 3" xfId="19032" xr:uid="{00000000-0005-0000-0000-00008F370000}"/>
    <cellStyle name="Normal 2 2 2 2 2 13 2 3 2" xfId="34905" xr:uid="{00000000-0005-0000-0000-000090370000}"/>
    <cellStyle name="Normal 2 2 2 2 2 13 2 4" xfId="34903" xr:uid="{00000000-0005-0000-0000-000091370000}"/>
    <cellStyle name="Normal 2 2 2 2 2 13 3" xfId="5343" xr:uid="{00000000-0005-0000-0000-000092370000}"/>
    <cellStyle name="Normal 2 2 2 2 2 13 3 2" xfId="21375" xr:uid="{00000000-0005-0000-0000-000093370000}"/>
    <cellStyle name="Normal 2 2 2 2 2 13 3 2 2" xfId="34907" xr:uid="{00000000-0005-0000-0000-000094370000}"/>
    <cellStyle name="Normal 2 2 2 2 2 13 3 3" xfId="34906" xr:uid="{00000000-0005-0000-0000-000095370000}"/>
    <cellStyle name="Normal 2 2 2 2 2 13 4" xfId="7684" xr:uid="{00000000-0005-0000-0000-000096370000}"/>
    <cellStyle name="Normal 2 2 2 2 2 13 4 2" xfId="23718" xr:uid="{00000000-0005-0000-0000-000097370000}"/>
    <cellStyle name="Normal 2 2 2 2 2 13 4 2 2" xfId="34909" xr:uid="{00000000-0005-0000-0000-000098370000}"/>
    <cellStyle name="Normal 2 2 2 2 2 13 4 3" xfId="34908" xr:uid="{00000000-0005-0000-0000-000099370000}"/>
    <cellStyle name="Normal 2 2 2 2 2 13 5" xfId="13609" xr:uid="{00000000-0005-0000-0000-00009A370000}"/>
    <cellStyle name="Normal 2 2 2 2 2 13 5 2" xfId="34910" xr:uid="{00000000-0005-0000-0000-00009B370000}"/>
    <cellStyle name="Normal 2 2 2 2 2 13 6" xfId="16689" xr:uid="{00000000-0005-0000-0000-00009C370000}"/>
    <cellStyle name="Normal 2 2 2 2 2 13 6 2" xfId="34911" xr:uid="{00000000-0005-0000-0000-00009D370000}"/>
    <cellStyle name="Normal 2 2 2 2 2 13 7" xfId="27665" xr:uid="{00000000-0005-0000-0000-00009E370000}"/>
    <cellStyle name="Normal 2 2 2 2 2 13 7 2" xfId="34912" xr:uid="{00000000-0005-0000-0000-00009F370000}"/>
    <cellStyle name="Normal 2 2 2 2 2 13 8" xfId="34902" xr:uid="{00000000-0005-0000-0000-0000A0370000}"/>
    <cellStyle name="Normal 2 2 2 2 2 14" xfId="2491" xr:uid="{00000000-0005-0000-0000-0000A1370000}"/>
    <cellStyle name="Normal 2 2 2 2 2 14 2" xfId="13836" xr:uid="{00000000-0005-0000-0000-0000A2370000}"/>
    <cellStyle name="Normal 2 2 2 2 2 14 2 2" xfId="34914" xr:uid="{00000000-0005-0000-0000-0000A3370000}"/>
    <cellStyle name="Normal 2 2 2 2 2 14 3" xfId="19028" xr:uid="{00000000-0005-0000-0000-0000A4370000}"/>
    <cellStyle name="Normal 2 2 2 2 2 14 3 2" xfId="34915" xr:uid="{00000000-0005-0000-0000-0000A5370000}"/>
    <cellStyle name="Normal 2 2 2 2 2 14 4" xfId="34913" xr:uid="{00000000-0005-0000-0000-0000A6370000}"/>
    <cellStyle name="Normal 2 2 2 2 2 15" xfId="5339" xr:uid="{00000000-0005-0000-0000-0000A7370000}"/>
    <cellStyle name="Normal 2 2 2 2 2 15 2" xfId="11431" xr:uid="{00000000-0005-0000-0000-0000A8370000}"/>
    <cellStyle name="Normal 2 2 2 2 2 15 2 2" xfId="34917" xr:uid="{00000000-0005-0000-0000-0000A9370000}"/>
    <cellStyle name="Normal 2 2 2 2 2 15 3" xfId="21371" xr:uid="{00000000-0005-0000-0000-0000AA370000}"/>
    <cellStyle name="Normal 2 2 2 2 2 15 3 2" xfId="34918" xr:uid="{00000000-0005-0000-0000-0000AB370000}"/>
    <cellStyle name="Normal 2 2 2 2 2 15 4" xfId="34916" xr:uid="{00000000-0005-0000-0000-0000AC370000}"/>
    <cellStyle name="Normal 2 2 2 2 2 16" xfId="7680" xr:uid="{00000000-0005-0000-0000-0000AD370000}"/>
    <cellStyle name="Normal 2 2 2 2 2 16 2" xfId="23714" xr:uid="{00000000-0005-0000-0000-0000AE370000}"/>
    <cellStyle name="Normal 2 2 2 2 2 16 2 2" xfId="34920" xr:uid="{00000000-0005-0000-0000-0000AF370000}"/>
    <cellStyle name="Normal 2 2 2 2 2 16 3" xfId="34919" xr:uid="{00000000-0005-0000-0000-0000B0370000}"/>
    <cellStyle name="Normal 2 2 2 2 2 17" xfId="9929" xr:uid="{00000000-0005-0000-0000-0000B1370000}"/>
    <cellStyle name="Normal 2 2 2 2 2 17 2" xfId="34921" xr:uid="{00000000-0005-0000-0000-0000B2370000}"/>
    <cellStyle name="Normal 2 2 2 2 2 18" xfId="16685" xr:uid="{00000000-0005-0000-0000-0000B3370000}"/>
    <cellStyle name="Normal 2 2 2 2 2 18 2" xfId="34922" xr:uid="{00000000-0005-0000-0000-0000B4370000}"/>
    <cellStyle name="Normal 2 2 2 2 2 19" xfId="25487" xr:uid="{00000000-0005-0000-0000-0000B5370000}"/>
    <cellStyle name="Normal 2 2 2 2 2 19 2" xfId="34923" xr:uid="{00000000-0005-0000-0000-0000B6370000}"/>
    <cellStyle name="Normal 2 2 2 2 2 2" xfId="111" xr:uid="{00000000-0005-0000-0000-0000B7370000}"/>
    <cellStyle name="Normal 2 2 2 2 2 2 10" xfId="2084" xr:uid="{00000000-0005-0000-0000-0000B8370000}"/>
    <cellStyle name="Normal 2 2 2 2 2 2 10 2" xfId="4427" xr:uid="{00000000-0005-0000-0000-0000B9370000}"/>
    <cellStyle name="Normal 2 2 2 2 2 2 10 2 2" xfId="15772" xr:uid="{00000000-0005-0000-0000-0000BA370000}"/>
    <cellStyle name="Normal 2 2 2 2 2 2 10 2 2 2" xfId="34927" xr:uid="{00000000-0005-0000-0000-0000BB370000}"/>
    <cellStyle name="Normal 2 2 2 2 2 2 10 2 3" xfId="19034" xr:uid="{00000000-0005-0000-0000-0000BC370000}"/>
    <cellStyle name="Normal 2 2 2 2 2 2 10 2 3 2" xfId="34928" xr:uid="{00000000-0005-0000-0000-0000BD370000}"/>
    <cellStyle name="Normal 2 2 2 2 2 2 10 2 4" xfId="34926" xr:uid="{00000000-0005-0000-0000-0000BE370000}"/>
    <cellStyle name="Normal 2 2 2 2 2 2 10 3" xfId="5345" xr:uid="{00000000-0005-0000-0000-0000BF370000}"/>
    <cellStyle name="Normal 2 2 2 2 2 2 10 3 2" xfId="21377" xr:uid="{00000000-0005-0000-0000-0000C0370000}"/>
    <cellStyle name="Normal 2 2 2 2 2 2 10 3 2 2" xfId="34930" xr:uid="{00000000-0005-0000-0000-0000C1370000}"/>
    <cellStyle name="Normal 2 2 2 2 2 2 10 3 3" xfId="34929" xr:uid="{00000000-0005-0000-0000-0000C2370000}"/>
    <cellStyle name="Normal 2 2 2 2 2 2 10 4" xfId="7686" xr:uid="{00000000-0005-0000-0000-0000C3370000}"/>
    <cellStyle name="Normal 2 2 2 2 2 2 10 4 2" xfId="23720" xr:uid="{00000000-0005-0000-0000-0000C4370000}"/>
    <cellStyle name="Normal 2 2 2 2 2 2 10 4 2 2" xfId="34932" xr:uid="{00000000-0005-0000-0000-0000C5370000}"/>
    <cellStyle name="Normal 2 2 2 2 2 2 10 4 3" xfId="34931" xr:uid="{00000000-0005-0000-0000-0000C6370000}"/>
    <cellStyle name="Normal 2 2 2 2 2 2 10 5" xfId="13429" xr:uid="{00000000-0005-0000-0000-0000C7370000}"/>
    <cellStyle name="Normal 2 2 2 2 2 2 10 5 2" xfId="34933" xr:uid="{00000000-0005-0000-0000-0000C8370000}"/>
    <cellStyle name="Normal 2 2 2 2 2 2 10 6" xfId="16691" xr:uid="{00000000-0005-0000-0000-0000C9370000}"/>
    <cellStyle name="Normal 2 2 2 2 2 2 10 6 2" xfId="34934" xr:uid="{00000000-0005-0000-0000-0000CA370000}"/>
    <cellStyle name="Normal 2 2 2 2 2 2 10 7" xfId="27485" xr:uid="{00000000-0005-0000-0000-0000CB370000}"/>
    <cellStyle name="Normal 2 2 2 2 2 2 10 7 2" xfId="34935" xr:uid="{00000000-0005-0000-0000-0000CC370000}"/>
    <cellStyle name="Normal 2 2 2 2 2 2 10 8" xfId="34925" xr:uid="{00000000-0005-0000-0000-0000CD370000}"/>
    <cellStyle name="Normal 2 2 2 2 2 2 11" xfId="2265" xr:uid="{00000000-0005-0000-0000-0000CE370000}"/>
    <cellStyle name="Normal 2 2 2 2 2 2 11 2" xfId="4608" xr:uid="{00000000-0005-0000-0000-0000CF370000}"/>
    <cellStyle name="Normal 2 2 2 2 2 2 11 2 2" xfId="15953" xr:uid="{00000000-0005-0000-0000-0000D0370000}"/>
    <cellStyle name="Normal 2 2 2 2 2 2 11 2 2 2" xfId="34938" xr:uid="{00000000-0005-0000-0000-0000D1370000}"/>
    <cellStyle name="Normal 2 2 2 2 2 2 11 2 3" xfId="19035" xr:uid="{00000000-0005-0000-0000-0000D2370000}"/>
    <cellStyle name="Normal 2 2 2 2 2 2 11 2 3 2" xfId="34939" xr:uid="{00000000-0005-0000-0000-0000D3370000}"/>
    <cellStyle name="Normal 2 2 2 2 2 2 11 2 4" xfId="34937" xr:uid="{00000000-0005-0000-0000-0000D4370000}"/>
    <cellStyle name="Normal 2 2 2 2 2 2 11 3" xfId="5346" xr:uid="{00000000-0005-0000-0000-0000D5370000}"/>
    <cellStyle name="Normal 2 2 2 2 2 2 11 3 2" xfId="21378" xr:uid="{00000000-0005-0000-0000-0000D6370000}"/>
    <cellStyle name="Normal 2 2 2 2 2 2 11 3 2 2" xfId="34941" xr:uid="{00000000-0005-0000-0000-0000D7370000}"/>
    <cellStyle name="Normal 2 2 2 2 2 2 11 3 3" xfId="34940" xr:uid="{00000000-0005-0000-0000-0000D8370000}"/>
    <cellStyle name="Normal 2 2 2 2 2 2 11 4" xfId="7687" xr:uid="{00000000-0005-0000-0000-0000D9370000}"/>
    <cellStyle name="Normal 2 2 2 2 2 2 11 4 2" xfId="23721" xr:uid="{00000000-0005-0000-0000-0000DA370000}"/>
    <cellStyle name="Normal 2 2 2 2 2 2 11 4 2 2" xfId="34943" xr:uid="{00000000-0005-0000-0000-0000DB370000}"/>
    <cellStyle name="Normal 2 2 2 2 2 2 11 4 3" xfId="34942" xr:uid="{00000000-0005-0000-0000-0000DC370000}"/>
    <cellStyle name="Normal 2 2 2 2 2 2 11 5" xfId="13610" xr:uid="{00000000-0005-0000-0000-0000DD370000}"/>
    <cellStyle name="Normal 2 2 2 2 2 2 11 5 2" xfId="34944" xr:uid="{00000000-0005-0000-0000-0000DE370000}"/>
    <cellStyle name="Normal 2 2 2 2 2 2 11 6" xfId="16692" xr:uid="{00000000-0005-0000-0000-0000DF370000}"/>
    <cellStyle name="Normal 2 2 2 2 2 2 11 6 2" xfId="34945" xr:uid="{00000000-0005-0000-0000-0000E0370000}"/>
    <cellStyle name="Normal 2 2 2 2 2 2 11 7" xfId="27666" xr:uid="{00000000-0005-0000-0000-0000E1370000}"/>
    <cellStyle name="Normal 2 2 2 2 2 2 11 7 2" xfId="34946" xr:uid="{00000000-0005-0000-0000-0000E2370000}"/>
    <cellStyle name="Normal 2 2 2 2 2 2 11 8" xfId="34936" xr:uid="{00000000-0005-0000-0000-0000E3370000}"/>
    <cellStyle name="Normal 2 2 2 2 2 2 12" xfId="2492" xr:uid="{00000000-0005-0000-0000-0000E4370000}"/>
    <cellStyle name="Normal 2 2 2 2 2 2 12 2" xfId="13837" xr:uid="{00000000-0005-0000-0000-0000E5370000}"/>
    <cellStyle name="Normal 2 2 2 2 2 2 12 2 2" xfId="34948" xr:uid="{00000000-0005-0000-0000-0000E6370000}"/>
    <cellStyle name="Normal 2 2 2 2 2 2 12 3" xfId="19033" xr:uid="{00000000-0005-0000-0000-0000E7370000}"/>
    <cellStyle name="Normal 2 2 2 2 2 2 12 3 2" xfId="34949" xr:uid="{00000000-0005-0000-0000-0000E8370000}"/>
    <cellStyle name="Normal 2 2 2 2 2 2 12 4" xfId="34947" xr:uid="{00000000-0005-0000-0000-0000E9370000}"/>
    <cellStyle name="Normal 2 2 2 2 2 2 13" xfId="5344" xr:uid="{00000000-0005-0000-0000-0000EA370000}"/>
    <cellStyle name="Normal 2 2 2 2 2 2 13 2" xfId="11459" xr:uid="{00000000-0005-0000-0000-0000EB370000}"/>
    <cellStyle name="Normal 2 2 2 2 2 2 13 2 2" xfId="34951" xr:uid="{00000000-0005-0000-0000-0000EC370000}"/>
    <cellStyle name="Normal 2 2 2 2 2 2 13 3" xfId="21376" xr:uid="{00000000-0005-0000-0000-0000ED370000}"/>
    <cellStyle name="Normal 2 2 2 2 2 2 13 3 2" xfId="34952" xr:uid="{00000000-0005-0000-0000-0000EE370000}"/>
    <cellStyle name="Normal 2 2 2 2 2 2 13 4" xfId="34950" xr:uid="{00000000-0005-0000-0000-0000EF370000}"/>
    <cellStyle name="Normal 2 2 2 2 2 2 14" xfId="7685" xr:uid="{00000000-0005-0000-0000-0000F0370000}"/>
    <cellStyle name="Normal 2 2 2 2 2 2 14 2" xfId="23719" xr:uid="{00000000-0005-0000-0000-0000F1370000}"/>
    <cellStyle name="Normal 2 2 2 2 2 2 14 2 2" xfId="34954" xr:uid="{00000000-0005-0000-0000-0000F2370000}"/>
    <cellStyle name="Normal 2 2 2 2 2 2 14 3" xfId="34953" xr:uid="{00000000-0005-0000-0000-0000F3370000}"/>
    <cellStyle name="Normal 2 2 2 2 2 2 15" xfId="9932" xr:uid="{00000000-0005-0000-0000-0000F4370000}"/>
    <cellStyle name="Normal 2 2 2 2 2 2 15 2" xfId="34955" xr:uid="{00000000-0005-0000-0000-0000F5370000}"/>
    <cellStyle name="Normal 2 2 2 2 2 2 16" xfId="16690" xr:uid="{00000000-0005-0000-0000-0000F6370000}"/>
    <cellStyle name="Normal 2 2 2 2 2 2 16 2" xfId="34956" xr:uid="{00000000-0005-0000-0000-0000F7370000}"/>
    <cellStyle name="Normal 2 2 2 2 2 2 17" xfId="25515" xr:uid="{00000000-0005-0000-0000-0000F8370000}"/>
    <cellStyle name="Normal 2 2 2 2 2 2 17 2" xfId="34957" xr:uid="{00000000-0005-0000-0000-0000F9370000}"/>
    <cellStyle name="Normal 2 2 2 2 2 2 18" xfId="34924" xr:uid="{00000000-0005-0000-0000-0000FA370000}"/>
    <cellStyle name="Normal 2 2 2 2 2 2 2" xfId="284" xr:uid="{00000000-0005-0000-0000-0000FB370000}"/>
    <cellStyle name="Normal 2 2 2 2 2 2 2 10" xfId="34958" xr:uid="{00000000-0005-0000-0000-0000FC370000}"/>
    <cellStyle name="Normal 2 2 2 2 2 2 2 2" xfId="646" xr:uid="{00000000-0005-0000-0000-0000FD370000}"/>
    <cellStyle name="Normal 2 2 2 2 2 2 2 2 2" xfId="2989" xr:uid="{00000000-0005-0000-0000-0000FE370000}"/>
    <cellStyle name="Normal 2 2 2 2 2 2 2 2 2 2" xfId="14334" xr:uid="{00000000-0005-0000-0000-0000FF370000}"/>
    <cellStyle name="Normal 2 2 2 2 2 2 2 2 2 2 2" xfId="34961" xr:uid="{00000000-0005-0000-0000-000000380000}"/>
    <cellStyle name="Normal 2 2 2 2 2 2 2 2 2 3" xfId="19037" xr:uid="{00000000-0005-0000-0000-000001380000}"/>
    <cellStyle name="Normal 2 2 2 2 2 2 2 2 2 3 2" xfId="34962" xr:uid="{00000000-0005-0000-0000-000002380000}"/>
    <cellStyle name="Normal 2 2 2 2 2 2 2 2 2 4" xfId="34960" xr:uid="{00000000-0005-0000-0000-000003380000}"/>
    <cellStyle name="Normal 2 2 2 2 2 2 2 2 3" xfId="5348" xr:uid="{00000000-0005-0000-0000-000004380000}"/>
    <cellStyle name="Normal 2 2 2 2 2 2 2 2 3 2" xfId="11991" xr:uid="{00000000-0005-0000-0000-000005380000}"/>
    <cellStyle name="Normal 2 2 2 2 2 2 2 2 3 2 2" xfId="34964" xr:uid="{00000000-0005-0000-0000-000006380000}"/>
    <cellStyle name="Normal 2 2 2 2 2 2 2 2 3 3" xfId="21380" xr:uid="{00000000-0005-0000-0000-000007380000}"/>
    <cellStyle name="Normal 2 2 2 2 2 2 2 2 3 3 2" xfId="34965" xr:uid="{00000000-0005-0000-0000-000008380000}"/>
    <cellStyle name="Normal 2 2 2 2 2 2 2 2 3 4" xfId="34963" xr:uid="{00000000-0005-0000-0000-000009380000}"/>
    <cellStyle name="Normal 2 2 2 2 2 2 2 2 4" xfId="7689" xr:uid="{00000000-0005-0000-0000-00000A380000}"/>
    <cellStyle name="Normal 2 2 2 2 2 2 2 2 4 2" xfId="23723" xr:uid="{00000000-0005-0000-0000-00000B380000}"/>
    <cellStyle name="Normal 2 2 2 2 2 2 2 2 4 2 2" xfId="34967" xr:uid="{00000000-0005-0000-0000-00000C380000}"/>
    <cellStyle name="Normal 2 2 2 2 2 2 2 2 4 3" xfId="34966" xr:uid="{00000000-0005-0000-0000-00000D380000}"/>
    <cellStyle name="Normal 2 2 2 2 2 2 2 2 5" xfId="9934" xr:uid="{00000000-0005-0000-0000-00000E380000}"/>
    <cellStyle name="Normal 2 2 2 2 2 2 2 2 5 2" xfId="34968" xr:uid="{00000000-0005-0000-0000-00000F380000}"/>
    <cellStyle name="Normal 2 2 2 2 2 2 2 2 6" xfId="16694" xr:uid="{00000000-0005-0000-0000-000010380000}"/>
    <cellStyle name="Normal 2 2 2 2 2 2 2 2 6 2" xfId="34969" xr:uid="{00000000-0005-0000-0000-000011380000}"/>
    <cellStyle name="Normal 2 2 2 2 2 2 2 2 7" xfId="26047" xr:uid="{00000000-0005-0000-0000-000012380000}"/>
    <cellStyle name="Normal 2 2 2 2 2 2 2 2 7 2" xfId="34970" xr:uid="{00000000-0005-0000-0000-000013380000}"/>
    <cellStyle name="Normal 2 2 2 2 2 2 2 2 8" xfId="34959" xr:uid="{00000000-0005-0000-0000-000014380000}"/>
    <cellStyle name="Normal 2 2 2 2 2 2 2 3" xfId="1590" xr:uid="{00000000-0005-0000-0000-000015380000}"/>
    <cellStyle name="Normal 2 2 2 2 2 2 2 3 2" xfId="3933" xr:uid="{00000000-0005-0000-0000-000016380000}"/>
    <cellStyle name="Normal 2 2 2 2 2 2 2 3 2 2" xfId="15278" xr:uid="{00000000-0005-0000-0000-000017380000}"/>
    <cellStyle name="Normal 2 2 2 2 2 2 2 3 2 2 2" xfId="34973" xr:uid="{00000000-0005-0000-0000-000018380000}"/>
    <cellStyle name="Normal 2 2 2 2 2 2 2 3 2 3" xfId="19038" xr:uid="{00000000-0005-0000-0000-000019380000}"/>
    <cellStyle name="Normal 2 2 2 2 2 2 2 3 2 3 2" xfId="34974" xr:uid="{00000000-0005-0000-0000-00001A380000}"/>
    <cellStyle name="Normal 2 2 2 2 2 2 2 3 2 4" xfId="34972" xr:uid="{00000000-0005-0000-0000-00001B380000}"/>
    <cellStyle name="Normal 2 2 2 2 2 2 2 3 3" xfId="5349" xr:uid="{00000000-0005-0000-0000-00001C380000}"/>
    <cellStyle name="Normal 2 2 2 2 2 2 2 3 3 2" xfId="12935" xr:uid="{00000000-0005-0000-0000-00001D380000}"/>
    <cellStyle name="Normal 2 2 2 2 2 2 2 3 3 2 2" xfId="34976" xr:uid="{00000000-0005-0000-0000-00001E380000}"/>
    <cellStyle name="Normal 2 2 2 2 2 2 2 3 3 3" xfId="21381" xr:uid="{00000000-0005-0000-0000-00001F380000}"/>
    <cellStyle name="Normal 2 2 2 2 2 2 2 3 3 3 2" xfId="34977" xr:uid="{00000000-0005-0000-0000-000020380000}"/>
    <cellStyle name="Normal 2 2 2 2 2 2 2 3 3 4" xfId="34975" xr:uid="{00000000-0005-0000-0000-000021380000}"/>
    <cellStyle name="Normal 2 2 2 2 2 2 2 3 4" xfId="7690" xr:uid="{00000000-0005-0000-0000-000022380000}"/>
    <cellStyle name="Normal 2 2 2 2 2 2 2 3 4 2" xfId="23724" xr:uid="{00000000-0005-0000-0000-000023380000}"/>
    <cellStyle name="Normal 2 2 2 2 2 2 2 3 4 2 2" xfId="34979" xr:uid="{00000000-0005-0000-0000-000024380000}"/>
    <cellStyle name="Normal 2 2 2 2 2 2 2 3 4 3" xfId="34978" xr:uid="{00000000-0005-0000-0000-000025380000}"/>
    <cellStyle name="Normal 2 2 2 2 2 2 2 3 5" xfId="9935" xr:uid="{00000000-0005-0000-0000-000026380000}"/>
    <cellStyle name="Normal 2 2 2 2 2 2 2 3 5 2" xfId="34980" xr:uid="{00000000-0005-0000-0000-000027380000}"/>
    <cellStyle name="Normal 2 2 2 2 2 2 2 3 6" xfId="16695" xr:uid="{00000000-0005-0000-0000-000028380000}"/>
    <cellStyle name="Normal 2 2 2 2 2 2 2 3 6 2" xfId="34981" xr:uid="{00000000-0005-0000-0000-000029380000}"/>
    <cellStyle name="Normal 2 2 2 2 2 2 2 3 7" xfId="26991" xr:uid="{00000000-0005-0000-0000-00002A380000}"/>
    <cellStyle name="Normal 2 2 2 2 2 2 2 3 7 2" xfId="34982" xr:uid="{00000000-0005-0000-0000-00002B380000}"/>
    <cellStyle name="Normal 2 2 2 2 2 2 2 3 8" xfId="34971" xr:uid="{00000000-0005-0000-0000-00002C380000}"/>
    <cellStyle name="Normal 2 2 2 2 2 2 2 4" xfId="2493" xr:uid="{00000000-0005-0000-0000-00002D380000}"/>
    <cellStyle name="Normal 2 2 2 2 2 2 2 4 2" xfId="13838" xr:uid="{00000000-0005-0000-0000-00002E380000}"/>
    <cellStyle name="Normal 2 2 2 2 2 2 2 4 2 2" xfId="34984" xr:uid="{00000000-0005-0000-0000-00002F380000}"/>
    <cellStyle name="Normal 2 2 2 2 2 2 2 4 3" xfId="19036" xr:uid="{00000000-0005-0000-0000-000030380000}"/>
    <cellStyle name="Normal 2 2 2 2 2 2 2 4 3 2" xfId="34985" xr:uid="{00000000-0005-0000-0000-000031380000}"/>
    <cellStyle name="Normal 2 2 2 2 2 2 2 4 4" xfId="34983" xr:uid="{00000000-0005-0000-0000-000032380000}"/>
    <cellStyle name="Normal 2 2 2 2 2 2 2 5" xfId="5347" xr:uid="{00000000-0005-0000-0000-000033380000}"/>
    <cellStyle name="Normal 2 2 2 2 2 2 2 5 2" xfId="11629" xr:uid="{00000000-0005-0000-0000-000034380000}"/>
    <cellStyle name="Normal 2 2 2 2 2 2 2 5 2 2" xfId="34987" xr:uid="{00000000-0005-0000-0000-000035380000}"/>
    <cellStyle name="Normal 2 2 2 2 2 2 2 5 3" xfId="21379" xr:uid="{00000000-0005-0000-0000-000036380000}"/>
    <cellStyle name="Normal 2 2 2 2 2 2 2 5 3 2" xfId="34988" xr:uid="{00000000-0005-0000-0000-000037380000}"/>
    <cellStyle name="Normal 2 2 2 2 2 2 2 5 4" xfId="34986" xr:uid="{00000000-0005-0000-0000-000038380000}"/>
    <cellStyle name="Normal 2 2 2 2 2 2 2 6" xfId="7688" xr:uid="{00000000-0005-0000-0000-000039380000}"/>
    <cellStyle name="Normal 2 2 2 2 2 2 2 6 2" xfId="23722" xr:uid="{00000000-0005-0000-0000-00003A380000}"/>
    <cellStyle name="Normal 2 2 2 2 2 2 2 6 2 2" xfId="34990" xr:uid="{00000000-0005-0000-0000-00003B380000}"/>
    <cellStyle name="Normal 2 2 2 2 2 2 2 6 3" xfId="34989" xr:uid="{00000000-0005-0000-0000-00003C380000}"/>
    <cellStyle name="Normal 2 2 2 2 2 2 2 7" xfId="9933" xr:uid="{00000000-0005-0000-0000-00003D380000}"/>
    <cellStyle name="Normal 2 2 2 2 2 2 2 7 2" xfId="34991" xr:uid="{00000000-0005-0000-0000-00003E380000}"/>
    <cellStyle name="Normal 2 2 2 2 2 2 2 8" xfId="16693" xr:uid="{00000000-0005-0000-0000-00003F380000}"/>
    <cellStyle name="Normal 2 2 2 2 2 2 2 8 2" xfId="34992" xr:uid="{00000000-0005-0000-0000-000040380000}"/>
    <cellStyle name="Normal 2 2 2 2 2 2 2 9" xfId="25685" xr:uid="{00000000-0005-0000-0000-000041380000}"/>
    <cellStyle name="Normal 2 2 2 2 2 2 2 9 2" xfId="34993" xr:uid="{00000000-0005-0000-0000-000042380000}"/>
    <cellStyle name="Normal 2 2 2 2 2 2 3" xfId="476" xr:uid="{00000000-0005-0000-0000-000043380000}"/>
    <cellStyle name="Normal 2 2 2 2 2 2 3 2" xfId="2819" xr:uid="{00000000-0005-0000-0000-000044380000}"/>
    <cellStyle name="Normal 2 2 2 2 2 2 3 2 2" xfId="14164" xr:uid="{00000000-0005-0000-0000-000045380000}"/>
    <cellStyle name="Normal 2 2 2 2 2 2 3 2 2 2" xfId="34996" xr:uid="{00000000-0005-0000-0000-000046380000}"/>
    <cellStyle name="Normal 2 2 2 2 2 2 3 2 3" xfId="19039" xr:uid="{00000000-0005-0000-0000-000047380000}"/>
    <cellStyle name="Normal 2 2 2 2 2 2 3 2 3 2" xfId="34997" xr:uid="{00000000-0005-0000-0000-000048380000}"/>
    <cellStyle name="Normal 2 2 2 2 2 2 3 2 4" xfId="34995" xr:uid="{00000000-0005-0000-0000-000049380000}"/>
    <cellStyle name="Normal 2 2 2 2 2 2 3 3" xfId="5350" xr:uid="{00000000-0005-0000-0000-00004A380000}"/>
    <cellStyle name="Normal 2 2 2 2 2 2 3 3 2" xfId="11821" xr:uid="{00000000-0005-0000-0000-00004B380000}"/>
    <cellStyle name="Normal 2 2 2 2 2 2 3 3 2 2" xfId="34999" xr:uid="{00000000-0005-0000-0000-00004C380000}"/>
    <cellStyle name="Normal 2 2 2 2 2 2 3 3 3" xfId="21382" xr:uid="{00000000-0005-0000-0000-00004D380000}"/>
    <cellStyle name="Normal 2 2 2 2 2 2 3 3 3 2" xfId="35000" xr:uid="{00000000-0005-0000-0000-00004E380000}"/>
    <cellStyle name="Normal 2 2 2 2 2 2 3 3 4" xfId="34998" xr:uid="{00000000-0005-0000-0000-00004F380000}"/>
    <cellStyle name="Normal 2 2 2 2 2 2 3 4" xfId="7691" xr:uid="{00000000-0005-0000-0000-000050380000}"/>
    <cellStyle name="Normal 2 2 2 2 2 2 3 4 2" xfId="23725" xr:uid="{00000000-0005-0000-0000-000051380000}"/>
    <cellStyle name="Normal 2 2 2 2 2 2 3 4 2 2" xfId="35002" xr:uid="{00000000-0005-0000-0000-000052380000}"/>
    <cellStyle name="Normal 2 2 2 2 2 2 3 4 3" xfId="35001" xr:uid="{00000000-0005-0000-0000-000053380000}"/>
    <cellStyle name="Normal 2 2 2 2 2 2 3 5" xfId="9936" xr:uid="{00000000-0005-0000-0000-000054380000}"/>
    <cellStyle name="Normal 2 2 2 2 2 2 3 5 2" xfId="35003" xr:uid="{00000000-0005-0000-0000-000055380000}"/>
    <cellStyle name="Normal 2 2 2 2 2 2 3 6" xfId="16696" xr:uid="{00000000-0005-0000-0000-000056380000}"/>
    <cellStyle name="Normal 2 2 2 2 2 2 3 6 2" xfId="35004" xr:uid="{00000000-0005-0000-0000-000057380000}"/>
    <cellStyle name="Normal 2 2 2 2 2 2 3 7" xfId="25877" xr:uid="{00000000-0005-0000-0000-000058380000}"/>
    <cellStyle name="Normal 2 2 2 2 2 2 3 7 2" xfId="35005" xr:uid="{00000000-0005-0000-0000-000059380000}"/>
    <cellStyle name="Normal 2 2 2 2 2 2 3 8" xfId="34994" xr:uid="{00000000-0005-0000-0000-00005A380000}"/>
    <cellStyle name="Normal 2 2 2 2 2 2 4" xfId="826" xr:uid="{00000000-0005-0000-0000-00005B380000}"/>
    <cellStyle name="Normal 2 2 2 2 2 2 4 2" xfId="3169" xr:uid="{00000000-0005-0000-0000-00005C380000}"/>
    <cellStyle name="Normal 2 2 2 2 2 2 4 2 2" xfId="14514" xr:uid="{00000000-0005-0000-0000-00005D380000}"/>
    <cellStyle name="Normal 2 2 2 2 2 2 4 2 2 2" xfId="35008" xr:uid="{00000000-0005-0000-0000-00005E380000}"/>
    <cellStyle name="Normal 2 2 2 2 2 2 4 2 3" xfId="19040" xr:uid="{00000000-0005-0000-0000-00005F380000}"/>
    <cellStyle name="Normal 2 2 2 2 2 2 4 2 3 2" xfId="35009" xr:uid="{00000000-0005-0000-0000-000060380000}"/>
    <cellStyle name="Normal 2 2 2 2 2 2 4 2 4" xfId="35007" xr:uid="{00000000-0005-0000-0000-000061380000}"/>
    <cellStyle name="Normal 2 2 2 2 2 2 4 3" xfId="5351" xr:uid="{00000000-0005-0000-0000-000062380000}"/>
    <cellStyle name="Normal 2 2 2 2 2 2 4 3 2" xfId="12171" xr:uid="{00000000-0005-0000-0000-000063380000}"/>
    <cellStyle name="Normal 2 2 2 2 2 2 4 3 2 2" xfId="35011" xr:uid="{00000000-0005-0000-0000-000064380000}"/>
    <cellStyle name="Normal 2 2 2 2 2 2 4 3 3" xfId="21383" xr:uid="{00000000-0005-0000-0000-000065380000}"/>
    <cellStyle name="Normal 2 2 2 2 2 2 4 3 3 2" xfId="35012" xr:uid="{00000000-0005-0000-0000-000066380000}"/>
    <cellStyle name="Normal 2 2 2 2 2 2 4 3 4" xfId="35010" xr:uid="{00000000-0005-0000-0000-000067380000}"/>
    <cellStyle name="Normal 2 2 2 2 2 2 4 4" xfId="7692" xr:uid="{00000000-0005-0000-0000-000068380000}"/>
    <cellStyle name="Normal 2 2 2 2 2 2 4 4 2" xfId="23726" xr:uid="{00000000-0005-0000-0000-000069380000}"/>
    <cellStyle name="Normal 2 2 2 2 2 2 4 4 2 2" xfId="35014" xr:uid="{00000000-0005-0000-0000-00006A380000}"/>
    <cellStyle name="Normal 2 2 2 2 2 2 4 4 3" xfId="35013" xr:uid="{00000000-0005-0000-0000-00006B380000}"/>
    <cellStyle name="Normal 2 2 2 2 2 2 4 5" xfId="9937" xr:uid="{00000000-0005-0000-0000-00006C380000}"/>
    <cellStyle name="Normal 2 2 2 2 2 2 4 5 2" xfId="35015" xr:uid="{00000000-0005-0000-0000-00006D380000}"/>
    <cellStyle name="Normal 2 2 2 2 2 2 4 6" xfId="16697" xr:uid="{00000000-0005-0000-0000-00006E380000}"/>
    <cellStyle name="Normal 2 2 2 2 2 2 4 6 2" xfId="35016" xr:uid="{00000000-0005-0000-0000-00006F380000}"/>
    <cellStyle name="Normal 2 2 2 2 2 2 4 7" xfId="26227" xr:uid="{00000000-0005-0000-0000-000070380000}"/>
    <cellStyle name="Normal 2 2 2 2 2 2 4 7 2" xfId="35017" xr:uid="{00000000-0005-0000-0000-000071380000}"/>
    <cellStyle name="Normal 2 2 2 2 2 2 4 8" xfId="35006" xr:uid="{00000000-0005-0000-0000-000072380000}"/>
    <cellStyle name="Normal 2 2 2 2 2 2 5" xfId="1015" xr:uid="{00000000-0005-0000-0000-000073380000}"/>
    <cellStyle name="Normal 2 2 2 2 2 2 5 2" xfId="3358" xr:uid="{00000000-0005-0000-0000-000074380000}"/>
    <cellStyle name="Normal 2 2 2 2 2 2 5 2 2" xfId="14703" xr:uid="{00000000-0005-0000-0000-000075380000}"/>
    <cellStyle name="Normal 2 2 2 2 2 2 5 2 2 2" xfId="35020" xr:uid="{00000000-0005-0000-0000-000076380000}"/>
    <cellStyle name="Normal 2 2 2 2 2 2 5 2 3" xfId="19041" xr:uid="{00000000-0005-0000-0000-000077380000}"/>
    <cellStyle name="Normal 2 2 2 2 2 2 5 2 3 2" xfId="35021" xr:uid="{00000000-0005-0000-0000-000078380000}"/>
    <cellStyle name="Normal 2 2 2 2 2 2 5 2 4" xfId="35019" xr:uid="{00000000-0005-0000-0000-000079380000}"/>
    <cellStyle name="Normal 2 2 2 2 2 2 5 3" xfId="5352" xr:uid="{00000000-0005-0000-0000-00007A380000}"/>
    <cellStyle name="Normal 2 2 2 2 2 2 5 3 2" xfId="12360" xr:uid="{00000000-0005-0000-0000-00007B380000}"/>
    <cellStyle name="Normal 2 2 2 2 2 2 5 3 2 2" xfId="35023" xr:uid="{00000000-0005-0000-0000-00007C380000}"/>
    <cellStyle name="Normal 2 2 2 2 2 2 5 3 3" xfId="21384" xr:uid="{00000000-0005-0000-0000-00007D380000}"/>
    <cellStyle name="Normal 2 2 2 2 2 2 5 3 3 2" xfId="35024" xr:uid="{00000000-0005-0000-0000-00007E380000}"/>
    <cellStyle name="Normal 2 2 2 2 2 2 5 3 4" xfId="35022" xr:uid="{00000000-0005-0000-0000-00007F380000}"/>
    <cellStyle name="Normal 2 2 2 2 2 2 5 4" xfId="7693" xr:uid="{00000000-0005-0000-0000-000080380000}"/>
    <cellStyle name="Normal 2 2 2 2 2 2 5 4 2" xfId="23727" xr:uid="{00000000-0005-0000-0000-000081380000}"/>
    <cellStyle name="Normal 2 2 2 2 2 2 5 4 2 2" xfId="35026" xr:uid="{00000000-0005-0000-0000-000082380000}"/>
    <cellStyle name="Normal 2 2 2 2 2 2 5 4 3" xfId="35025" xr:uid="{00000000-0005-0000-0000-000083380000}"/>
    <cellStyle name="Normal 2 2 2 2 2 2 5 5" xfId="9938" xr:uid="{00000000-0005-0000-0000-000084380000}"/>
    <cellStyle name="Normal 2 2 2 2 2 2 5 5 2" xfId="35027" xr:uid="{00000000-0005-0000-0000-000085380000}"/>
    <cellStyle name="Normal 2 2 2 2 2 2 5 6" xfId="16698" xr:uid="{00000000-0005-0000-0000-000086380000}"/>
    <cellStyle name="Normal 2 2 2 2 2 2 5 6 2" xfId="35028" xr:uid="{00000000-0005-0000-0000-000087380000}"/>
    <cellStyle name="Normal 2 2 2 2 2 2 5 7" xfId="26416" xr:uid="{00000000-0005-0000-0000-000088380000}"/>
    <cellStyle name="Normal 2 2 2 2 2 2 5 7 2" xfId="35029" xr:uid="{00000000-0005-0000-0000-000089380000}"/>
    <cellStyle name="Normal 2 2 2 2 2 2 5 8" xfId="35018" xr:uid="{00000000-0005-0000-0000-00008A380000}"/>
    <cellStyle name="Normal 2 2 2 2 2 2 6" xfId="1184" xr:uid="{00000000-0005-0000-0000-00008B380000}"/>
    <cellStyle name="Normal 2 2 2 2 2 2 6 2" xfId="3527" xr:uid="{00000000-0005-0000-0000-00008C380000}"/>
    <cellStyle name="Normal 2 2 2 2 2 2 6 2 2" xfId="14872" xr:uid="{00000000-0005-0000-0000-00008D380000}"/>
    <cellStyle name="Normal 2 2 2 2 2 2 6 2 2 2" xfId="35032" xr:uid="{00000000-0005-0000-0000-00008E380000}"/>
    <cellStyle name="Normal 2 2 2 2 2 2 6 2 3" xfId="19042" xr:uid="{00000000-0005-0000-0000-00008F380000}"/>
    <cellStyle name="Normal 2 2 2 2 2 2 6 2 3 2" xfId="35033" xr:uid="{00000000-0005-0000-0000-000090380000}"/>
    <cellStyle name="Normal 2 2 2 2 2 2 6 2 4" xfId="35031" xr:uid="{00000000-0005-0000-0000-000091380000}"/>
    <cellStyle name="Normal 2 2 2 2 2 2 6 3" xfId="5353" xr:uid="{00000000-0005-0000-0000-000092380000}"/>
    <cellStyle name="Normal 2 2 2 2 2 2 6 3 2" xfId="12529" xr:uid="{00000000-0005-0000-0000-000093380000}"/>
    <cellStyle name="Normal 2 2 2 2 2 2 6 3 2 2" xfId="35035" xr:uid="{00000000-0005-0000-0000-000094380000}"/>
    <cellStyle name="Normal 2 2 2 2 2 2 6 3 3" xfId="21385" xr:uid="{00000000-0005-0000-0000-000095380000}"/>
    <cellStyle name="Normal 2 2 2 2 2 2 6 3 3 2" xfId="35036" xr:uid="{00000000-0005-0000-0000-000096380000}"/>
    <cellStyle name="Normal 2 2 2 2 2 2 6 3 4" xfId="35034" xr:uid="{00000000-0005-0000-0000-000097380000}"/>
    <cellStyle name="Normal 2 2 2 2 2 2 6 4" xfId="7694" xr:uid="{00000000-0005-0000-0000-000098380000}"/>
    <cellStyle name="Normal 2 2 2 2 2 2 6 4 2" xfId="23728" xr:uid="{00000000-0005-0000-0000-000099380000}"/>
    <cellStyle name="Normal 2 2 2 2 2 2 6 4 2 2" xfId="35038" xr:uid="{00000000-0005-0000-0000-00009A380000}"/>
    <cellStyle name="Normal 2 2 2 2 2 2 6 4 3" xfId="35037" xr:uid="{00000000-0005-0000-0000-00009B380000}"/>
    <cellStyle name="Normal 2 2 2 2 2 2 6 5" xfId="9939" xr:uid="{00000000-0005-0000-0000-00009C380000}"/>
    <cellStyle name="Normal 2 2 2 2 2 2 6 5 2" xfId="35039" xr:uid="{00000000-0005-0000-0000-00009D380000}"/>
    <cellStyle name="Normal 2 2 2 2 2 2 6 6" xfId="16699" xr:uid="{00000000-0005-0000-0000-00009E380000}"/>
    <cellStyle name="Normal 2 2 2 2 2 2 6 6 2" xfId="35040" xr:uid="{00000000-0005-0000-0000-00009F380000}"/>
    <cellStyle name="Normal 2 2 2 2 2 2 6 7" xfId="26585" xr:uid="{00000000-0005-0000-0000-0000A0380000}"/>
    <cellStyle name="Normal 2 2 2 2 2 2 6 7 2" xfId="35041" xr:uid="{00000000-0005-0000-0000-0000A1380000}"/>
    <cellStyle name="Normal 2 2 2 2 2 2 6 8" xfId="35030" xr:uid="{00000000-0005-0000-0000-0000A2380000}"/>
    <cellStyle name="Normal 2 2 2 2 2 2 7" xfId="1363" xr:uid="{00000000-0005-0000-0000-0000A3380000}"/>
    <cellStyle name="Normal 2 2 2 2 2 2 7 2" xfId="3706" xr:uid="{00000000-0005-0000-0000-0000A4380000}"/>
    <cellStyle name="Normal 2 2 2 2 2 2 7 2 2" xfId="15051" xr:uid="{00000000-0005-0000-0000-0000A5380000}"/>
    <cellStyle name="Normal 2 2 2 2 2 2 7 2 2 2" xfId="35044" xr:uid="{00000000-0005-0000-0000-0000A6380000}"/>
    <cellStyle name="Normal 2 2 2 2 2 2 7 2 3" xfId="19043" xr:uid="{00000000-0005-0000-0000-0000A7380000}"/>
    <cellStyle name="Normal 2 2 2 2 2 2 7 2 3 2" xfId="35045" xr:uid="{00000000-0005-0000-0000-0000A8380000}"/>
    <cellStyle name="Normal 2 2 2 2 2 2 7 2 4" xfId="35043" xr:uid="{00000000-0005-0000-0000-0000A9380000}"/>
    <cellStyle name="Normal 2 2 2 2 2 2 7 3" xfId="5354" xr:uid="{00000000-0005-0000-0000-0000AA380000}"/>
    <cellStyle name="Normal 2 2 2 2 2 2 7 3 2" xfId="12708" xr:uid="{00000000-0005-0000-0000-0000AB380000}"/>
    <cellStyle name="Normal 2 2 2 2 2 2 7 3 2 2" xfId="35047" xr:uid="{00000000-0005-0000-0000-0000AC380000}"/>
    <cellStyle name="Normal 2 2 2 2 2 2 7 3 3" xfId="21386" xr:uid="{00000000-0005-0000-0000-0000AD380000}"/>
    <cellStyle name="Normal 2 2 2 2 2 2 7 3 3 2" xfId="35048" xr:uid="{00000000-0005-0000-0000-0000AE380000}"/>
    <cellStyle name="Normal 2 2 2 2 2 2 7 3 4" xfId="35046" xr:uid="{00000000-0005-0000-0000-0000AF380000}"/>
    <cellStyle name="Normal 2 2 2 2 2 2 7 4" xfId="7695" xr:uid="{00000000-0005-0000-0000-0000B0380000}"/>
    <cellStyle name="Normal 2 2 2 2 2 2 7 4 2" xfId="23729" xr:uid="{00000000-0005-0000-0000-0000B1380000}"/>
    <cellStyle name="Normal 2 2 2 2 2 2 7 4 2 2" xfId="35050" xr:uid="{00000000-0005-0000-0000-0000B2380000}"/>
    <cellStyle name="Normal 2 2 2 2 2 2 7 4 3" xfId="35049" xr:uid="{00000000-0005-0000-0000-0000B3380000}"/>
    <cellStyle name="Normal 2 2 2 2 2 2 7 5" xfId="9940" xr:uid="{00000000-0005-0000-0000-0000B4380000}"/>
    <cellStyle name="Normal 2 2 2 2 2 2 7 5 2" xfId="35051" xr:uid="{00000000-0005-0000-0000-0000B5380000}"/>
    <cellStyle name="Normal 2 2 2 2 2 2 7 6" xfId="16700" xr:uid="{00000000-0005-0000-0000-0000B6380000}"/>
    <cellStyle name="Normal 2 2 2 2 2 2 7 6 2" xfId="35052" xr:uid="{00000000-0005-0000-0000-0000B7380000}"/>
    <cellStyle name="Normal 2 2 2 2 2 2 7 7" xfId="26764" xr:uid="{00000000-0005-0000-0000-0000B8380000}"/>
    <cellStyle name="Normal 2 2 2 2 2 2 7 7 2" xfId="35053" xr:uid="{00000000-0005-0000-0000-0000B9380000}"/>
    <cellStyle name="Normal 2 2 2 2 2 2 7 8" xfId="35042" xr:uid="{00000000-0005-0000-0000-0000BA380000}"/>
    <cellStyle name="Normal 2 2 2 2 2 2 8" xfId="1589" xr:uid="{00000000-0005-0000-0000-0000BB380000}"/>
    <cellStyle name="Normal 2 2 2 2 2 2 8 2" xfId="3932" xr:uid="{00000000-0005-0000-0000-0000BC380000}"/>
    <cellStyle name="Normal 2 2 2 2 2 2 8 2 2" xfId="15277" xr:uid="{00000000-0005-0000-0000-0000BD380000}"/>
    <cellStyle name="Normal 2 2 2 2 2 2 8 2 2 2" xfId="35056" xr:uid="{00000000-0005-0000-0000-0000BE380000}"/>
    <cellStyle name="Normal 2 2 2 2 2 2 8 2 3" xfId="19044" xr:uid="{00000000-0005-0000-0000-0000BF380000}"/>
    <cellStyle name="Normal 2 2 2 2 2 2 8 2 3 2" xfId="35057" xr:uid="{00000000-0005-0000-0000-0000C0380000}"/>
    <cellStyle name="Normal 2 2 2 2 2 2 8 2 4" xfId="35055" xr:uid="{00000000-0005-0000-0000-0000C1380000}"/>
    <cellStyle name="Normal 2 2 2 2 2 2 8 3" xfId="5355" xr:uid="{00000000-0005-0000-0000-0000C2380000}"/>
    <cellStyle name="Normal 2 2 2 2 2 2 8 3 2" xfId="12934" xr:uid="{00000000-0005-0000-0000-0000C3380000}"/>
    <cellStyle name="Normal 2 2 2 2 2 2 8 3 2 2" xfId="35059" xr:uid="{00000000-0005-0000-0000-0000C4380000}"/>
    <cellStyle name="Normal 2 2 2 2 2 2 8 3 3" xfId="21387" xr:uid="{00000000-0005-0000-0000-0000C5380000}"/>
    <cellStyle name="Normal 2 2 2 2 2 2 8 3 3 2" xfId="35060" xr:uid="{00000000-0005-0000-0000-0000C6380000}"/>
    <cellStyle name="Normal 2 2 2 2 2 2 8 3 4" xfId="35058" xr:uid="{00000000-0005-0000-0000-0000C7380000}"/>
    <cellStyle name="Normal 2 2 2 2 2 2 8 4" xfId="7696" xr:uid="{00000000-0005-0000-0000-0000C8380000}"/>
    <cellStyle name="Normal 2 2 2 2 2 2 8 4 2" xfId="23730" xr:uid="{00000000-0005-0000-0000-0000C9380000}"/>
    <cellStyle name="Normal 2 2 2 2 2 2 8 4 2 2" xfId="35062" xr:uid="{00000000-0005-0000-0000-0000CA380000}"/>
    <cellStyle name="Normal 2 2 2 2 2 2 8 4 3" xfId="35061" xr:uid="{00000000-0005-0000-0000-0000CB380000}"/>
    <cellStyle name="Normal 2 2 2 2 2 2 8 5" xfId="9941" xr:uid="{00000000-0005-0000-0000-0000CC380000}"/>
    <cellStyle name="Normal 2 2 2 2 2 2 8 5 2" xfId="35063" xr:uid="{00000000-0005-0000-0000-0000CD380000}"/>
    <cellStyle name="Normal 2 2 2 2 2 2 8 6" xfId="16701" xr:uid="{00000000-0005-0000-0000-0000CE380000}"/>
    <cellStyle name="Normal 2 2 2 2 2 2 8 6 2" xfId="35064" xr:uid="{00000000-0005-0000-0000-0000CF380000}"/>
    <cellStyle name="Normal 2 2 2 2 2 2 8 7" xfId="26990" xr:uid="{00000000-0005-0000-0000-0000D0380000}"/>
    <cellStyle name="Normal 2 2 2 2 2 2 8 7 2" xfId="35065" xr:uid="{00000000-0005-0000-0000-0000D1380000}"/>
    <cellStyle name="Normal 2 2 2 2 2 2 8 8" xfId="35054" xr:uid="{00000000-0005-0000-0000-0000D2380000}"/>
    <cellStyle name="Normal 2 2 2 2 2 2 9" xfId="1914" xr:uid="{00000000-0005-0000-0000-0000D3380000}"/>
    <cellStyle name="Normal 2 2 2 2 2 2 9 2" xfId="4257" xr:uid="{00000000-0005-0000-0000-0000D4380000}"/>
    <cellStyle name="Normal 2 2 2 2 2 2 9 2 2" xfId="15602" xr:uid="{00000000-0005-0000-0000-0000D5380000}"/>
    <cellStyle name="Normal 2 2 2 2 2 2 9 2 2 2" xfId="35068" xr:uid="{00000000-0005-0000-0000-0000D6380000}"/>
    <cellStyle name="Normal 2 2 2 2 2 2 9 2 3" xfId="19045" xr:uid="{00000000-0005-0000-0000-0000D7380000}"/>
    <cellStyle name="Normal 2 2 2 2 2 2 9 2 3 2" xfId="35069" xr:uid="{00000000-0005-0000-0000-0000D8380000}"/>
    <cellStyle name="Normal 2 2 2 2 2 2 9 2 4" xfId="35067" xr:uid="{00000000-0005-0000-0000-0000D9380000}"/>
    <cellStyle name="Normal 2 2 2 2 2 2 9 3" xfId="5356" xr:uid="{00000000-0005-0000-0000-0000DA380000}"/>
    <cellStyle name="Normal 2 2 2 2 2 2 9 3 2" xfId="13259" xr:uid="{00000000-0005-0000-0000-0000DB380000}"/>
    <cellStyle name="Normal 2 2 2 2 2 2 9 3 2 2" xfId="35071" xr:uid="{00000000-0005-0000-0000-0000DC380000}"/>
    <cellStyle name="Normal 2 2 2 2 2 2 9 3 3" xfId="21388" xr:uid="{00000000-0005-0000-0000-0000DD380000}"/>
    <cellStyle name="Normal 2 2 2 2 2 2 9 3 3 2" xfId="35072" xr:uid="{00000000-0005-0000-0000-0000DE380000}"/>
    <cellStyle name="Normal 2 2 2 2 2 2 9 3 4" xfId="35070" xr:uid="{00000000-0005-0000-0000-0000DF380000}"/>
    <cellStyle name="Normal 2 2 2 2 2 2 9 4" xfId="7697" xr:uid="{00000000-0005-0000-0000-0000E0380000}"/>
    <cellStyle name="Normal 2 2 2 2 2 2 9 4 2" xfId="23731" xr:uid="{00000000-0005-0000-0000-0000E1380000}"/>
    <cellStyle name="Normal 2 2 2 2 2 2 9 4 2 2" xfId="35074" xr:uid="{00000000-0005-0000-0000-0000E2380000}"/>
    <cellStyle name="Normal 2 2 2 2 2 2 9 4 3" xfId="35073" xr:uid="{00000000-0005-0000-0000-0000E3380000}"/>
    <cellStyle name="Normal 2 2 2 2 2 2 9 5" xfId="9942" xr:uid="{00000000-0005-0000-0000-0000E4380000}"/>
    <cellStyle name="Normal 2 2 2 2 2 2 9 5 2" xfId="35075" xr:uid="{00000000-0005-0000-0000-0000E5380000}"/>
    <cellStyle name="Normal 2 2 2 2 2 2 9 6" xfId="16702" xr:uid="{00000000-0005-0000-0000-0000E6380000}"/>
    <cellStyle name="Normal 2 2 2 2 2 2 9 6 2" xfId="35076" xr:uid="{00000000-0005-0000-0000-0000E7380000}"/>
    <cellStyle name="Normal 2 2 2 2 2 2 9 7" xfId="27315" xr:uid="{00000000-0005-0000-0000-0000E8380000}"/>
    <cellStyle name="Normal 2 2 2 2 2 2 9 7 2" xfId="35077" xr:uid="{00000000-0005-0000-0000-0000E9380000}"/>
    <cellStyle name="Normal 2 2 2 2 2 2 9 8" xfId="35066" xr:uid="{00000000-0005-0000-0000-0000EA380000}"/>
    <cellStyle name="Normal 2 2 2 2 2 20" xfId="34866" xr:uid="{00000000-0005-0000-0000-0000EB380000}"/>
    <cellStyle name="Normal 2 2 2 2 2 3" xfId="179" xr:uid="{00000000-0005-0000-0000-0000EC380000}"/>
    <cellStyle name="Normal 2 2 2 2 2 3 10" xfId="2085" xr:uid="{00000000-0005-0000-0000-0000ED380000}"/>
    <cellStyle name="Normal 2 2 2 2 2 3 10 2" xfId="4428" xr:uid="{00000000-0005-0000-0000-0000EE380000}"/>
    <cellStyle name="Normal 2 2 2 2 2 3 10 2 2" xfId="15773" xr:uid="{00000000-0005-0000-0000-0000EF380000}"/>
    <cellStyle name="Normal 2 2 2 2 2 3 10 2 2 2" xfId="35081" xr:uid="{00000000-0005-0000-0000-0000F0380000}"/>
    <cellStyle name="Normal 2 2 2 2 2 3 10 2 3" xfId="19047" xr:uid="{00000000-0005-0000-0000-0000F1380000}"/>
    <cellStyle name="Normal 2 2 2 2 2 3 10 2 3 2" xfId="35082" xr:uid="{00000000-0005-0000-0000-0000F2380000}"/>
    <cellStyle name="Normal 2 2 2 2 2 3 10 2 4" xfId="35080" xr:uid="{00000000-0005-0000-0000-0000F3380000}"/>
    <cellStyle name="Normal 2 2 2 2 2 3 10 3" xfId="5358" xr:uid="{00000000-0005-0000-0000-0000F4380000}"/>
    <cellStyle name="Normal 2 2 2 2 2 3 10 3 2" xfId="21390" xr:uid="{00000000-0005-0000-0000-0000F5380000}"/>
    <cellStyle name="Normal 2 2 2 2 2 3 10 3 2 2" xfId="35084" xr:uid="{00000000-0005-0000-0000-0000F6380000}"/>
    <cellStyle name="Normal 2 2 2 2 2 3 10 3 3" xfId="35083" xr:uid="{00000000-0005-0000-0000-0000F7380000}"/>
    <cellStyle name="Normal 2 2 2 2 2 3 10 4" xfId="7699" xr:uid="{00000000-0005-0000-0000-0000F8380000}"/>
    <cellStyle name="Normal 2 2 2 2 2 3 10 4 2" xfId="23733" xr:uid="{00000000-0005-0000-0000-0000F9380000}"/>
    <cellStyle name="Normal 2 2 2 2 2 3 10 4 2 2" xfId="35086" xr:uid="{00000000-0005-0000-0000-0000FA380000}"/>
    <cellStyle name="Normal 2 2 2 2 2 3 10 4 3" xfId="35085" xr:uid="{00000000-0005-0000-0000-0000FB380000}"/>
    <cellStyle name="Normal 2 2 2 2 2 3 10 5" xfId="13430" xr:uid="{00000000-0005-0000-0000-0000FC380000}"/>
    <cellStyle name="Normal 2 2 2 2 2 3 10 5 2" xfId="35087" xr:uid="{00000000-0005-0000-0000-0000FD380000}"/>
    <cellStyle name="Normal 2 2 2 2 2 3 10 6" xfId="16704" xr:uid="{00000000-0005-0000-0000-0000FE380000}"/>
    <cellStyle name="Normal 2 2 2 2 2 3 10 6 2" xfId="35088" xr:uid="{00000000-0005-0000-0000-0000FF380000}"/>
    <cellStyle name="Normal 2 2 2 2 2 3 10 7" xfId="27486" xr:uid="{00000000-0005-0000-0000-000000390000}"/>
    <cellStyle name="Normal 2 2 2 2 2 3 10 7 2" xfId="35089" xr:uid="{00000000-0005-0000-0000-000001390000}"/>
    <cellStyle name="Normal 2 2 2 2 2 3 10 8" xfId="35079" xr:uid="{00000000-0005-0000-0000-000002390000}"/>
    <cellStyle name="Normal 2 2 2 2 2 3 11" xfId="2266" xr:uid="{00000000-0005-0000-0000-000003390000}"/>
    <cellStyle name="Normal 2 2 2 2 2 3 11 2" xfId="4609" xr:uid="{00000000-0005-0000-0000-000004390000}"/>
    <cellStyle name="Normal 2 2 2 2 2 3 11 2 2" xfId="15954" xr:uid="{00000000-0005-0000-0000-000005390000}"/>
    <cellStyle name="Normal 2 2 2 2 2 3 11 2 2 2" xfId="35092" xr:uid="{00000000-0005-0000-0000-000006390000}"/>
    <cellStyle name="Normal 2 2 2 2 2 3 11 2 3" xfId="19048" xr:uid="{00000000-0005-0000-0000-000007390000}"/>
    <cellStyle name="Normal 2 2 2 2 2 3 11 2 3 2" xfId="35093" xr:uid="{00000000-0005-0000-0000-000008390000}"/>
    <cellStyle name="Normal 2 2 2 2 2 3 11 2 4" xfId="35091" xr:uid="{00000000-0005-0000-0000-000009390000}"/>
    <cellStyle name="Normal 2 2 2 2 2 3 11 3" xfId="5359" xr:uid="{00000000-0005-0000-0000-00000A390000}"/>
    <cellStyle name="Normal 2 2 2 2 2 3 11 3 2" xfId="21391" xr:uid="{00000000-0005-0000-0000-00000B390000}"/>
    <cellStyle name="Normal 2 2 2 2 2 3 11 3 2 2" xfId="35095" xr:uid="{00000000-0005-0000-0000-00000C390000}"/>
    <cellStyle name="Normal 2 2 2 2 2 3 11 3 3" xfId="35094" xr:uid="{00000000-0005-0000-0000-00000D390000}"/>
    <cellStyle name="Normal 2 2 2 2 2 3 11 4" xfId="7700" xr:uid="{00000000-0005-0000-0000-00000E390000}"/>
    <cellStyle name="Normal 2 2 2 2 2 3 11 4 2" xfId="23734" xr:uid="{00000000-0005-0000-0000-00000F390000}"/>
    <cellStyle name="Normal 2 2 2 2 2 3 11 4 2 2" xfId="35097" xr:uid="{00000000-0005-0000-0000-000010390000}"/>
    <cellStyle name="Normal 2 2 2 2 2 3 11 4 3" xfId="35096" xr:uid="{00000000-0005-0000-0000-000011390000}"/>
    <cellStyle name="Normal 2 2 2 2 2 3 11 5" xfId="13611" xr:uid="{00000000-0005-0000-0000-000012390000}"/>
    <cellStyle name="Normal 2 2 2 2 2 3 11 5 2" xfId="35098" xr:uid="{00000000-0005-0000-0000-000013390000}"/>
    <cellStyle name="Normal 2 2 2 2 2 3 11 6" xfId="16705" xr:uid="{00000000-0005-0000-0000-000014390000}"/>
    <cellStyle name="Normal 2 2 2 2 2 3 11 6 2" xfId="35099" xr:uid="{00000000-0005-0000-0000-000015390000}"/>
    <cellStyle name="Normal 2 2 2 2 2 3 11 7" xfId="27667" xr:uid="{00000000-0005-0000-0000-000016390000}"/>
    <cellStyle name="Normal 2 2 2 2 2 3 11 7 2" xfId="35100" xr:uid="{00000000-0005-0000-0000-000017390000}"/>
    <cellStyle name="Normal 2 2 2 2 2 3 11 8" xfId="35090" xr:uid="{00000000-0005-0000-0000-000018390000}"/>
    <cellStyle name="Normal 2 2 2 2 2 3 12" xfId="2494" xr:uid="{00000000-0005-0000-0000-000019390000}"/>
    <cellStyle name="Normal 2 2 2 2 2 3 12 2" xfId="13839" xr:uid="{00000000-0005-0000-0000-00001A390000}"/>
    <cellStyle name="Normal 2 2 2 2 2 3 12 2 2" xfId="35102" xr:uid="{00000000-0005-0000-0000-00001B390000}"/>
    <cellStyle name="Normal 2 2 2 2 2 3 12 3" xfId="19046" xr:uid="{00000000-0005-0000-0000-00001C390000}"/>
    <cellStyle name="Normal 2 2 2 2 2 3 12 3 2" xfId="35103" xr:uid="{00000000-0005-0000-0000-00001D390000}"/>
    <cellStyle name="Normal 2 2 2 2 2 3 12 4" xfId="35101" xr:uid="{00000000-0005-0000-0000-00001E390000}"/>
    <cellStyle name="Normal 2 2 2 2 2 3 13" xfId="5357" xr:uid="{00000000-0005-0000-0000-00001F390000}"/>
    <cellStyle name="Normal 2 2 2 2 2 3 13 2" xfId="11527" xr:uid="{00000000-0005-0000-0000-000020390000}"/>
    <cellStyle name="Normal 2 2 2 2 2 3 13 2 2" xfId="35105" xr:uid="{00000000-0005-0000-0000-000021390000}"/>
    <cellStyle name="Normal 2 2 2 2 2 3 13 3" xfId="21389" xr:uid="{00000000-0005-0000-0000-000022390000}"/>
    <cellStyle name="Normal 2 2 2 2 2 3 13 3 2" xfId="35106" xr:uid="{00000000-0005-0000-0000-000023390000}"/>
    <cellStyle name="Normal 2 2 2 2 2 3 13 4" xfId="35104" xr:uid="{00000000-0005-0000-0000-000024390000}"/>
    <cellStyle name="Normal 2 2 2 2 2 3 14" xfId="7698" xr:uid="{00000000-0005-0000-0000-000025390000}"/>
    <cellStyle name="Normal 2 2 2 2 2 3 14 2" xfId="23732" xr:uid="{00000000-0005-0000-0000-000026390000}"/>
    <cellStyle name="Normal 2 2 2 2 2 3 14 2 2" xfId="35108" xr:uid="{00000000-0005-0000-0000-000027390000}"/>
    <cellStyle name="Normal 2 2 2 2 2 3 14 3" xfId="35107" xr:uid="{00000000-0005-0000-0000-000028390000}"/>
    <cellStyle name="Normal 2 2 2 2 2 3 15" xfId="9943" xr:uid="{00000000-0005-0000-0000-000029390000}"/>
    <cellStyle name="Normal 2 2 2 2 2 3 15 2" xfId="35109" xr:uid="{00000000-0005-0000-0000-00002A390000}"/>
    <cellStyle name="Normal 2 2 2 2 2 3 16" xfId="16703" xr:uid="{00000000-0005-0000-0000-00002B390000}"/>
    <cellStyle name="Normal 2 2 2 2 2 3 16 2" xfId="35110" xr:uid="{00000000-0005-0000-0000-00002C390000}"/>
    <cellStyle name="Normal 2 2 2 2 2 3 17" xfId="25583" xr:uid="{00000000-0005-0000-0000-00002D390000}"/>
    <cellStyle name="Normal 2 2 2 2 2 3 17 2" xfId="35111" xr:uid="{00000000-0005-0000-0000-00002E390000}"/>
    <cellStyle name="Normal 2 2 2 2 2 3 18" xfId="35078" xr:uid="{00000000-0005-0000-0000-00002F390000}"/>
    <cellStyle name="Normal 2 2 2 2 2 3 2" xfId="285" xr:uid="{00000000-0005-0000-0000-000030390000}"/>
    <cellStyle name="Normal 2 2 2 2 2 3 2 10" xfId="35112" xr:uid="{00000000-0005-0000-0000-000031390000}"/>
    <cellStyle name="Normal 2 2 2 2 2 3 2 2" xfId="647" xr:uid="{00000000-0005-0000-0000-000032390000}"/>
    <cellStyle name="Normal 2 2 2 2 2 3 2 2 2" xfId="2990" xr:uid="{00000000-0005-0000-0000-000033390000}"/>
    <cellStyle name="Normal 2 2 2 2 2 3 2 2 2 2" xfId="14335" xr:uid="{00000000-0005-0000-0000-000034390000}"/>
    <cellStyle name="Normal 2 2 2 2 2 3 2 2 2 2 2" xfId="35115" xr:uid="{00000000-0005-0000-0000-000035390000}"/>
    <cellStyle name="Normal 2 2 2 2 2 3 2 2 2 3" xfId="19050" xr:uid="{00000000-0005-0000-0000-000036390000}"/>
    <cellStyle name="Normal 2 2 2 2 2 3 2 2 2 3 2" xfId="35116" xr:uid="{00000000-0005-0000-0000-000037390000}"/>
    <cellStyle name="Normal 2 2 2 2 2 3 2 2 2 4" xfId="35114" xr:uid="{00000000-0005-0000-0000-000038390000}"/>
    <cellStyle name="Normal 2 2 2 2 2 3 2 2 3" xfId="5361" xr:uid="{00000000-0005-0000-0000-000039390000}"/>
    <cellStyle name="Normal 2 2 2 2 2 3 2 2 3 2" xfId="11992" xr:uid="{00000000-0005-0000-0000-00003A390000}"/>
    <cellStyle name="Normal 2 2 2 2 2 3 2 2 3 2 2" xfId="35118" xr:uid="{00000000-0005-0000-0000-00003B390000}"/>
    <cellStyle name="Normal 2 2 2 2 2 3 2 2 3 3" xfId="21393" xr:uid="{00000000-0005-0000-0000-00003C390000}"/>
    <cellStyle name="Normal 2 2 2 2 2 3 2 2 3 3 2" xfId="35119" xr:uid="{00000000-0005-0000-0000-00003D390000}"/>
    <cellStyle name="Normal 2 2 2 2 2 3 2 2 3 4" xfId="35117" xr:uid="{00000000-0005-0000-0000-00003E390000}"/>
    <cellStyle name="Normal 2 2 2 2 2 3 2 2 4" xfId="7702" xr:uid="{00000000-0005-0000-0000-00003F390000}"/>
    <cellStyle name="Normal 2 2 2 2 2 3 2 2 4 2" xfId="23736" xr:uid="{00000000-0005-0000-0000-000040390000}"/>
    <cellStyle name="Normal 2 2 2 2 2 3 2 2 4 2 2" xfId="35121" xr:uid="{00000000-0005-0000-0000-000041390000}"/>
    <cellStyle name="Normal 2 2 2 2 2 3 2 2 4 3" xfId="35120" xr:uid="{00000000-0005-0000-0000-000042390000}"/>
    <cellStyle name="Normal 2 2 2 2 2 3 2 2 5" xfId="9945" xr:uid="{00000000-0005-0000-0000-000043390000}"/>
    <cellStyle name="Normal 2 2 2 2 2 3 2 2 5 2" xfId="35122" xr:uid="{00000000-0005-0000-0000-000044390000}"/>
    <cellStyle name="Normal 2 2 2 2 2 3 2 2 6" xfId="16707" xr:uid="{00000000-0005-0000-0000-000045390000}"/>
    <cellStyle name="Normal 2 2 2 2 2 3 2 2 6 2" xfId="35123" xr:uid="{00000000-0005-0000-0000-000046390000}"/>
    <cellStyle name="Normal 2 2 2 2 2 3 2 2 7" xfId="26048" xr:uid="{00000000-0005-0000-0000-000047390000}"/>
    <cellStyle name="Normal 2 2 2 2 2 3 2 2 7 2" xfId="35124" xr:uid="{00000000-0005-0000-0000-000048390000}"/>
    <cellStyle name="Normal 2 2 2 2 2 3 2 2 8" xfId="35113" xr:uid="{00000000-0005-0000-0000-000049390000}"/>
    <cellStyle name="Normal 2 2 2 2 2 3 2 3" xfId="1592" xr:uid="{00000000-0005-0000-0000-00004A390000}"/>
    <cellStyle name="Normal 2 2 2 2 2 3 2 3 2" xfId="3935" xr:uid="{00000000-0005-0000-0000-00004B390000}"/>
    <cellStyle name="Normal 2 2 2 2 2 3 2 3 2 2" xfId="15280" xr:uid="{00000000-0005-0000-0000-00004C390000}"/>
    <cellStyle name="Normal 2 2 2 2 2 3 2 3 2 2 2" xfId="35127" xr:uid="{00000000-0005-0000-0000-00004D390000}"/>
    <cellStyle name="Normal 2 2 2 2 2 3 2 3 2 3" xfId="19051" xr:uid="{00000000-0005-0000-0000-00004E390000}"/>
    <cellStyle name="Normal 2 2 2 2 2 3 2 3 2 3 2" xfId="35128" xr:uid="{00000000-0005-0000-0000-00004F390000}"/>
    <cellStyle name="Normal 2 2 2 2 2 3 2 3 2 4" xfId="35126" xr:uid="{00000000-0005-0000-0000-000050390000}"/>
    <cellStyle name="Normal 2 2 2 2 2 3 2 3 3" xfId="5362" xr:uid="{00000000-0005-0000-0000-000051390000}"/>
    <cellStyle name="Normal 2 2 2 2 2 3 2 3 3 2" xfId="12937" xr:uid="{00000000-0005-0000-0000-000052390000}"/>
    <cellStyle name="Normal 2 2 2 2 2 3 2 3 3 2 2" xfId="35130" xr:uid="{00000000-0005-0000-0000-000053390000}"/>
    <cellStyle name="Normal 2 2 2 2 2 3 2 3 3 3" xfId="21394" xr:uid="{00000000-0005-0000-0000-000054390000}"/>
    <cellStyle name="Normal 2 2 2 2 2 3 2 3 3 3 2" xfId="35131" xr:uid="{00000000-0005-0000-0000-000055390000}"/>
    <cellStyle name="Normal 2 2 2 2 2 3 2 3 3 4" xfId="35129" xr:uid="{00000000-0005-0000-0000-000056390000}"/>
    <cellStyle name="Normal 2 2 2 2 2 3 2 3 4" xfId="7703" xr:uid="{00000000-0005-0000-0000-000057390000}"/>
    <cellStyle name="Normal 2 2 2 2 2 3 2 3 4 2" xfId="23737" xr:uid="{00000000-0005-0000-0000-000058390000}"/>
    <cellStyle name="Normal 2 2 2 2 2 3 2 3 4 2 2" xfId="35133" xr:uid="{00000000-0005-0000-0000-000059390000}"/>
    <cellStyle name="Normal 2 2 2 2 2 3 2 3 4 3" xfId="35132" xr:uid="{00000000-0005-0000-0000-00005A390000}"/>
    <cellStyle name="Normal 2 2 2 2 2 3 2 3 5" xfId="9946" xr:uid="{00000000-0005-0000-0000-00005B390000}"/>
    <cellStyle name="Normal 2 2 2 2 2 3 2 3 5 2" xfId="35134" xr:uid="{00000000-0005-0000-0000-00005C390000}"/>
    <cellStyle name="Normal 2 2 2 2 2 3 2 3 6" xfId="16708" xr:uid="{00000000-0005-0000-0000-00005D390000}"/>
    <cellStyle name="Normal 2 2 2 2 2 3 2 3 6 2" xfId="35135" xr:uid="{00000000-0005-0000-0000-00005E390000}"/>
    <cellStyle name="Normal 2 2 2 2 2 3 2 3 7" xfId="26993" xr:uid="{00000000-0005-0000-0000-00005F390000}"/>
    <cellStyle name="Normal 2 2 2 2 2 3 2 3 7 2" xfId="35136" xr:uid="{00000000-0005-0000-0000-000060390000}"/>
    <cellStyle name="Normal 2 2 2 2 2 3 2 3 8" xfId="35125" xr:uid="{00000000-0005-0000-0000-000061390000}"/>
    <cellStyle name="Normal 2 2 2 2 2 3 2 4" xfId="2495" xr:uid="{00000000-0005-0000-0000-000062390000}"/>
    <cellStyle name="Normal 2 2 2 2 2 3 2 4 2" xfId="13840" xr:uid="{00000000-0005-0000-0000-000063390000}"/>
    <cellStyle name="Normal 2 2 2 2 2 3 2 4 2 2" xfId="35138" xr:uid="{00000000-0005-0000-0000-000064390000}"/>
    <cellStyle name="Normal 2 2 2 2 2 3 2 4 3" xfId="19049" xr:uid="{00000000-0005-0000-0000-000065390000}"/>
    <cellStyle name="Normal 2 2 2 2 2 3 2 4 3 2" xfId="35139" xr:uid="{00000000-0005-0000-0000-000066390000}"/>
    <cellStyle name="Normal 2 2 2 2 2 3 2 4 4" xfId="35137" xr:uid="{00000000-0005-0000-0000-000067390000}"/>
    <cellStyle name="Normal 2 2 2 2 2 3 2 5" xfId="5360" xr:uid="{00000000-0005-0000-0000-000068390000}"/>
    <cellStyle name="Normal 2 2 2 2 2 3 2 5 2" xfId="11630" xr:uid="{00000000-0005-0000-0000-000069390000}"/>
    <cellStyle name="Normal 2 2 2 2 2 3 2 5 2 2" xfId="35141" xr:uid="{00000000-0005-0000-0000-00006A390000}"/>
    <cellStyle name="Normal 2 2 2 2 2 3 2 5 3" xfId="21392" xr:uid="{00000000-0005-0000-0000-00006B390000}"/>
    <cellStyle name="Normal 2 2 2 2 2 3 2 5 3 2" xfId="35142" xr:uid="{00000000-0005-0000-0000-00006C390000}"/>
    <cellStyle name="Normal 2 2 2 2 2 3 2 5 4" xfId="35140" xr:uid="{00000000-0005-0000-0000-00006D390000}"/>
    <cellStyle name="Normal 2 2 2 2 2 3 2 6" xfId="7701" xr:uid="{00000000-0005-0000-0000-00006E390000}"/>
    <cellStyle name="Normal 2 2 2 2 2 3 2 6 2" xfId="23735" xr:uid="{00000000-0005-0000-0000-00006F390000}"/>
    <cellStyle name="Normal 2 2 2 2 2 3 2 6 2 2" xfId="35144" xr:uid="{00000000-0005-0000-0000-000070390000}"/>
    <cellStyle name="Normal 2 2 2 2 2 3 2 6 3" xfId="35143" xr:uid="{00000000-0005-0000-0000-000071390000}"/>
    <cellStyle name="Normal 2 2 2 2 2 3 2 7" xfId="9944" xr:uid="{00000000-0005-0000-0000-000072390000}"/>
    <cellStyle name="Normal 2 2 2 2 2 3 2 7 2" xfId="35145" xr:uid="{00000000-0005-0000-0000-000073390000}"/>
    <cellStyle name="Normal 2 2 2 2 2 3 2 8" xfId="16706" xr:uid="{00000000-0005-0000-0000-000074390000}"/>
    <cellStyle name="Normal 2 2 2 2 2 3 2 8 2" xfId="35146" xr:uid="{00000000-0005-0000-0000-000075390000}"/>
    <cellStyle name="Normal 2 2 2 2 2 3 2 9" xfId="25686" xr:uid="{00000000-0005-0000-0000-000076390000}"/>
    <cellStyle name="Normal 2 2 2 2 2 3 2 9 2" xfId="35147" xr:uid="{00000000-0005-0000-0000-000077390000}"/>
    <cellStyle name="Normal 2 2 2 2 2 3 3" xfId="544" xr:uid="{00000000-0005-0000-0000-000078390000}"/>
    <cellStyle name="Normal 2 2 2 2 2 3 3 2" xfId="2887" xr:uid="{00000000-0005-0000-0000-000079390000}"/>
    <cellStyle name="Normal 2 2 2 2 2 3 3 2 2" xfId="14232" xr:uid="{00000000-0005-0000-0000-00007A390000}"/>
    <cellStyle name="Normal 2 2 2 2 2 3 3 2 2 2" xfId="35150" xr:uid="{00000000-0005-0000-0000-00007B390000}"/>
    <cellStyle name="Normal 2 2 2 2 2 3 3 2 3" xfId="19052" xr:uid="{00000000-0005-0000-0000-00007C390000}"/>
    <cellStyle name="Normal 2 2 2 2 2 3 3 2 3 2" xfId="35151" xr:uid="{00000000-0005-0000-0000-00007D390000}"/>
    <cellStyle name="Normal 2 2 2 2 2 3 3 2 4" xfId="35149" xr:uid="{00000000-0005-0000-0000-00007E390000}"/>
    <cellStyle name="Normal 2 2 2 2 2 3 3 3" xfId="5363" xr:uid="{00000000-0005-0000-0000-00007F390000}"/>
    <cellStyle name="Normal 2 2 2 2 2 3 3 3 2" xfId="11889" xr:uid="{00000000-0005-0000-0000-000080390000}"/>
    <cellStyle name="Normal 2 2 2 2 2 3 3 3 2 2" xfId="35153" xr:uid="{00000000-0005-0000-0000-000081390000}"/>
    <cellStyle name="Normal 2 2 2 2 2 3 3 3 3" xfId="21395" xr:uid="{00000000-0005-0000-0000-000082390000}"/>
    <cellStyle name="Normal 2 2 2 2 2 3 3 3 3 2" xfId="35154" xr:uid="{00000000-0005-0000-0000-000083390000}"/>
    <cellStyle name="Normal 2 2 2 2 2 3 3 3 4" xfId="35152" xr:uid="{00000000-0005-0000-0000-000084390000}"/>
    <cellStyle name="Normal 2 2 2 2 2 3 3 4" xfId="7704" xr:uid="{00000000-0005-0000-0000-000085390000}"/>
    <cellStyle name="Normal 2 2 2 2 2 3 3 4 2" xfId="23738" xr:uid="{00000000-0005-0000-0000-000086390000}"/>
    <cellStyle name="Normal 2 2 2 2 2 3 3 4 2 2" xfId="35156" xr:uid="{00000000-0005-0000-0000-000087390000}"/>
    <cellStyle name="Normal 2 2 2 2 2 3 3 4 3" xfId="35155" xr:uid="{00000000-0005-0000-0000-000088390000}"/>
    <cellStyle name="Normal 2 2 2 2 2 3 3 5" xfId="9947" xr:uid="{00000000-0005-0000-0000-000089390000}"/>
    <cellStyle name="Normal 2 2 2 2 2 3 3 5 2" xfId="35157" xr:uid="{00000000-0005-0000-0000-00008A390000}"/>
    <cellStyle name="Normal 2 2 2 2 2 3 3 6" xfId="16709" xr:uid="{00000000-0005-0000-0000-00008B390000}"/>
    <cellStyle name="Normal 2 2 2 2 2 3 3 6 2" xfId="35158" xr:uid="{00000000-0005-0000-0000-00008C390000}"/>
    <cellStyle name="Normal 2 2 2 2 2 3 3 7" xfId="25945" xr:uid="{00000000-0005-0000-0000-00008D390000}"/>
    <cellStyle name="Normal 2 2 2 2 2 3 3 7 2" xfId="35159" xr:uid="{00000000-0005-0000-0000-00008E390000}"/>
    <cellStyle name="Normal 2 2 2 2 2 3 3 8" xfId="35148" xr:uid="{00000000-0005-0000-0000-00008F390000}"/>
    <cellStyle name="Normal 2 2 2 2 2 3 4" xfId="827" xr:uid="{00000000-0005-0000-0000-000090390000}"/>
    <cellStyle name="Normal 2 2 2 2 2 3 4 2" xfId="3170" xr:uid="{00000000-0005-0000-0000-000091390000}"/>
    <cellStyle name="Normal 2 2 2 2 2 3 4 2 2" xfId="14515" xr:uid="{00000000-0005-0000-0000-000092390000}"/>
    <cellStyle name="Normal 2 2 2 2 2 3 4 2 2 2" xfId="35162" xr:uid="{00000000-0005-0000-0000-000093390000}"/>
    <cellStyle name="Normal 2 2 2 2 2 3 4 2 3" xfId="19053" xr:uid="{00000000-0005-0000-0000-000094390000}"/>
    <cellStyle name="Normal 2 2 2 2 2 3 4 2 3 2" xfId="35163" xr:uid="{00000000-0005-0000-0000-000095390000}"/>
    <cellStyle name="Normal 2 2 2 2 2 3 4 2 4" xfId="35161" xr:uid="{00000000-0005-0000-0000-000096390000}"/>
    <cellStyle name="Normal 2 2 2 2 2 3 4 3" xfId="5364" xr:uid="{00000000-0005-0000-0000-000097390000}"/>
    <cellStyle name="Normal 2 2 2 2 2 3 4 3 2" xfId="12172" xr:uid="{00000000-0005-0000-0000-000098390000}"/>
    <cellStyle name="Normal 2 2 2 2 2 3 4 3 2 2" xfId="35165" xr:uid="{00000000-0005-0000-0000-000099390000}"/>
    <cellStyle name="Normal 2 2 2 2 2 3 4 3 3" xfId="21396" xr:uid="{00000000-0005-0000-0000-00009A390000}"/>
    <cellStyle name="Normal 2 2 2 2 2 3 4 3 3 2" xfId="35166" xr:uid="{00000000-0005-0000-0000-00009B390000}"/>
    <cellStyle name="Normal 2 2 2 2 2 3 4 3 4" xfId="35164" xr:uid="{00000000-0005-0000-0000-00009C390000}"/>
    <cellStyle name="Normal 2 2 2 2 2 3 4 4" xfId="7705" xr:uid="{00000000-0005-0000-0000-00009D390000}"/>
    <cellStyle name="Normal 2 2 2 2 2 3 4 4 2" xfId="23739" xr:uid="{00000000-0005-0000-0000-00009E390000}"/>
    <cellStyle name="Normal 2 2 2 2 2 3 4 4 2 2" xfId="35168" xr:uid="{00000000-0005-0000-0000-00009F390000}"/>
    <cellStyle name="Normal 2 2 2 2 2 3 4 4 3" xfId="35167" xr:uid="{00000000-0005-0000-0000-0000A0390000}"/>
    <cellStyle name="Normal 2 2 2 2 2 3 4 5" xfId="9948" xr:uid="{00000000-0005-0000-0000-0000A1390000}"/>
    <cellStyle name="Normal 2 2 2 2 2 3 4 5 2" xfId="35169" xr:uid="{00000000-0005-0000-0000-0000A2390000}"/>
    <cellStyle name="Normal 2 2 2 2 2 3 4 6" xfId="16710" xr:uid="{00000000-0005-0000-0000-0000A3390000}"/>
    <cellStyle name="Normal 2 2 2 2 2 3 4 6 2" xfId="35170" xr:uid="{00000000-0005-0000-0000-0000A4390000}"/>
    <cellStyle name="Normal 2 2 2 2 2 3 4 7" xfId="26228" xr:uid="{00000000-0005-0000-0000-0000A5390000}"/>
    <cellStyle name="Normal 2 2 2 2 2 3 4 7 2" xfId="35171" xr:uid="{00000000-0005-0000-0000-0000A6390000}"/>
    <cellStyle name="Normal 2 2 2 2 2 3 4 8" xfId="35160" xr:uid="{00000000-0005-0000-0000-0000A7390000}"/>
    <cellStyle name="Normal 2 2 2 2 2 3 5" xfId="1083" xr:uid="{00000000-0005-0000-0000-0000A8390000}"/>
    <cellStyle name="Normal 2 2 2 2 2 3 5 2" xfId="3426" xr:uid="{00000000-0005-0000-0000-0000A9390000}"/>
    <cellStyle name="Normal 2 2 2 2 2 3 5 2 2" xfId="14771" xr:uid="{00000000-0005-0000-0000-0000AA390000}"/>
    <cellStyle name="Normal 2 2 2 2 2 3 5 2 2 2" xfId="35174" xr:uid="{00000000-0005-0000-0000-0000AB390000}"/>
    <cellStyle name="Normal 2 2 2 2 2 3 5 2 3" xfId="19054" xr:uid="{00000000-0005-0000-0000-0000AC390000}"/>
    <cellStyle name="Normal 2 2 2 2 2 3 5 2 3 2" xfId="35175" xr:uid="{00000000-0005-0000-0000-0000AD390000}"/>
    <cellStyle name="Normal 2 2 2 2 2 3 5 2 4" xfId="35173" xr:uid="{00000000-0005-0000-0000-0000AE390000}"/>
    <cellStyle name="Normal 2 2 2 2 2 3 5 3" xfId="5365" xr:uid="{00000000-0005-0000-0000-0000AF390000}"/>
    <cellStyle name="Normal 2 2 2 2 2 3 5 3 2" xfId="12428" xr:uid="{00000000-0005-0000-0000-0000B0390000}"/>
    <cellStyle name="Normal 2 2 2 2 2 3 5 3 2 2" xfId="35177" xr:uid="{00000000-0005-0000-0000-0000B1390000}"/>
    <cellStyle name="Normal 2 2 2 2 2 3 5 3 3" xfId="21397" xr:uid="{00000000-0005-0000-0000-0000B2390000}"/>
    <cellStyle name="Normal 2 2 2 2 2 3 5 3 3 2" xfId="35178" xr:uid="{00000000-0005-0000-0000-0000B3390000}"/>
    <cellStyle name="Normal 2 2 2 2 2 3 5 3 4" xfId="35176" xr:uid="{00000000-0005-0000-0000-0000B4390000}"/>
    <cellStyle name="Normal 2 2 2 2 2 3 5 4" xfId="7706" xr:uid="{00000000-0005-0000-0000-0000B5390000}"/>
    <cellStyle name="Normal 2 2 2 2 2 3 5 4 2" xfId="23740" xr:uid="{00000000-0005-0000-0000-0000B6390000}"/>
    <cellStyle name="Normal 2 2 2 2 2 3 5 4 2 2" xfId="35180" xr:uid="{00000000-0005-0000-0000-0000B7390000}"/>
    <cellStyle name="Normal 2 2 2 2 2 3 5 4 3" xfId="35179" xr:uid="{00000000-0005-0000-0000-0000B8390000}"/>
    <cellStyle name="Normal 2 2 2 2 2 3 5 5" xfId="9949" xr:uid="{00000000-0005-0000-0000-0000B9390000}"/>
    <cellStyle name="Normal 2 2 2 2 2 3 5 5 2" xfId="35181" xr:uid="{00000000-0005-0000-0000-0000BA390000}"/>
    <cellStyle name="Normal 2 2 2 2 2 3 5 6" xfId="16711" xr:uid="{00000000-0005-0000-0000-0000BB390000}"/>
    <cellStyle name="Normal 2 2 2 2 2 3 5 6 2" xfId="35182" xr:uid="{00000000-0005-0000-0000-0000BC390000}"/>
    <cellStyle name="Normal 2 2 2 2 2 3 5 7" xfId="26484" xr:uid="{00000000-0005-0000-0000-0000BD390000}"/>
    <cellStyle name="Normal 2 2 2 2 2 3 5 7 2" xfId="35183" xr:uid="{00000000-0005-0000-0000-0000BE390000}"/>
    <cellStyle name="Normal 2 2 2 2 2 3 5 8" xfId="35172" xr:uid="{00000000-0005-0000-0000-0000BF390000}"/>
    <cellStyle name="Normal 2 2 2 2 2 3 6" xfId="1185" xr:uid="{00000000-0005-0000-0000-0000C0390000}"/>
    <cellStyle name="Normal 2 2 2 2 2 3 6 2" xfId="3528" xr:uid="{00000000-0005-0000-0000-0000C1390000}"/>
    <cellStyle name="Normal 2 2 2 2 2 3 6 2 2" xfId="14873" xr:uid="{00000000-0005-0000-0000-0000C2390000}"/>
    <cellStyle name="Normal 2 2 2 2 2 3 6 2 2 2" xfId="35186" xr:uid="{00000000-0005-0000-0000-0000C3390000}"/>
    <cellStyle name="Normal 2 2 2 2 2 3 6 2 3" xfId="19055" xr:uid="{00000000-0005-0000-0000-0000C4390000}"/>
    <cellStyle name="Normal 2 2 2 2 2 3 6 2 3 2" xfId="35187" xr:uid="{00000000-0005-0000-0000-0000C5390000}"/>
    <cellStyle name="Normal 2 2 2 2 2 3 6 2 4" xfId="35185" xr:uid="{00000000-0005-0000-0000-0000C6390000}"/>
    <cellStyle name="Normal 2 2 2 2 2 3 6 3" xfId="5366" xr:uid="{00000000-0005-0000-0000-0000C7390000}"/>
    <cellStyle name="Normal 2 2 2 2 2 3 6 3 2" xfId="12530" xr:uid="{00000000-0005-0000-0000-0000C8390000}"/>
    <cellStyle name="Normal 2 2 2 2 2 3 6 3 2 2" xfId="35189" xr:uid="{00000000-0005-0000-0000-0000C9390000}"/>
    <cellStyle name="Normal 2 2 2 2 2 3 6 3 3" xfId="21398" xr:uid="{00000000-0005-0000-0000-0000CA390000}"/>
    <cellStyle name="Normal 2 2 2 2 2 3 6 3 3 2" xfId="35190" xr:uid="{00000000-0005-0000-0000-0000CB390000}"/>
    <cellStyle name="Normal 2 2 2 2 2 3 6 3 4" xfId="35188" xr:uid="{00000000-0005-0000-0000-0000CC390000}"/>
    <cellStyle name="Normal 2 2 2 2 2 3 6 4" xfId="7707" xr:uid="{00000000-0005-0000-0000-0000CD390000}"/>
    <cellStyle name="Normal 2 2 2 2 2 3 6 4 2" xfId="23741" xr:uid="{00000000-0005-0000-0000-0000CE390000}"/>
    <cellStyle name="Normal 2 2 2 2 2 3 6 4 2 2" xfId="35192" xr:uid="{00000000-0005-0000-0000-0000CF390000}"/>
    <cellStyle name="Normal 2 2 2 2 2 3 6 4 3" xfId="35191" xr:uid="{00000000-0005-0000-0000-0000D0390000}"/>
    <cellStyle name="Normal 2 2 2 2 2 3 6 5" xfId="9950" xr:uid="{00000000-0005-0000-0000-0000D1390000}"/>
    <cellStyle name="Normal 2 2 2 2 2 3 6 5 2" xfId="35193" xr:uid="{00000000-0005-0000-0000-0000D2390000}"/>
    <cellStyle name="Normal 2 2 2 2 2 3 6 6" xfId="16712" xr:uid="{00000000-0005-0000-0000-0000D3390000}"/>
    <cellStyle name="Normal 2 2 2 2 2 3 6 6 2" xfId="35194" xr:uid="{00000000-0005-0000-0000-0000D4390000}"/>
    <cellStyle name="Normal 2 2 2 2 2 3 6 7" xfId="26586" xr:uid="{00000000-0005-0000-0000-0000D5390000}"/>
    <cellStyle name="Normal 2 2 2 2 2 3 6 7 2" xfId="35195" xr:uid="{00000000-0005-0000-0000-0000D6390000}"/>
    <cellStyle name="Normal 2 2 2 2 2 3 6 8" xfId="35184" xr:uid="{00000000-0005-0000-0000-0000D7390000}"/>
    <cellStyle name="Normal 2 2 2 2 2 3 7" xfId="1364" xr:uid="{00000000-0005-0000-0000-0000D8390000}"/>
    <cellStyle name="Normal 2 2 2 2 2 3 7 2" xfId="3707" xr:uid="{00000000-0005-0000-0000-0000D9390000}"/>
    <cellStyle name="Normal 2 2 2 2 2 3 7 2 2" xfId="15052" xr:uid="{00000000-0005-0000-0000-0000DA390000}"/>
    <cellStyle name="Normal 2 2 2 2 2 3 7 2 2 2" xfId="35198" xr:uid="{00000000-0005-0000-0000-0000DB390000}"/>
    <cellStyle name="Normal 2 2 2 2 2 3 7 2 3" xfId="19056" xr:uid="{00000000-0005-0000-0000-0000DC390000}"/>
    <cellStyle name="Normal 2 2 2 2 2 3 7 2 3 2" xfId="35199" xr:uid="{00000000-0005-0000-0000-0000DD390000}"/>
    <cellStyle name="Normal 2 2 2 2 2 3 7 2 4" xfId="35197" xr:uid="{00000000-0005-0000-0000-0000DE390000}"/>
    <cellStyle name="Normal 2 2 2 2 2 3 7 3" xfId="5367" xr:uid="{00000000-0005-0000-0000-0000DF390000}"/>
    <cellStyle name="Normal 2 2 2 2 2 3 7 3 2" xfId="12709" xr:uid="{00000000-0005-0000-0000-0000E0390000}"/>
    <cellStyle name="Normal 2 2 2 2 2 3 7 3 2 2" xfId="35201" xr:uid="{00000000-0005-0000-0000-0000E1390000}"/>
    <cellStyle name="Normal 2 2 2 2 2 3 7 3 3" xfId="21399" xr:uid="{00000000-0005-0000-0000-0000E2390000}"/>
    <cellStyle name="Normal 2 2 2 2 2 3 7 3 3 2" xfId="35202" xr:uid="{00000000-0005-0000-0000-0000E3390000}"/>
    <cellStyle name="Normal 2 2 2 2 2 3 7 3 4" xfId="35200" xr:uid="{00000000-0005-0000-0000-0000E4390000}"/>
    <cellStyle name="Normal 2 2 2 2 2 3 7 4" xfId="7708" xr:uid="{00000000-0005-0000-0000-0000E5390000}"/>
    <cellStyle name="Normal 2 2 2 2 2 3 7 4 2" xfId="23742" xr:uid="{00000000-0005-0000-0000-0000E6390000}"/>
    <cellStyle name="Normal 2 2 2 2 2 3 7 4 2 2" xfId="35204" xr:uid="{00000000-0005-0000-0000-0000E7390000}"/>
    <cellStyle name="Normal 2 2 2 2 2 3 7 4 3" xfId="35203" xr:uid="{00000000-0005-0000-0000-0000E8390000}"/>
    <cellStyle name="Normal 2 2 2 2 2 3 7 5" xfId="9951" xr:uid="{00000000-0005-0000-0000-0000E9390000}"/>
    <cellStyle name="Normal 2 2 2 2 2 3 7 5 2" xfId="35205" xr:uid="{00000000-0005-0000-0000-0000EA390000}"/>
    <cellStyle name="Normal 2 2 2 2 2 3 7 6" xfId="16713" xr:uid="{00000000-0005-0000-0000-0000EB390000}"/>
    <cellStyle name="Normal 2 2 2 2 2 3 7 6 2" xfId="35206" xr:uid="{00000000-0005-0000-0000-0000EC390000}"/>
    <cellStyle name="Normal 2 2 2 2 2 3 7 7" xfId="26765" xr:uid="{00000000-0005-0000-0000-0000ED390000}"/>
    <cellStyle name="Normal 2 2 2 2 2 3 7 7 2" xfId="35207" xr:uid="{00000000-0005-0000-0000-0000EE390000}"/>
    <cellStyle name="Normal 2 2 2 2 2 3 7 8" xfId="35196" xr:uid="{00000000-0005-0000-0000-0000EF390000}"/>
    <cellStyle name="Normal 2 2 2 2 2 3 8" xfId="1591" xr:uid="{00000000-0005-0000-0000-0000F0390000}"/>
    <cellStyle name="Normal 2 2 2 2 2 3 8 2" xfId="3934" xr:uid="{00000000-0005-0000-0000-0000F1390000}"/>
    <cellStyle name="Normal 2 2 2 2 2 3 8 2 2" xfId="15279" xr:uid="{00000000-0005-0000-0000-0000F2390000}"/>
    <cellStyle name="Normal 2 2 2 2 2 3 8 2 2 2" xfId="35210" xr:uid="{00000000-0005-0000-0000-0000F3390000}"/>
    <cellStyle name="Normal 2 2 2 2 2 3 8 2 3" xfId="19057" xr:uid="{00000000-0005-0000-0000-0000F4390000}"/>
    <cellStyle name="Normal 2 2 2 2 2 3 8 2 3 2" xfId="35211" xr:uid="{00000000-0005-0000-0000-0000F5390000}"/>
    <cellStyle name="Normal 2 2 2 2 2 3 8 2 4" xfId="35209" xr:uid="{00000000-0005-0000-0000-0000F6390000}"/>
    <cellStyle name="Normal 2 2 2 2 2 3 8 3" xfId="5368" xr:uid="{00000000-0005-0000-0000-0000F7390000}"/>
    <cellStyle name="Normal 2 2 2 2 2 3 8 3 2" xfId="12936" xr:uid="{00000000-0005-0000-0000-0000F8390000}"/>
    <cellStyle name="Normal 2 2 2 2 2 3 8 3 2 2" xfId="35213" xr:uid="{00000000-0005-0000-0000-0000F9390000}"/>
    <cellStyle name="Normal 2 2 2 2 2 3 8 3 3" xfId="21400" xr:uid="{00000000-0005-0000-0000-0000FA390000}"/>
    <cellStyle name="Normal 2 2 2 2 2 3 8 3 3 2" xfId="35214" xr:uid="{00000000-0005-0000-0000-0000FB390000}"/>
    <cellStyle name="Normal 2 2 2 2 2 3 8 3 4" xfId="35212" xr:uid="{00000000-0005-0000-0000-0000FC390000}"/>
    <cellStyle name="Normal 2 2 2 2 2 3 8 4" xfId="7709" xr:uid="{00000000-0005-0000-0000-0000FD390000}"/>
    <cellStyle name="Normal 2 2 2 2 2 3 8 4 2" xfId="23743" xr:uid="{00000000-0005-0000-0000-0000FE390000}"/>
    <cellStyle name="Normal 2 2 2 2 2 3 8 4 2 2" xfId="35216" xr:uid="{00000000-0005-0000-0000-0000FF390000}"/>
    <cellStyle name="Normal 2 2 2 2 2 3 8 4 3" xfId="35215" xr:uid="{00000000-0005-0000-0000-0000003A0000}"/>
    <cellStyle name="Normal 2 2 2 2 2 3 8 5" xfId="9952" xr:uid="{00000000-0005-0000-0000-0000013A0000}"/>
    <cellStyle name="Normal 2 2 2 2 2 3 8 5 2" xfId="35217" xr:uid="{00000000-0005-0000-0000-0000023A0000}"/>
    <cellStyle name="Normal 2 2 2 2 2 3 8 6" xfId="16714" xr:uid="{00000000-0005-0000-0000-0000033A0000}"/>
    <cellStyle name="Normal 2 2 2 2 2 3 8 6 2" xfId="35218" xr:uid="{00000000-0005-0000-0000-0000043A0000}"/>
    <cellStyle name="Normal 2 2 2 2 2 3 8 7" xfId="26992" xr:uid="{00000000-0005-0000-0000-0000053A0000}"/>
    <cellStyle name="Normal 2 2 2 2 2 3 8 7 2" xfId="35219" xr:uid="{00000000-0005-0000-0000-0000063A0000}"/>
    <cellStyle name="Normal 2 2 2 2 2 3 8 8" xfId="35208" xr:uid="{00000000-0005-0000-0000-0000073A0000}"/>
    <cellStyle name="Normal 2 2 2 2 2 3 9" xfId="1982" xr:uid="{00000000-0005-0000-0000-0000083A0000}"/>
    <cellStyle name="Normal 2 2 2 2 2 3 9 2" xfId="4325" xr:uid="{00000000-0005-0000-0000-0000093A0000}"/>
    <cellStyle name="Normal 2 2 2 2 2 3 9 2 2" xfId="15670" xr:uid="{00000000-0005-0000-0000-00000A3A0000}"/>
    <cellStyle name="Normal 2 2 2 2 2 3 9 2 2 2" xfId="35222" xr:uid="{00000000-0005-0000-0000-00000B3A0000}"/>
    <cellStyle name="Normal 2 2 2 2 2 3 9 2 3" xfId="19058" xr:uid="{00000000-0005-0000-0000-00000C3A0000}"/>
    <cellStyle name="Normal 2 2 2 2 2 3 9 2 3 2" xfId="35223" xr:uid="{00000000-0005-0000-0000-00000D3A0000}"/>
    <cellStyle name="Normal 2 2 2 2 2 3 9 2 4" xfId="35221" xr:uid="{00000000-0005-0000-0000-00000E3A0000}"/>
    <cellStyle name="Normal 2 2 2 2 2 3 9 3" xfId="5369" xr:uid="{00000000-0005-0000-0000-00000F3A0000}"/>
    <cellStyle name="Normal 2 2 2 2 2 3 9 3 2" xfId="13327" xr:uid="{00000000-0005-0000-0000-0000103A0000}"/>
    <cellStyle name="Normal 2 2 2 2 2 3 9 3 2 2" xfId="35225" xr:uid="{00000000-0005-0000-0000-0000113A0000}"/>
    <cellStyle name="Normal 2 2 2 2 2 3 9 3 3" xfId="21401" xr:uid="{00000000-0005-0000-0000-0000123A0000}"/>
    <cellStyle name="Normal 2 2 2 2 2 3 9 3 3 2" xfId="35226" xr:uid="{00000000-0005-0000-0000-0000133A0000}"/>
    <cellStyle name="Normal 2 2 2 2 2 3 9 3 4" xfId="35224" xr:uid="{00000000-0005-0000-0000-0000143A0000}"/>
    <cellStyle name="Normal 2 2 2 2 2 3 9 4" xfId="7710" xr:uid="{00000000-0005-0000-0000-0000153A0000}"/>
    <cellStyle name="Normal 2 2 2 2 2 3 9 4 2" xfId="23744" xr:uid="{00000000-0005-0000-0000-0000163A0000}"/>
    <cellStyle name="Normal 2 2 2 2 2 3 9 4 2 2" xfId="35228" xr:uid="{00000000-0005-0000-0000-0000173A0000}"/>
    <cellStyle name="Normal 2 2 2 2 2 3 9 4 3" xfId="35227" xr:uid="{00000000-0005-0000-0000-0000183A0000}"/>
    <cellStyle name="Normal 2 2 2 2 2 3 9 5" xfId="9953" xr:uid="{00000000-0005-0000-0000-0000193A0000}"/>
    <cellStyle name="Normal 2 2 2 2 2 3 9 5 2" xfId="35229" xr:uid="{00000000-0005-0000-0000-00001A3A0000}"/>
    <cellStyle name="Normal 2 2 2 2 2 3 9 6" xfId="16715" xr:uid="{00000000-0005-0000-0000-00001B3A0000}"/>
    <cellStyle name="Normal 2 2 2 2 2 3 9 6 2" xfId="35230" xr:uid="{00000000-0005-0000-0000-00001C3A0000}"/>
    <cellStyle name="Normal 2 2 2 2 2 3 9 7" xfId="27383" xr:uid="{00000000-0005-0000-0000-00001D3A0000}"/>
    <cellStyle name="Normal 2 2 2 2 2 3 9 7 2" xfId="35231" xr:uid="{00000000-0005-0000-0000-00001E3A0000}"/>
    <cellStyle name="Normal 2 2 2 2 2 3 9 8" xfId="35220" xr:uid="{00000000-0005-0000-0000-00001F3A0000}"/>
    <cellStyle name="Normal 2 2 2 2 2 4" xfId="283" xr:uid="{00000000-0005-0000-0000-0000203A0000}"/>
    <cellStyle name="Normal 2 2 2 2 2 4 10" xfId="35232" xr:uid="{00000000-0005-0000-0000-0000213A0000}"/>
    <cellStyle name="Normal 2 2 2 2 2 4 2" xfId="645" xr:uid="{00000000-0005-0000-0000-0000223A0000}"/>
    <cellStyle name="Normal 2 2 2 2 2 4 2 2" xfId="2988" xr:uid="{00000000-0005-0000-0000-0000233A0000}"/>
    <cellStyle name="Normal 2 2 2 2 2 4 2 2 2" xfId="14333" xr:uid="{00000000-0005-0000-0000-0000243A0000}"/>
    <cellStyle name="Normal 2 2 2 2 2 4 2 2 2 2" xfId="35235" xr:uid="{00000000-0005-0000-0000-0000253A0000}"/>
    <cellStyle name="Normal 2 2 2 2 2 4 2 2 3" xfId="19060" xr:uid="{00000000-0005-0000-0000-0000263A0000}"/>
    <cellStyle name="Normal 2 2 2 2 2 4 2 2 3 2" xfId="35236" xr:uid="{00000000-0005-0000-0000-0000273A0000}"/>
    <cellStyle name="Normal 2 2 2 2 2 4 2 2 4" xfId="35234" xr:uid="{00000000-0005-0000-0000-0000283A0000}"/>
    <cellStyle name="Normal 2 2 2 2 2 4 2 3" xfId="5371" xr:uid="{00000000-0005-0000-0000-0000293A0000}"/>
    <cellStyle name="Normal 2 2 2 2 2 4 2 3 2" xfId="11990" xr:uid="{00000000-0005-0000-0000-00002A3A0000}"/>
    <cellStyle name="Normal 2 2 2 2 2 4 2 3 2 2" xfId="35238" xr:uid="{00000000-0005-0000-0000-00002B3A0000}"/>
    <cellStyle name="Normal 2 2 2 2 2 4 2 3 3" xfId="21403" xr:uid="{00000000-0005-0000-0000-00002C3A0000}"/>
    <cellStyle name="Normal 2 2 2 2 2 4 2 3 3 2" xfId="35239" xr:uid="{00000000-0005-0000-0000-00002D3A0000}"/>
    <cellStyle name="Normal 2 2 2 2 2 4 2 3 4" xfId="35237" xr:uid="{00000000-0005-0000-0000-00002E3A0000}"/>
    <cellStyle name="Normal 2 2 2 2 2 4 2 4" xfId="7712" xr:uid="{00000000-0005-0000-0000-00002F3A0000}"/>
    <cellStyle name="Normal 2 2 2 2 2 4 2 4 2" xfId="23746" xr:uid="{00000000-0005-0000-0000-0000303A0000}"/>
    <cellStyle name="Normal 2 2 2 2 2 4 2 4 2 2" xfId="35241" xr:uid="{00000000-0005-0000-0000-0000313A0000}"/>
    <cellStyle name="Normal 2 2 2 2 2 4 2 4 3" xfId="35240" xr:uid="{00000000-0005-0000-0000-0000323A0000}"/>
    <cellStyle name="Normal 2 2 2 2 2 4 2 5" xfId="9955" xr:uid="{00000000-0005-0000-0000-0000333A0000}"/>
    <cellStyle name="Normal 2 2 2 2 2 4 2 5 2" xfId="35242" xr:uid="{00000000-0005-0000-0000-0000343A0000}"/>
    <cellStyle name="Normal 2 2 2 2 2 4 2 6" xfId="16717" xr:uid="{00000000-0005-0000-0000-0000353A0000}"/>
    <cellStyle name="Normal 2 2 2 2 2 4 2 6 2" xfId="35243" xr:uid="{00000000-0005-0000-0000-0000363A0000}"/>
    <cellStyle name="Normal 2 2 2 2 2 4 2 7" xfId="26046" xr:uid="{00000000-0005-0000-0000-0000373A0000}"/>
    <cellStyle name="Normal 2 2 2 2 2 4 2 7 2" xfId="35244" xr:uid="{00000000-0005-0000-0000-0000383A0000}"/>
    <cellStyle name="Normal 2 2 2 2 2 4 2 8" xfId="35233" xr:uid="{00000000-0005-0000-0000-0000393A0000}"/>
    <cellStyle name="Normal 2 2 2 2 2 4 3" xfId="1593" xr:uid="{00000000-0005-0000-0000-00003A3A0000}"/>
    <cellStyle name="Normal 2 2 2 2 2 4 3 2" xfId="3936" xr:uid="{00000000-0005-0000-0000-00003B3A0000}"/>
    <cellStyle name="Normal 2 2 2 2 2 4 3 2 2" xfId="15281" xr:uid="{00000000-0005-0000-0000-00003C3A0000}"/>
    <cellStyle name="Normal 2 2 2 2 2 4 3 2 2 2" xfId="35247" xr:uid="{00000000-0005-0000-0000-00003D3A0000}"/>
    <cellStyle name="Normal 2 2 2 2 2 4 3 2 3" xfId="19061" xr:uid="{00000000-0005-0000-0000-00003E3A0000}"/>
    <cellStyle name="Normal 2 2 2 2 2 4 3 2 3 2" xfId="35248" xr:uid="{00000000-0005-0000-0000-00003F3A0000}"/>
    <cellStyle name="Normal 2 2 2 2 2 4 3 2 4" xfId="35246" xr:uid="{00000000-0005-0000-0000-0000403A0000}"/>
    <cellStyle name="Normal 2 2 2 2 2 4 3 3" xfId="5372" xr:uid="{00000000-0005-0000-0000-0000413A0000}"/>
    <cellStyle name="Normal 2 2 2 2 2 4 3 3 2" xfId="12938" xr:uid="{00000000-0005-0000-0000-0000423A0000}"/>
    <cellStyle name="Normal 2 2 2 2 2 4 3 3 2 2" xfId="35250" xr:uid="{00000000-0005-0000-0000-0000433A0000}"/>
    <cellStyle name="Normal 2 2 2 2 2 4 3 3 3" xfId="21404" xr:uid="{00000000-0005-0000-0000-0000443A0000}"/>
    <cellStyle name="Normal 2 2 2 2 2 4 3 3 3 2" xfId="35251" xr:uid="{00000000-0005-0000-0000-0000453A0000}"/>
    <cellStyle name="Normal 2 2 2 2 2 4 3 3 4" xfId="35249" xr:uid="{00000000-0005-0000-0000-0000463A0000}"/>
    <cellStyle name="Normal 2 2 2 2 2 4 3 4" xfId="7713" xr:uid="{00000000-0005-0000-0000-0000473A0000}"/>
    <cellStyle name="Normal 2 2 2 2 2 4 3 4 2" xfId="23747" xr:uid="{00000000-0005-0000-0000-0000483A0000}"/>
    <cellStyle name="Normal 2 2 2 2 2 4 3 4 2 2" xfId="35253" xr:uid="{00000000-0005-0000-0000-0000493A0000}"/>
    <cellStyle name="Normal 2 2 2 2 2 4 3 4 3" xfId="35252" xr:uid="{00000000-0005-0000-0000-00004A3A0000}"/>
    <cellStyle name="Normal 2 2 2 2 2 4 3 5" xfId="9956" xr:uid="{00000000-0005-0000-0000-00004B3A0000}"/>
    <cellStyle name="Normal 2 2 2 2 2 4 3 5 2" xfId="35254" xr:uid="{00000000-0005-0000-0000-00004C3A0000}"/>
    <cellStyle name="Normal 2 2 2 2 2 4 3 6" xfId="16718" xr:uid="{00000000-0005-0000-0000-00004D3A0000}"/>
    <cellStyle name="Normal 2 2 2 2 2 4 3 6 2" xfId="35255" xr:uid="{00000000-0005-0000-0000-00004E3A0000}"/>
    <cellStyle name="Normal 2 2 2 2 2 4 3 7" xfId="26994" xr:uid="{00000000-0005-0000-0000-00004F3A0000}"/>
    <cellStyle name="Normal 2 2 2 2 2 4 3 7 2" xfId="35256" xr:uid="{00000000-0005-0000-0000-0000503A0000}"/>
    <cellStyle name="Normal 2 2 2 2 2 4 3 8" xfId="35245" xr:uid="{00000000-0005-0000-0000-0000513A0000}"/>
    <cellStyle name="Normal 2 2 2 2 2 4 4" xfId="2496" xr:uid="{00000000-0005-0000-0000-0000523A0000}"/>
    <cellStyle name="Normal 2 2 2 2 2 4 4 2" xfId="13841" xr:uid="{00000000-0005-0000-0000-0000533A0000}"/>
    <cellStyle name="Normal 2 2 2 2 2 4 4 2 2" xfId="35258" xr:uid="{00000000-0005-0000-0000-0000543A0000}"/>
    <cellStyle name="Normal 2 2 2 2 2 4 4 3" xfId="19059" xr:uid="{00000000-0005-0000-0000-0000553A0000}"/>
    <cellStyle name="Normal 2 2 2 2 2 4 4 3 2" xfId="35259" xr:uid="{00000000-0005-0000-0000-0000563A0000}"/>
    <cellStyle name="Normal 2 2 2 2 2 4 4 4" xfId="35257" xr:uid="{00000000-0005-0000-0000-0000573A0000}"/>
    <cellStyle name="Normal 2 2 2 2 2 4 5" xfId="5370" xr:uid="{00000000-0005-0000-0000-0000583A0000}"/>
    <cellStyle name="Normal 2 2 2 2 2 4 5 2" xfId="11628" xr:uid="{00000000-0005-0000-0000-0000593A0000}"/>
    <cellStyle name="Normal 2 2 2 2 2 4 5 2 2" xfId="35261" xr:uid="{00000000-0005-0000-0000-00005A3A0000}"/>
    <cellStyle name="Normal 2 2 2 2 2 4 5 3" xfId="21402" xr:uid="{00000000-0005-0000-0000-00005B3A0000}"/>
    <cellStyle name="Normal 2 2 2 2 2 4 5 3 2" xfId="35262" xr:uid="{00000000-0005-0000-0000-00005C3A0000}"/>
    <cellStyle name="Normal 2 2 2 2 2 4 5 4" xfId="35260" xr:uid="{00000000-0005-0000-0000-00005D3A0000}"/>
    <cellStyle name="Normal 2 2 2 2 2 4 6" xfId="7711" xr:uid="{00000000-0005-0000-0000-00005E3A0000}"/>
    <cellStyle name="Normal 2 2 2 2 2 4 6 2" xfId="23745" xr:uid="{00000000-0005-0000-0000-00005F3A0000}"/>
    <cellStyle name="Normal 2 2 2 2 2 4 6 2 2" xfId="35264" xr:uid="{00000000-0005-0000-0000-0000603A0000}"/>
    <cellStyle name="Normal 2 2 2 2 2 4 6 3" xfId="35263" xr:uid="{00000000-0005-0000-0000-0000613A0000}"/>
    <cellStyle name="Normal 2 2 2 2 2 4 7" xfId="9954" xr:uid="{00000000-0005-0000-0000-0000623A0000}"/>
    <cellStyle name="Normal 2 2 2 2 2 4 7 2" xfId="35265" xr:uid="{00000000-0005-0000-0000-0000633A0000}"/>
    <cellStyle name="Normal 2 2 2 2 2 4 8" xfId="16716" xr:uid="{00000000-0005-0000-0000-0000643A0000}"/>
    <cellStyle name="Normal 2 2 2 2 2 4 8 2" xfId="35266" xr:uid="{00000000-0005-0000-0000-0000653A0000}"/>
    <cellStyle name="Normal 2 2 2 2 2 4 9" xfId="25684" xr:uid="{00000000-0005-0000-0000-0000663A0000}"/>
    <cellStyle name="Normal 2 2 2 2 2 4 9 2" xfId="35267" xr:uid="{00000000-0005-0000-0000-0000673A0000}"/>
    <cellStyle name="Normal 2 2 2 2 2 5" xfId="448" xr:uid="{00000000-0005-0000-0000-0000683A0000}"/>
    <cellStyle name="Normal 2 2 2 2 2 5 2" xfId="2791" xr:uid="{00000000-0005-0000-0000-0000693A0000}"/>
    <cellStyle name="Normal 2 2 2 2 2 5 2 2" xfId="14136" xr:uid="{00000000-0005-0000-0000-00006A3A0000}"/>
    <cellStyle name="Normal 2 2 2 2 2 5 2 2 2" xfId="35270" xr:uid="{00000000-0005-0000-0000-00006B3A0000}"/>
    <cellStyle name="Normal 2 2 2 2 2 5 2 3" xfId="19062" xr:uid="{00000000-0005-0000-0000-00006C3A0000}"/>
    <cellStyle name="Normal 2 2 2 2 2 5 2 3 2" xfId="35271" xr:uid="{00000000-0005-0000-0000-00006D3A0000}"/>
    <cellStyle name="Normal 2 2 2 2 2 5 2 4" xfId="35269" xr:uid="{00000000-0005-0000-0000-00006E3A0000}"/>
    <cellStyle name="Normal 2 2 2 2 2 5 3" xfId="5373" xr:uid="{00000000-0005-0000-0000-00006F3A0000}"/>
    <cellStyle name="Normal 2 2 2 2 2 5 3 2" xfId="11793" xr:uid="{00000000-0005-0000-0000-0000703A0000}"/>
    <cellStyle name="Normal 2 2 2 2 2 5 3 2 2" xfId="35273" xr:uid="{00000000-0005-0000-0000-0000713A0000}"/>
    <cellStyle name="Normal 2 2 2 2 2 5 3 3" xfId="21405" xr:uid="{00000000-0005-0000-0000-0000723A0000}"/>
    <cellStyle name="Normal 2 2 2 2 2 5 3 3 2" xfId="35274" xr:uid="{00000000-0005-0000-0000-0000733A0000}"/>
    <cellStyle name="Normal 2 2 2 2 2 5 3 4" xfId="35272" xr:uid="{00000000-0005-0000-0000-0000743A0000}"/>
    <cellStyle name="Normal 2 2 2 2 2 5 4" xfId="7714" xr:uid="{00000000-0005-0000-0000-0000753A0000}"/>
    <cellStyle name="Normal 2 2 2 2 2 5 4 2" xfId="23748" xr:uid="{00000000-0005-0000-0000-0000763A0000}"/>
    <cellStyle name="Normal 2 2 2 2 2 5 4 2 2" xfId="35276" xr:uid="{00000000-0005-0000-0000-0000773A0000}"/>
    <cellStyle name="Normal 2 2 2 2 2 5 4 3" xfId="35275" xr:uid="{00000000-0005-0000-0000-0000783A0000}"/>
    <cellStyle name="Normal 2 2 2 2 2 5 5" xfId="9957" xr:uid="{00000000-0005-0000-0000-0000793A0000}"/>
    <cellStyle name="Normal 2 2 2 2 2 5 5 2" xfId="35277" xr:uid="{00000000-0005-0000-0000-00007A3A0000}"/>
    <cellStyle name="Normal 2 2 2 2 2 5 6" xfId="16719" xr:uid="{00000000-0005-0000-0000-00007B3A0000}"/>
    <cellStyle name="Normal 2 2 2 2 2 5 6 2" xfId="35278" xr:uid="{00000000-0005-0000-0000-00007C3A0000}"/>
    <cellStyle name="Normal 2 2 2 2 2 5 7" xfId="25849" xr:uid="{00000000-0005-0000-0000-00007D3A0000}"/>
    <cellStyle name="Normal 2 2 2 2 2 5 7 2" xfId="35279" xr:uid="{00000000-0005-0000-0000-00007E3A0000}"/>
    <cellStyle name="Normal 2 2 2 2 2 5 8" xfId="35268" xr:uid="{00000000-0005-0000-0000-00007F3A0000}"/>
    <cellStyle name="Normal 2 2 2 2 2 6" xfId="825" xr:uid="{00000000-0005-0000-0000-0000803A0000}"/>
    <cellStyle name="Normal 2 2 2 2 2 6 2" xfId="3168" xr:uid="{00000000-0005-0000-0000-0000813A0000}"/>
    <cellStyle name="Normal 2 2 2 2 2 6 2 2" xfId="14513" xr:uid="{00000000-0005-0000-0000-0000823A0000}"/>
    <cellStyle name="Normal 2 2 2 2 2 6 2 2 2" xfId="35282" xr:uid="{00000000-0005-0000-0000-0000833A0000}"/>
    <cellStyle name="Normal 2 2 2 2 2 6 2 3" xfId="19063" xr:uid="{00000000-0005-0000-0000-0000843A0000}"/>
    <cellStyle name="Normal 2 2 2 2 2 6 2 3 2" xfId="35283" xr:uid="{00000000-0005-0000-0000-0000853A0000}"/>
    <cellStyle name="Normal 2 2 2 2 2 6 2 4" xfId="35281" xr:uid="{00000000-0005-0000-0000-0000863A0000}"/>
    <cellStyle name="Normal 2 2 2 2 2 6 3" xfId="5374" xr:uid="{00000000-0005-0000-0000-0000873A0000}"/>
    <cellStyle name="Normal 2 2 2 2 2 6 3 2" xfId="12170" xr:uid="{00000000-0005-0000-0000-0000883A0000}"/>
    <cellStyle name="Normal 2 2 2 2 2 6 3 2 2" xfId="35285" xr:uid="{00000000-0005-0000-0000-0000893A0000}"/>
    <cellStyle name="Normal 2 2 2 2 2 6 3 3" xfId="21406" xr:uid="{00000000-0005-0000-0000-00008A3A0000}"/>
    <cellStyle name="Normal 2 2 2 2 2 6 3 3 2" xfId="35286" xr:uid="{00000000-0005-0000-0000-00008B3A0000}"/>
    <cellStyle name="Normal 2 2 2 2 2 6 3 4" xfId="35284" xr:uid="{00000000-0005-0000-0000-00008C3A0000}"/>
    <cellStyle name="Normal 2 2 2 2 2 6 4" xfId="7715" xr:uid="{00000000-0005-0000-0000-00008D3A0000}"/>
    <cellStyle name="Normal 2 2 2 2 2 6 4 2" xfId="23749" xr:uid="{00000000-0005-0000-0000-00008E3A0000}"/>
    <cellStyle name="Normal 2 2 2 2 2 6 4 2 2" xfId="35288" xr:uid="{00000000-0005-0000-0000-00008F3A0000}"/>
    <cellStyle name="Normal 2 2 2 2 2 6 4 3" xfId="35287" xr:uid="{00000000-0005-0000-0000-0000903A0000}"/>
    <cellStyle name="Normal 2 2 2 2 2 6 5" xfId="9958" xr:uid="{00000000-0005-0000-0000-0000913A0000}"/>
    <cellStyle name="Normal 2 2 2 2 2 6 5 2" xfId="35289" xr:uid="{00000000-0005-0000-0000-0000923A0000}"/>
    <cellStyle name="Normal 2 2 2 2 2 6 6" xfId="16720" xr:uid="{00000000-0005-0000-0000-0000933A0000}"/>
    <cellStyle name="Normal 2 2 2 2 2 6 6 2" xfId="35290" xr:uid="{00000000-0005-0000-0000-0000943A0000}"/>
    <cellStyle name="Normal 2 2 2 2 2 6 7" xfId="26226" xr:uid="{00000000-0005-0000-0000-0000953A0000}"/>
    <cellStyle name="Normal 2 2 2 2 2 6 7 2" xfId="35291" xr:uid="{00000000-0005-0000-0000-0000963A0000}"/>
    <cellStyle name="Normal 2 2 2 2 2 6 8" xfId="35280" xr:uid="{00000000-0005-0000-0000-0000973A0000}"/>
    <cellStyle name="Normal 2 2 2 2 2 7" xfId="987" xr:uid="{00000000-0005-0000-0000-0000983A0000}"/>
    <cellStyle name="Normal 2 2 2 2 2 7 2" xfId="3330" xr:uid="{00000000-0005-0000-0000-0000993A0000}"/>
    <cellStyle name="Normal 2 2 2 2 2 7 2 2" xfId="14675" xr:uid="{00000000-0005-0000-0000-00009A3A0000}"/>
    <cellStyle name="Normal 2 2 2 2 2 7 2 2 2" xfId="35294" xr:uid="{00000000-0005-0000-0000-00009B3A0000}"/>
    <cellStyle name="Normal 2 2 2 2 2 7 2 3" xfId="19064" xr:uid="{00000000-0005-0000-0000-00009C3A0000}"/>
    <cellStyle name="Normal 2 2 2 2 2 7 2 3 2" xfId="35295" xr:uid="{00000000-0005-0000-0000-00009D3A0000}"/>
    <cellStyle name="Normal 2 2 2 2 2 7 2 4" xfId="35293" xr:uid="{00000000-0005-0000-0000-00009E3A0000}"/>
    <cellStyle name="Normal 2 2 2 2 2 7 3" xfId="5375" xr:uid="{00000000-0005-0000-0000-00009F3A0000}"/>
    <cellStyle name="Normal 2 2 2 2 2 7 3 2" xfId="12332" xr:uid="{00000000-0005-0000-0000-0000A03A0000}"/>
    <cellStyle name="Normal 2 2 2 2 2 7 3 2 2" xfId="35297" xr:uid="{00000000-0005-0000-0000-0000A13A0000}"/>
    <cellStyle name="Normal 2 2 2 2 2 7 3 3" xfId="21407" xr:uid="{00000000-0005-0000-0000-0000A23A0000}"/>
    <cellStyle name="Normal 2 2 2 2 2 7 3 3 2" xfId="35298" xr:uid="{00000000-0005-0000-0000-0000A33A0000}"/>
    <cellStyle name="Normal 2 2 2 2 2 7 3 4" xfId="35296" xr:uid="{00000000-0005-0000-0000-0000A43A0000}"/>
    <cellStyle name="Normal 2 2 2 2 2 7 4" xfId="7716" xr:uid="{00000000-0005-0000-0000-0000A53A0000}"/>
    <cellStyle name="Normal 2 2 2 2 2 7 4 2" xfId="23750" xr:uid="{00000000-0005-0000-0000-0000A63A0000}"/>
    <cellStyle name="Normal 2 2 2 2 2 7 4 2 2" xfId="35300" xr:uid="{00000000-0005-0000-0000-0000A73A0000}"/>
    <cellStyle name="Normal 2 2 2 2 2 7 4 3" xfId="35299" xr:uid="{00000000-0005-0000-0000-0000A83A0000}"/>
    <cellStyle name="Normal 2 2 2 2 2 7 5" xfId="9959" xr:uid="{00000000-0005-0000-0000-0000A93A0000}"/>
    <cellStyle name="Normal 2 2 2 2 2 7 5 2" xfId="35301" xr:uid="{00000000-0005-0000-0000-0000AA3A0000}"/>
    <cellStyle name="Normal 2 2 2 2 2 7 6" xfId="16721" xr:uid="{00000000-0005-0000-0000-0000AB3A0000}"/>
    <cellStyle name="Normal 2 2 2 2 2 7 6 2" xfId="35302" xr:uid="{00000000-0005-0000-0000-0000AC3A0000}"/>
    <cellStyle name="Normal 2 2 2 2 2 7 7" xfId="26388" xr:uid="{00000000-0005-0000-0000-0000AD3A0000}"/>
    <cellStyle name="Normal 2 2 2 2 2 7 7 2" xfId="35303" xr:uid="{00000000-0005-0000-0000-0000AE3A0000}"/>
    <cellStyle name="Normal 2 2 2 2 2 7 8" xfId="35292" xr:uid="{00000000-0005-0000-0000-0000AF3A0000}"/>
    <cellStyle name="Normal 2 2 2 2 2 8" xfId="1183" xr:uid="{00000000-0005-0000-0000-0000B03A0000}"/>
    <cellStyle name="Normal 2 2 2 2 2 8 2" xfId="3526" xr:uid="{00000000-0005-0000-0000-0000B13A0000}"/>
    <cellStyle name="Normal 2 2 2 2 2 8 2 2" xfId="14871" xr:uid="{00000000-0005-0000-0000-0000B23A0000}"/>
    <cellStyle name="Normal 2 2 2 2 2 8 2 2 2" xfId="35306" xr:uid="{00000000-0005-0000-0000-0000B33A0000}"/>
    <cellStyle name="Normal 2 2 2 2 2 8 2 3" xfId="19065" xr:uid="{00000000-0005-0000-0000-0000B43A0000}"/>
    <cellStyle name="Normal 2 2 2 2 2 8 2 3 2" xfId="35307" xr:uid="{00000000-0005-0000-0000-0000B53A0000}"/>
    <cellStyle name="Normal 2 2 2 2 2 8 2 4" xfId="35305" xr:uid="{00000000-0005-0000-0000-0000B63A0000}"/>
    <cellStyle name="Normal 2 2 2 2 2 8 3" xfId="5376" xr:uid="{00000000-0005-0000-0000-0000B73A0000}"/>
    <cellStyle name="Normal 2 2 2 2 2 8 3 2" xfId="12528" xr:uid="{00000000-0005-0000-0000-0000B83A0000}"/>
    <cellStyle name="Normal 2 2 2 2 2 8 3 2 2" xfId="35309" xr:uid="{00000000-0005-0000-0000-0000B93A0000}"/>
    <cellStyle name="Normal 2 2 2 2 2 8 3 3" xfId="21408" xr:uid="{00000000-0005-0000-0000-0000BA3A0000}"/>
    <cellStyle name="Normal 2 2 2 2 2 8 3 3 2" xfId="35310" xr:uid="{00000000-0005-0000-0000-0000BB3A0000}"/>
    <cellStyle name="Normal 2 2 2 2 2 8 3 4" xfId="35308" xr:uid="{00000000-0005-0000-0000-0000BC3A0000}"/>
    <cellStyle name="Normal 2 2 2 2 2 8 4" xfId="7717" xr:uid="{00000000-0005-0000-0000-0000BD3A0000}"/>
    <cellStyle name="Normal 2 2 2 2 2 8 4 2" xfId="23751" xr:uid="{00000000-0005-0000-0000-0000BE3A0000}"/>
    <cellStyle name="Normal 2 2 2 2 2 8 4 2 2" xfId="35312" xr:uid="{00000000-0005-0000-0000-0000BF3A0000}"/>
    <cellStyle name="Normal 2 2 2 2 2 8 4 3" xfId="35311" xr:uid="{00000000-0005-0000-0000-0000C03A0000}"/>
    <cellStyle name="Normal 2 2 2 2 2 8 5" xfId="9960" xr:uid="{00000000-0005-0000-0000-0000C13A0000}"/>
    <cellStyle name="Normal 2 2 2 2 2 8 5 2" xfId="35313" xr:uid="{00000000-0005-0000-0000-0000C23A0000}"/>
    <cellStyle name="Normal 2 2 2 2 2 8 6" xfId="16722" xr:uid="{00000000-0005-0000-0000-0000C33A0000}"/>
    <cellStyle name="Normal 2 2 2 2 2 8 6 2" xfId="35314" xr:uid="{00000000-0005-0000-0000-0000C43A0000}"/>
    <cellStyle name="Normal 2 2 2 2 2 8 7" xfId="26584" xr:uid="{00000000-0005-0000-0000-0000C53A0000}"/>
    <cellStyle name="Normal 2 2 2 2 2 8 7 2" xfId="35315" xr:uid="{00000000-0005-0000-0000-0000C63A0000}"/>
    <cellStyle name="Normal 2 2 2 2 2 8 8" xfId="35304" xr:uid="{00000000-0005-0000-0000-0000C73A0000}"/>
    <cellStyle name="Normal 2 2 2 2 2 9" xfId="1362" xr:uid="{00000000-0005-0000-0000-0000C83A0000}"/>
    <cellStyle name="Normal 2 2 2 2 2 9 2" xfId="3705" xr:uid="{00000000-0005-0000-0000-0000C93A0000}"/>
    <cellStyle name="Normal 2 2 2 2 2 9 2 2" xfId="15050" xr:uid="{00000000-0005-0000-0000-0000CA3A0000}"/>
    <cellStyle name="Normal 2 2 2 2 2 9 2 2 2" xfId="35318" xr:uid="{00000000-0005-0000-0000-0000CB3A0000}"/>
    <cellStyle name="Normal 2 2 2 2 2 9 2 3" xfId="19066" xr:uid="{00000000-0005-0000-0000-0000CC3A0000}"/>
    <cellStyle name="Normal 2 2 2 2 2 9 2 3 2" xfId="35319" xr:uid="{00000000-0005-0000-0000-0000CD3A0000}"/>
    <cellStyle name="Normal 2 2 2 2 2 9 2 4" xfId="35317" xr:uid="{00000000-0005-0000-0000-0000CE3A0000}"/>
    <cellStyle name="Normal 2 2 2 2 2 9 3" xfId="5377" xr:uid="{00000000-0005-0000-0000-0000CF3A0000}"/>
    <cellStyle name="Normal 2 2 2 2 2 9 3 2" xfId="12707" xr:uid="{00000000-0005-0000-0000-0000D03A0000}"/>
    <cellStyle name="Normal 2 2 2 2 2 9 3 2 2" xfId="35321" xr:uid="{00000000-0005-0000-0000-0000D13A0000}"/>
    <cellStyle name="Normal 2 2 2 2 2 9 3 3" xfId="21409" xr:uid="{00000000-0005-0000-0000-0000D23A0000}"/>
    <cellStyle name="Normal 2 2 2 2 2 9 3 3 2" xfId="35322" xr:uid="{00000000-0005-0000-0000-0000D33A0000}"/>
    <cellStyle name="Normal 2 2 2 2 2 9 3 4" xfId="35320" xr:uid="{00000000-0005-0000-0000-0000D43A0000}"/>
    <cellStyle name="Normal 2 2 2 2 2 9 4" xfId="7718" xr:uid="{00000000-0005-0000-0000-0000D53A0000}"/>
    <cellStyle name="Normal 2 2 2 2 2 9 4 2" xfId="23752" xr:uid="{00000000-0005-0000-0000-0000D63A0000}"/>
    <cellStyle name="Normal 2 2 2 2 2 9 4 2 2" xfId="35324" xr:uid="{00000000-0005-0000-0000-0000D73A0000}"/>
    <cellStyle name="Normal 2 2 2 2 2 9 4 3" xfId="35323" xr:uid="{00000000-0005-0000-0000-0000D83A0000}"/>
    <cellStyle name="Normal 2 2 2 2 2 9 5" xfId="9961" xr:uid="{00000000-0005-0000-0000-0000D93A0000}"/>
    <cellStyle name="Normal 2 2 2 2 2 9 5 2" xfId="35325" xr:uid="{00000000-0005-0000-0000-0000DA3A0000}"/>
    <cellStyle name="Normal 2 2 2 2 2 9 6" xfId="16723" xr:uid="{00000000-0005-0000-0000-0000DB3A0000}"/>
    <cellStyle name="Normal 2 2 2 2 2 9 6 2" xfId="35326" xr:uid="{00000000-0005-0000-0000-0000DC3A0000}"/>
    <cellStyle name="Normal 2 2 2 2 2 9 7" xfId="26763" xr:uid="{00000000-0005-0000-0000-0000DD3A0000}"/>
    <cellStyle name="Normal 2 2 2 2 2 9 7 2" xfId="35327" xr:uid="{00000000-0005-0000-0000-0000DE3A0000}"/>
    <cellStyle name="Normal 2 2 2 2 2 9 8" xfId="35316" xr:uid="{00000000-0005-0000-0000-0000DF3A0000}"/>
    <cellStyle name="Normal 2 2 2 2 20" xfId="9923" xr:uid="{00000000-0005-0000-0000-0000E03A0000}"/>
    <cellStyle name="Normal 2 2 2 2 20 2" xfId="35328" xr:uid="{00000000-0005-0000-0000-0000E13A0000}"/>
    <cellStyle name="Normal 2 2 2 2 21" xfId="16677" xr:uid="{00000000-0005-0000-0000-0000E23A0000}"/>
    <cellStyle name="Normal 2 2 2 2 21 2" xfId="35329" xr:uid="{00000000-0005-0000-0000-0000E33A0000}"/>
    <cellStyle name="Normal 2 2 2 2 22" xfId="25465" xr:uid="{00000000-0005-0000-0000-0000E43A0000}"/>
    <cellStyle name="Normal 2 2 2 2 22 2" xfId="35330" xr:uid="{00000000-0005-0000-0000-0000E53A0000}"/>
    <cellStyle name="Normal 2 2 2 2 23" xfId="34775" xr:uid="{00000000-0005-0000-0000-0000E63A0000}"/>
    <cellStyle name="Normal 2 2 2 2 3" xfId="110" xr:uid="{00000000-0005-0000-0000-0000E73A0000}"/>
    <cellStyle name="Normal 2 2 2 2 3 10" xfId="2086" xr:uid="{00000000-0005-0000-0000-0000E83A0000}"/>
    <cellStyle name="Normal 2 2 2 2 3 10 2" xfId="4429" xr:uid="{00000000-0005-0000-0000-0000E93A0000}"/>
    <cellStyle name="Normal 2 2 2 2 3 10 2 2" xfId="15774" xr:uid="{00000000-0005-0000-0000-0000EA3A0000}"/>
    <cellStyle name="Normal 2 2 2 2 3 10 2 2 2" xfId="35334" xr:uid="{00000000-0005-0000-0000-0000EB3A0000}"/>
    <cellStyle name="Normal 2 2 2 2 3 10 2 3" xfId="19068" xr:uid="{00000000-0005-0000-0000-0000EC3A0000}"/>
    <cellStyle name="Normal 2 2 2 2 3 10 2 3 2" xfId="35335" xr:uid="{00000000-0005-0000-0000-0000ED3A0000}"/>
    <cellStyle name="Normal 2 2 2 2 3 10 2 4" xfId="35333" xr:uid="{00000000-0005-0000-0000-0000EE3A0000}"/>
    <cellStyle name="Normal 2 2 2 2 3 10 3" xfId="5379" xr:uid="{00000000-0005-0000-0000-0000EF3A0000}"/>
    <cellStyle name="Normal 2 2 2 2 3 10 3 2" xfId="21411" xr:uid="{00000000-0005-0000-0000-0000F03A0000}"/>
    <cellStyle name="Normal 2 2 2 2 3 10 3 2 2" xfId="35337" xr:uid="{00000000-0005-0000-0000-0000F13A0000}"/>
    <cellStyle name="Normal 2 2 2 2 3 10 3 3" xfId="35336" xr:uid="{00000000-0005-0000-0000-0000F23A0000}"/>
    <cellStyle name="Normal 2 2 2 2 3 10 4" xfId="7720" xr:uid="{00000000-0005-0000-0000-0000F33A0000}"/>
    <cellStyle name="Normal 2 2 2 2 3 10 4 2" xfId="23754" xr:uid="{00000000-0005-0000-0000-0000F43A0000}"/>
    <cellStyle name="Normal 2 2 2 2 3 10 4 2 2" xfId="35339" xr:uid="{00000000-0005-0000-0000-0000F53A0000}"/>
    <cellStyle name="Normal 2 2 2 2 3 10 4 3" xfId="35338" xr:uid="{00000000-0005-0000-0000-0000F63A0000}"/>
    <cellStyle name="Normal 2 2 2 2 3 10 5" xfId="13431" xr:uid="{00000000-0005-0000-0000-0000F73A0000}"/>
    <cellStyle name="Normal 2 2 2 2 3 10 5 2" xfId="35340" xr:uid="{00000000-0005-0000-0000-0000F83A0000}"/>
    <cellStyle name="Normal 2 2 2 2 3 10 6" xfId="16725" xr:uid="{00000000-0005-0000-0000-0000F93A0000}"/>
    <cellStyle name="Normal 2 2 2 2 3 10 6 2" xfId="35341" xr:uid="{00000000-0005-0000-0000-0000FA3A0000}"/>
    <cellStyle name="Normal 2 2 2 2 3 10 7" xfId="27487" xr:uid="{00000000-0005-0000-0000-0000FB3A0000}"/>
    <cellStyle name="Normal 2 2 2 2 3 10 7 2" xfId="35342" xr:uid="{00000000-0005-0000-0000-0000FC3A0000}"/>
    <cellStyle name="Normal 2 2 2 2 3 10 8" xfId="35332" xr:uid="{00000000-0005-0000-0000-0000FD3A0000}"/>
    <cellStyle name="Normal 2 2 2 2 3 11" xfId="2267" xr:uid="{00000000-0005-0000-0000-0000FE3A0000}"/>
    <cellStyle name="Normal 2 2 2 2 3 11 2" xfId="4610" xr:uid="{00000000-0005-0000-0000-0000FF3A0000}"/>
    <cellStyle name="Normal 2 2 2 2 3 11 2 2" xfId="15955" xr:uid="{00000000-0005-0000-0000-0000003B0000}"/>
    <cellStyle name="Normal 2 2 2 2 3 11 2 2 2" xfId="35345" xr:uid="{00000000-0005-0000-0000-0000013B0000}"/>
    <cellStyle name="Normal 2 2 2 2 3 11 2 3" xfId="19069" xr:uid="{00000000-0005-0000-0000-0000023B0000}"/>
    <cellStyle name="Normal 2 2 2 2 3 11 2 3 2" xfId="35346" xr:uid="{00000000-0005-0000-0000-0000033B0000}"/>
    <cellStyle name="Normal 2 2 2 2 3 11 2 4" xfId="35344" xr:uid="{00000000-0005-0000-0000-0000043B0000}"/>
    <cellStyle name="Normal 2 2 2 2 3 11 3" xfId="5380" xr:uid="{00000000-0005-0000-0000-0000053B0000}"/>
    <cellStyle name="Normal 2 2 2 2 3 11 3 2" xfId="21412" xr:uid="{00000000-0005-0000-0000-0000063B0000}"/>
    <cellStyle name="Normal 2 2 2 2 3 11 3 2 2" xfId="35348" xr:uid="{00000000-0005-0000-0000-0000073B0000}"/>
    <cellStyle name="Normal 2 2 2 2 3 11 3 3" xfId="35347" xr:uid="{00000000-0005-0000-0000-0000083B0000}"/>
    <cellStyle name="Normal 2 2 2 2 3 11 4" xfId="7721" xr:uid="{00000000-0005-0000-0000-0000093B0000}"/>
    <cellStyle name="Normal 2 2 2 2 3 11 4 2" xfId="23755" xr:uid="{00000000-0005-0000-0000-00000A3B0000}"/>
    <cellStyle name="Normal 2 2 2 2 3 11 4 2 2" xfId="35350" xr:uid="{00000000-0005-0000-0000-00000B3B0000}"/>
    <cellStyle name="Normal 2 2 2 2 3 11 4 3" xfId="35349" xr:uid="{00000000-0005-0000-0000-00000C3B0000}"/>
    <cellStyle name="Normal 2 2 2 2 3 11 5" xfId="13612" xr:uid="{00000000-0005-0000-0000-00000D3B0000}"/>
    <cellStyle name="Normal 2 2 2 2 3 11 5 2" xfId="35351" xr:uid="{00000000-0005-0000-0000-00000E3B0000}"/>
    <cellStyle name="Normal 2 2 2 2 3 11 6" xfId="16726" xr:uid="{00000000-0005-0000-0000-00000F3B0000}"/>
    <cellStyle name="Normal 2 2 2 2 3 11 6 2" xfId="35352" xr:uid="{00000000-0005-0000-0000-0000103B0000}"/>
    <cellStyle name="Normal 2 2 2 2 3 11 7" xfId="27668" xr:uid="{00000000-0005-0000-0000-0000113B0000}"/>
    <cellStyle name="Normal 2 2 2 2 3 11 7 2" xfId="35353" xr:uid="{00000000-0005-0000-0000-0000123B0000}"/>
    <cellStyle name="Normal 2 2 2 2 3 11 8" xfId="35343" xr:uid="{00000000-0005-0000-0000-0000133B0000}"/>
    <cellStyle name="Normal 2 2 2 2 3 12" xfId="2497" xr:uid="{00000000-0005-0000-0000-0000143B0000}"/>
    <cellStyle name="Normal 2 2 2 2 3 12 2" xfId="13842" xr:uid="{00000000-0005-0000-0000-0000153B0000}"/>
    <cellStyle name="Normal 2 2 2 2 3 12 2 2" xfId="35355" xr:uid="{00000000-0005-0000-0000-0000163B0000}"/>
    <cellStyle name="Normal 2 2 2 2 3 12 3" xfId="19067" xr:uid="{00000000-0005-0000-0000-0000173B0000}"/>
    <cellStyle name="Normal 2 2 2 2 3 12 3 2" xfId="35356" xr:uid="{00000000-0005-0000-0000-0000183B0000}"/>
    <cellStyle name="Normal 2 2 2 2 3 12 4" xfId="35354" xr:uid="{00000000-0005-0000-0000-0000193B0000}"/>
    <cellStyle name="Normal 2 2 2 2 3 13" xfId="5378" xr:uid="{00000000-0005-0000-0000-00001A3B0000}"/>
    <cellStyle name="Normal 2 2 2 2 3 13 2" xfId="11458" xr:uid="{00000000-0005-0000-0000-00001B3B0000}"/>
    <cellStyle name="Normal 2 2 2 2 3 13 2 2" xfId="35358" xr:uid="{00000000-0005-0000-0000-00001C3B0000}"/>
    <cellStyle name="Normal 2 2 2 2 3 13 3" xfId="21410" xr:uid="{00000000-0005-0000-0000-00001D3B0000}"/>
    <cellStyle name="Normal 2 2 2 2 3 13 3 2" xfId="35359" xr:uid="{00000000-0005-0000-0000-00001E3B0000}"/>
    <cellStyle name="Normal 2 2 2 2 3 13 4" xfId="35357" xr:uid="{00000000-0005-0000-0000-00001F3B0000}"/>
    <cellStyle name="Normal 2 2 2 2 3 14" xfId="7719" xr:uid="{00000000-0005-0000-0000-0000203B0000}"/>
    <cellStyle name="Normal 2 2 2 2 3 14 2" xfId="23753" xr:uid="{00000000-0005-0000-0000-0000213B0000}"/>
    <cellStyle name="Normal 2 2 2 2 3 14 2 2" xfId="35361" xr:uid="{00000000-0005-0000-0000-0000223B0000}"/>
    <cellStyle name="Normal 2 2 2 2 3 14 3" xfId="35360" xr:uid="{00000000-0005-0000-0000-0000233B0000}"/>
    <cellStyle name="Normal 2 2 2 2 3 15" xfId="9962" xr:uid="{00000000-0005-0000-0000-0000243B0000}"/>
    <cellStyle name="Normal 2 2 2 2 3 15 2" xfId="35362" xr:uid="{00000000-0005-0000-0000-0000253B0000}"/>
    <cellStyle name="Normal 2 2 2 2 3 16" xfId="16724" xr:uid="{00000000-0005-0000-0000-0000263B0000}"/>
    <cellStyle name="Normal 2 2 2 2 3 16 2" xfId="35363" xr:uid="{00000000-0005-0000-0000-0000273B0000}"/>
    <cellStyle name="Normal 2 2 2 2 3 17" xfId="25514" xr:uid="{00000000-0005-0000-0000-0000283B0000}"/>
    <cellStyle name="Normal 2 2 2 2 3 17 2" xfId="35364" xr:uid="{00000000-0005-0000-0000-0000293B0000}"/>
    <cellStyle name="Normal 2 2 2 2 3 18" xfId="35331" xr:uid="{00000000-0005-0000-0000-00002A3B0000}"/>
    <cellStyle name="Normal 2 2 2 2 3 2" xfId="286" xr:uid="{00000000-0005-0000-0000-00002B3B0000}"/>
    <cellStyle name="Normal 2 2 2 2 3 2 10" xfId="35365" xr:uid="{00000000-0005-0000-0000-00002C3B0000}"/>
    <cellStyle name="Normal 2 2 2 2 3 2 2" xfId="648" xr:uid="{00000000-0005-0000-0000-00002D3B0000}"/>
    <cellStyle name="Normal 2 2 2 2 3 2 2 2" xfId="2991" xr:uid="{00000000-0005-0000-0000-00002E3B0000}"/>
    <cellStyle name="Normal 2 2 2 2 3 2 2 2 2" xfId="14336" xr:uid="{00000000-0005-0000-0000-00002F3B0000}"/>
    <cellStyle name="Normal 2 2 2 2 3 2 2 2 2 2" xfId="35368" xr:uid="{00000000-0005-0000-0000-0000303B0000}"/>
    <cellStyle name="Normal 2 2 2 2 3 2 2 2 3" xfId="19071" xr:uid="{00000000-0005-0000-0000-0000313B0000}"/>
    <cellStyle name="Normal 2 2 2 2 3 2 2 2 3 2" xfId="35369" xr:uid="{00000000-0005-0000-0000-0000323B0000}"/>
    <cellStyle name="Normal 2 2 2 2 3 2 2 2 4" xfId="35367" xr:uid="{00000000-0005-0000-0000-0000333B0000}"/>
    <cellStyle name="Normal 2 2 2 2 3 2 2 3" xfId="5382" xr:uid="{00000000-0005-0000-0000-0000343B0000}"/>
    <cellStyle name="Normal 2 2 2 2 3 2 2 3 2" xfId="11993" xr:uid="{00000000-0005-0000-0000-0000353B0000}"/>
    <cellStyle name="Normal 2 2 2 2 3 2 2 3 2 2" xfId="35371" xr:uid="{00000000-0005-0000-0000-0000363B0000}"/>
    <cellStyle name="Normal 2 2 2 2 3 2 2 3 3" xfId="21414" xr:uid="{00000000-0005-0000-0000-0000373B0000}"/>
    <cellStyle name="Normal 2 2 2 2 3 2 2 3 3 2" xfId="35372" xr:uid="{00000000-0005-0000-0000-0000383B0000}"/>
    <cellStyle name="Normal 2 2 2 2 3 2 2 3 4" xfId="35370" xr:uid="{00000000-0005-0000-0000-0000393B0000}"/>
    <cellStyle name="Normal 2 2 2 2 3 2 2 4" xfId="7723" xr:uid="{00000000-0005-0000-0000-00003A3B0000}"/>
    <cellStyle name="Normal 2 2 2 2 3 2 2 4 2" xfId="23757" xr:uid="{00000000-0005-0000-0000-00003B3B0000}"/>
    <cellStyle name="Normal 2 2 2 2 3 2 2 4 2 2" xfId="35374" xr:uid="{00000000-0005-0000-0000-00003C3B0000}"/>
    <cellStyle name="Normal 2 2 2 2 3 2 2 4 3" xfId="35373" xr:uid="{00000000-0005-0000-0000-00003D3B0000}"/>
    <cellStyle name="Normal 2 2 2 2 3 2 2 5" xfId="9964" xr:uid="{00000000-0005-0000-0000-00003E3B0000}"/>
    <cellStyle name="Normal 2 2 2 2 3 2 2 5 2" xfId="35375" xr:uid="{00000000-0005-0000-0000-00003F3B0000}"/>
    <cellStyle name="Normal 2 2 2 2 3 2 2 6" xfId="16728" xr:uid="{00000000-0005-0000-0000-0000403B0000}"/>
    <cellStyle name="Normal 2 2 2 2 3 2 2 6 2" xfId="35376" xr:uid="{00000000-0005-0000-0000-0000413B0000}"/>
    <cellStyle name="Normal 2 2 2 2 3 2 2 7" xfId="26049" xr:uid="{00000000-0005-0000-0000-0000423B0000}"/>
    <cellStyle name="Normal 2 2 2 2 3 2 2 7 2" xfId="35377" xr:uid="{00000000-0005-0000-0000-0000433B0000}"/>
    <cellStyle name="Normal 2 2 2 2 3 2 2 8" xfId="35366" xr:uid="{00000000-0005-0000-0000-0000443B0000}"/>
    <cellStyle name="Normal 2 2 2 2 3 2 3" xfId="1595" xr:uid="{00000000-0005-0000-0000-0000453B0000}"/>
    <cellStyle name="Normal 2 2 2 2 3 2 3 2" xfId="3938" xr:uid="{00000000-0005-0000-0000-0000463B0000}"/>
    <cellStyle name="Normal 2 2 2 2 3 2 3 2 2" xfId="15283" xr:uid="{00000000-0005-0000-0000-0000473B0000}"/>
    <cellStyle name="Normal 2 2 2 2 3 2 3 2 2 2" xfId="35380" xr:uid="{00000000-0005-0000-0000-0000483B0000}"/>
    <cellStyle name="Normal 2 2 2 2 3 2 3 2 3" xfId="19072" xr:uid="{00000000-0005-0000-0000-0000493B0000}"/>
    <cellStyle name="Normal 2 2 2 2 3 2 3 2 3 2" xfId="35381" xr:uid="{00000000-0005-0000-0000-00004A3B0000}"/>
    <cellStyle name="Normal 2 2 2 2 3 2 3 2 4" xfId="35379" xr:uid="{00000000-0005-0000-0000-00004B3B0000}"/>
    <cellStyle name="Normal 2 2 2 2 3 2 3 3" xfId="5383" xr:uid="{00000000-0005-0000-0000-00004C3B0000}"/>
    <cellStyle name="Normal 2 2 2 2 3 2 3 3 2" xfId="12940" xr:uid="{00000000-0005-0000-0000-00004D3B0000}"/>
    <cellStyle name="Normal 2 2 2 2 3 2 3 3 2 2" xfId="35383" xr:uid="{00000000-0005-0000-0000-00004E3B0000}"/>
    <cellStyle name="Normal 2 2 2 2 3 2 3 3 3" xfId="21415" xr:uid="{00000000-0005-0000-0000-00004F3B0000}"/>
    <cellStyle name="Normal 2 2 2 2 3 2 3 3 3 2" xfId="35384" xr:uid="{00000000-0005-0000-0000-0000503B0000}"/>
    <cellStyle name="Normal 2 2 2 2 3 2 3 3 4" xfId="35382" xr:uid="{00000000-0005-0000-0000-0000513B0000}"/>
    <cellStyle name="Normal 2 2 2 2 3 2 3 4" xfId="7724" xr:uid="{00000000-0005-0000-0000-0000523B0000}"/>
    <cellStyle name="Normal 2 2 2 2 3 2 3 4 2" xfId="23758" xr:uid="{00000000-0005-0000-0000-0000533B0000}"/>
    <cellStyle name="Normal 2 2 2 2 3 2 3 4 2 2" xfId="35386" xr:uid="{00000000-0005-0000-0000-0000543B0000}"/>
    <cellStyle name="Normal 2 2 2 2 3 2 3 4 3" xfId="35385" xr:uid="{00000000-0005-0000-0000-0000553B0000}"/>
    <cellStyle name="Normal 2 2 2 2 3 2 3 5" xfId="9965" xr:uid="{00000000-0005-0000-0000-0000563B0000}"/>
    <cellStyle name="Normal 2 2 2 2 3 2 3 5 2" xfId="35387" xr:uid="{00000000-0005-0000-0000-0000573B0000}"/>
    <cellStyle name="Normal 2 2 2 2 3 2 3 6" xfId="16729" xr:uid="{00000000-0005-0000-0000-0000583B0000}"/>
    <cellStyle name="Normal 2 2 2 2 3 2 3 6 2" xfId="35388" xr:uid="{00000000-0005-0000-0000-0000593B0000}"/>
    <cellStyle name="Normal 2 2 2 2 3 2 3 7" xfId="26996" xr:uid="{00000000-0005-0000-0000-00005A3B0000}"/>
    <cellStyle name="Normal 2 2 2 2 3 2 3 7 2" xfId="35389" xr:uid="{00000000-0005-0000-0000-00005B3B0000}"/>
    <cellStyle name="Normal 2 2 2 2 3 2 3 8" xfId="35378" xr:uid="{00000000-0005-0000-0000-00005C3B0000}"/>
    <cellStyle name="Normal 2 2 2 2 3 2 4" xfId="2498" xr:uid="{00000000-0005-0000-0000-00005D3B0000}"/>
    <cellStyle name="Normal 2 2 2 2 3 2 4 2" xfId="13843" xr:uid="{00000000-0005-0000-0000-00005E3B0000}"/>
    <cellStyle name="Normal 2 2 2 2 3 2 4 2 2" xfId="35391" xr:uid="{00000000-0005-0000-0000-00005F3B0000}"/>
    <cellStyle name="Normal 2 2 2 2 3 2 4 3" xfId="19070" xr:uid="{00000000-0005-0000-0000-0000603B0000}"/>
    <cellStyle name="Normal 2 2 2 2 3 2 4 3 2" xfId="35392" xr:uid="{00000000-0005-0000-0000-0000613B0000}"/>
    <cellStyle name="Normal 2 2 2 2 3 2 4 4" xfId="35390" xr:uid="{00000000-0005-0000-0000-0000623B0000}"/>
    <cellStyle name="Normal 2 2 2 2 3 2 5" xfId="5381" xr:uid="{00000000-0005-0000-0000-0000633B0000}"/>
    <cellStyle name="Normal 2 2 2 2 3 2 5 2" xfId="11631" xr:uid="{00000000-0005-0000-0000-0000643B0000}"/>
    <cellStyle name="Normal 2 2 2 2 3 2 5 2 2" xfId="35394" xr:uid="{00000000-0005-0000-0000-0000653B0000}"/>
    <cellStyle name="Normal 2 2 2 2 3 2 5 3" xfId="21413" xr:uid="{00000000-0005-0000-0000-0000663B0000}"/>
    <cellStyle name="Normal 2 2 2 2 3 2 5 3 2" xfId="35395" xr:uid="{00000000-0005-0000-0000-0000673B0000}"/>
    <cellStyle name="Normal 2 2 2 2 3 2 5 4" xfId="35393" xr:uid="{00000000-0005-0000-0000-0000683B0000}"/>
    <cellStyle name="Normal 2 2 2 2 3 2 6" xfId="7722" xr:uid="{00000000-0005-0000-0000-0000693B0000}"/>
    <cellStyle name="Normal 2 2 2 2 3 2 6 2" xfId="23756" xr:uid="{00000000-0005-0000-0000-00006A3B0000}"/>
    <cellStyle name="Normal 2 2 2 2 3 2 6 2 2" xfId="35397" xr:uid="{00000000-0005-0000-0000-00006B3B0000}"/>
    <cellStyle name="Normal 2 2 2 2 3 2 6 3" xfId="35396" xr:uid="{00000000-0005-0000-0000-00006C3B0000}"/>
    <cellStyle name="Normal 2 2 2 2 3 2 7" xfId="9963" xr:uid="{00000000-0005-0000-0000-00006D3B0000}"/>
    <cellStyle name="Normal 2 2 2 2 3 2 7 2" xfId="35398" xr:uid="{00000000-0005-0000-0000-00006E3B0000}"/>
    <cellStyle name="Normal 2 2 2 2 3 2 8" xfId="16727" xr:uid="{00000000-0005-0000-0000-00006F3B0000}"/>
    <cellStyle name="Normal 2 2 2 2 3 2 8 2" xfId="35399" xr:uid="{00000000-0005-0000-0000-0000703B0000}"/>
    <cellStyle name="Normal 2 2 2 2 3 2 9" xfId="25687" xr:uid="{00000000-0005-0000-0000-0000713B0000}"/>
    <cellStyle name="Normal 2 2 2 2 3 2 9 2" xfId="35400" xr:uid="{00000000-0005-0000-0000-0000723B0000}"/>
    <cellStyle name="Normal 2 2 2 2 3 3" xfId="475" xr:uid="{00000000-0005-0000-0000-0000733B0000}"/>
    <cellStyle name="Normal 2 2 2 2 3 3 2" xfId="2818" xr:uid="{00000000-0005-0000-0000-0000743B0000}"/>
    <cellStyle name="Normal 2 2 2 2 3 3 2 2" xfId="14163" xr:uid="{00000000-0005-0000-0000-0000753B0000}"/>
    <cellStyle name="Normal 2 2 2 2 3 3 2 2 2" xfId="35403" xr:uid="{00000000-0005-0000-0000-0000763B0000}"/>
    <cellStyle name="Normal 2 2 2 2 3 3 2 3" xfId="19073" xr:uid="{00000000-0005-0000-0000-0000773B0000}"/>
    <cellStyle name="Normal 2 2 2 2 3 3 2 3 2" xfId="35404" xr:uid="{00000000-0005-0000-0000-0000783B0000}"/>
    <cellStyle name="Normal 2 2 2 2 3 3 2 4" xfId="35402" xr:uid="{00000000-0005-0000-0000-0000793B0000}"/>
    <cellStyle name="Normal 2 2 2 2 3 3 3" xfId="5384" xr:uid="{00000000-0005-0000-0000-00007A3B0000}"/>
    <cellStyle name="Normal 2 2 2 2 3 3 3 2" xfId="11820" xr:uid="{00000000-0005-0000-0000-00007B3B0000}"/>
    <cellStyle name="Normal 2 2 2 2 3 3 3 2 2" xfId="35406" xr:uid="{00000000-0005-0000-0000-00007C3B0000}"/>
    <cellStyle name="Normal 2 2 2 2 3 3 3 3" xfId="21416" xr:uid="{00000000-0005-0000-0000-00007D3B0000}"/>
    <cellStyle name="Normal 2 2 2 2 3 3 3 3 2" xfId="35407" xr:uid="{00000000-0005-0000-0000-00007E3B0000}"/>
    <cellStyle name="Normal 2 2 2 2 3 3 3 4" xfId="35405" xr:uid="{00000000-0005-0000-0000-00007F3B0000}"/>
    <cellStyle name="Normal 2 2 2 2 3 3 4" xfId="7725" xr:uid="{00000000-0005-0000-0000-0000803B0000}"/>
    <cellStyle name="Normal 2 2 2 2 3 3 4 2" xfId="23759" xr:uid="{00000000-0005-0000-0000-0000813B0000}"/>
    <cellStyle name="Normal 2 2 2 2 3 3 4 2 2" xfId="35409" xr:uid="{00000000-0005-0000-0000-0000823B0000}"/>
    <cellStyle name="Normal 2 2 2 2 3 3 4 3" xfId="35408" xr:uid="{00000000-0005-0000-0000-0000833B0000}"/>
    <cellStyle name="Normal 2 2 2 2 3 3 5" xfId="9966" xr:uid="{00000000-0005-0000-0000-0000843B0000}"/>
    <cellStyle name="Normal 2 2 2 2 3 3 5 2" xfId="35410" xr:uid="{00000000-0005-0000-0000-0000853B0000}"/>
    <cellStyle name="Normal 2 2 2 2 3 3 6" xfId="16730" xr:uid="{00000000-0005-0000-0000-0000863B0000}"/>
    <cellStyle name="Normal 2 2 2 2 3 3 6 2" xfId="35411" xr:uid="{00000000-0005-0000-0000-0000873B0000}"/>
    <cellStyle name="Normal 2 2 2 2 3 3 7" xfId="25876" xr:uid="{00000000-0005-0000-0000-0000883B0000}"/>
    <cellStyle name="Normal 2 2 2 2 3 3 7 2" xfId="35412" xr:uid="{00000000-0005-0000-0000-0000893B0000}"/>
    <cellStyle name="Normal 2 2 2 2 3 3 8" xfId="35401" xr:uid="{00000000-0005-0000-0000-00008A3B0000}"/>
    <cellStyle name="Normal 2 2 2 2 3 4" xfId="828" xr:uid="{00000000-0005-0000-0000-00008B3B0000}"/>
    <cellStyle name="Normal 2 2 2 2 3 4 2" xfId="3171" xr:uid="{00000000-0005-0000-0000-00008C3B0000}"/>
    <cellStyle name="Normal 2 2 2 2 3 4 2 2" xfId="14516" xr:uid="{00000000-0005-0000-0000-00008D3B0000}"/>
    <cellStyle name="Normal 2 2 2 2 3 4 2 2 2" xfId="35415" xr:uid="{00000000-0005-0000-0000-00008E3B0000}"/>
    <cellStyle name="Normal 2 2 2 2 3 4 2 3" xfId="19074" xr:uid="{00000000-0005-0000-0000-00008F3B0000}"/>
    <cellStyle name="Normal 2 2 2 2 3 4 2 3 2" xfId="35416" xr:uid="{00000000-0005-0000-0000-0000903B0000}"/>
    <cellStyle name="Normal 2 2 2 2 3 4 2 4" xfId="35414" xr:uid="{00000000-0005-0000-0000-0000913B0000}"/>
    <cellStyle name="Normal 2 2 2 2 3 4 3" xfId="5385" xr:uid="{00000000-0005-0000-0000-0000923B0000}"/>
    <cellStyle name="Normal 2 2 2 2 3 4 3 2" xfId="12173" xr:uid="{00000000-0005-0000-0000-0000933B0000}"/>
    <cellStyle name="Normal 2 2 2 2 3 4 3 2 2" xfId="35418" xr:uid="{00000000-0005-0000-0000-0000943B0000}"/>
    <cellStyle name="Normal 2 2 2 2 3 4 3 3" xfId="21417" xr:uid="{00000000-0005-0000-0000-0000953B0000}"/>
    <cellStyle name="Normal 2 2 2 2 3 4 3 3 2" xfId="35419" xr:uid="{00000000-0005-0000-0000-0000963B0000}"/>
    <cellStyle name="Normal 2 2 2 2 3 4 3 4" xfId="35417" xr:uid="{00000000-0005-0000-0000-0000973B0000}"/>
    <cellStyle name="Normal 2 2 2 2 3 4 4" xfId="7726" xr:uid="{00000000-0005-0000-0000-0000983B0000}"/>
    <cellStyle name="Normal 2 2 2 2 3 4 4 2" xfId="23760" xr:uid="{00000000-0005-0000-0000-0000993B0000}"/>
    <cellStyle name="Normal 2 2 2 2 3 4 4 2 2" xfId="35421" xr:uid="{00000000-0005-0000-0000-00009A3B0000}"/>
    <cellStyle name="Normal 2 2 2 2 3 4 4 3" xfId="35420" xr:uid="{00000000-0005-0000-0000-00009B3B0000}"/>
    <cellStyle name="Normal 2 2 2 2 3 4 5" xfId="9967" xr:uid="{00000000-0005-0000-0000-00009C3B0000}"/>
    <cellStyle name="Normal 2 2 2 2 3 4 5 2" xfId="35422" xr:uid="{00000000-0005-0000-0000-00009D3B0000}"/>
    <cellStyle name="Normal 2 2 2 2 3 4 6" xfId="16731" xr:uid="{00000000-0005-0000-0000-00009E3B0000}"/>
    <cellStyle name="Normal 2 2 2 2 3 4 6 2" xfId="35423" xr:uid="{00000000-0005-0000-0000-00009F3B0000}"/>
    <cellStyle name="Normal 2 2 2 2 3 4 7" xfId="26229" xr:uid="{00000000-0005-0000-0000-0000A03B0000}"/>
    <cellStyle name="Normal 2 2 2 2 3 4 7 2" xfId="35424" xr:uid="{00000000-0005-0000-0000-0000A13B0000}"/>
    <cellStyle name="Normal 2 2 2 2 3 4 8" xfId="35413" xr:uid="{00000000-0005-0000-0000-0000A23B0000}"/>
    <cellStyle name="Normal 2 2 2 2 3 5" xfId="1014" xr:uid="{00000000-0005-0000-0000-0000A33B0000}"/>
    <cellStyle name="Normal 2 2 2 2 3 5 2" xfId="3357" xr:uid="{00000000-0005-0000-0000-0000A43B0000}"/>
    <cellStyle name="Normal 2 2 2 2 3 5 2 2" xfId="14702" xr:uid="{00000000-0005-0000-0000-0000A53B0000}"/>
    <cellStyle name="Normal 2 2 2 2 3 5 2 2 2" xfId="35427" xr:uid="{00000000-0005-0000-0000-0000A63B0000}"/>
    <cellStyle name="Normal 2 2 2 2 3 5 2 3" xfId="19075" xr:uid="{00000000-0005-0000-0000-0000A73B0000}"/>
    <cellStyle name="Normal 2 2 2 2 3 5 2 3 2" xfId="35428" xr:uid="{00000000-0005-0000-0000-0000A83B0000}"/>
    <cellStyle name="Normal 2 2 2 2 3 5 2 4" xfId="35426" xr:uid="{00000000-0005-0000-0000-0000A93B0000}"/>
    <cellStyle name="Normal 2 2 2 2 3 5 3" xfId="5386" xr:uid="{00000000-0005-0000-0000-0000AA3B0000}"/>
    <cellStyle name="Normal 2 2 2 2 3 5 3 2" xfId="12359" xr:uid="{00000000-0005-0000-0000-0000AB3B0000}"/>
    <cellStyle name="Normal 2 2 2 2 3 5 3 2 2" xfId="35430" xr:uid="{00000000-0005-0000-0000-0000AC3B0000}"/>
    <cellStyle name="Normal 2 2 2 2 3 5 3 3" xfId="21418" xr:uid="{00000000-0005-0000-0000-0000AD3B0000}"/>
    <cellStyle name="Normal 2 2 2 2 3 5 3 3 2" xfId="35431" xr:uid="{00000000-0005-0000-0000-0000AE3B0000}"/>
    <cellStyle name="Normal 2 2 2 2 3 5 3 4" xfId="35429" xr:uid="{00000000-0005-0000-0000-0000AF3B0000}"/>
    <cellStyle name="Normal 2 2 2 2 3 5 4" xfId="7727" xr:uid="{00000000-0005-0000-0000-0000B03B0000}"/>
    <cellStyle name="Normal 2 2 2 2 3 5 4 2" xfId="23761" xr:uid="{00000000-0005-0000-0000-0000B13B0000}"/>
    <cellStyle name="Normal 2 2 2 2 3 5 4 2 2" xfId="35433" xr:uid="{00000000-0005-0000-0000-0000B23B0000}"/>
    <cellStyle name="Normal 2 2 2 2 3 5 4 3" xfId="35432" xr:uid="{00000000-0005-0000-0000-0000B33B0000}"/>
    <cellStyle name="Normal 2 2 2 2 3 5 5" xfId="9968" xr:uid="{00000000-0005-0000-0000-0000B43B0000}"/>
    <cellStyle name="Normal 2 2 2 2 3 5 5 2" xfId="35434" xr:uid="{00000000-0005-0000-0000-0000B53B0000}"/>
    <cellStyle name="Normal 2 2 2 2 3 5 6" xfId="16732" xr:uid="{00000000-0005-0000-0000-0000B63B0000}"/>
    <cellStyle name="Normal 2 2 2 2 3 5 6 2" xfId="35435" xr:uid="{00000000-0005-0000-0000-0000B73B0000}"/>
    <cellStyle name="Normal 2 2 2 2 3 5 7" xfId="26415" xr:uid="{00000000-0005-0000-0000-0000B83B0000}"/>
    <cellStyle name="Normal 2 2 2 2 3 5 7 2" xfId="35436" xr:uid="{00000000-0005-0000-0000-0000B93B0000}"/>
    <cellStyle name="Normal 2 2 2 2 3 5 8" xfId="35425" xr:uid="{00000000-0005-0000-0000-0000BA3B0000}"/>
    <cellStyle name="Normal 2 2 2 2 3 6" xfId="1186" xr:uid="{00000000-0005-0000-0000-0000BB3B0000}"/>
    <cellStyle name="Normal 2 2 2 2 3 6 2" xfId="3529" xr:uid="{00000000-0005-0000-0000-0000BC3B0000}"/>
    <cellStyle name="Normal 2 2 2 2 3 6 2 2" xfId="14874" xr:uid="{00000000-0005-0000-0000-0000BD3B0000}"/>
    <cellStyle name="Normal 2 2 2 2 3 6 2 2 2" xfId="35439" xr:uid="{00000000-0005-0000-0000-0000BE3B0000}"/>
    <cellStyle name="Normal 2 2 2 2 3 6 2 3" xfId="19076" xr:uid="{00000000-0005-0000-0000-0000BF3B0000}"/>
    <cellStyle name="Normal 2 2 2 2 3 6 2 3 2" xfId="35440" xr:uid="{00000000-0005-0000-0000-0000C03B0000}"/>
    <cellStyle name="Normal 2 2 2 2 3 6 2 4" xfId="35438" xr:uid="{00000000-0005-0000-0000-0000C13B0000}"/>
    <cellStyle name="Normal 2 2 2 2 3 6 3" xfId="5387" xr:uid="{00000000-0005-0000-0000-0000C23B0000}"/>
    <cellStyle name="Normal 2 2 2 2 3 6 3 2" xfId="12531" xr:uid="{00000000-0005-0000-0000-0000C33B0000}"/>
    <cellStyle name="Normal 2 2 2 2 3 6 3 2 2" xfId="35442" xr:uid="{00000000-0005-0000-0000-0000C43B0000}"/>
    <cellStyle name="Normal 2 2 2 2 3 6 3 3" xfId="21419" xr:uid="{00000000-0005-0000-0000-0000C53B0000}"/>
    <cellStyle name="Normal 2 2 2 2 3 6 3 3 2" xfId="35443" xr:uid="{00000000-0005-0000-0000-0000C63B0000}"/>
    <cellStyle name="Normal 2 2 2 2 3 6 3 4" xfId="35441" xr:uid="{00000000-0005-0000-0000-0000C73B0000}"/>
    <cellStyle name="Normal 2 2 2 2 3 6 4" xfId="7728" xr:uid="{00000000-0005-0000-0000-0000C83B0000}"/>
    <cellStyle name="Normal 2 2 2 2 3 6 4 2" xfId="23762" xr:uid="{00000000-0005-0000-0000-0000C93B0000}"/>
    <cellStyle name="Normal 2 2 2 2 3 6 4 2 2" xfId="35445" xr:uid="{00000000-0005-0000-0000-0000CA3B0000}"/>
    <cellStyle name="Normal 2 2 2 2 3 6 4 3" xfId="35444" xr:uid="{00000000-0005-0000-0000-0000CB3B0000}"/>
    <cellStyle name="Normal 2 2 2 2 3 6 5" xfId="9969" xr:uid="{00000000-0005-0000-0000-0000CC3B0000}"/>
    <cellStyle name="Normal 2 2 2 2 3 6 5 2" xfId="35446" xr:uid="{00000000-0005-0000-0000-0000CD3B0000}"/>
    <cellStyle name="Normal 2 2 2 2 3 6 6" xfId="16733" xr:uid="{00000000-0005-0000-0000-0000CE3B0000}"/>
    <cellStyle name="Normal 2 2 2 2 3 6 6 2" xfId="35447" xr:uid="{00000000-0005-0000-0000-0000CF3B0000}"/>
    <cellStyle name="Normal 2 2 2 2 3 6 7" xfId="26587" xr:uid="{00000000-0005-0000-0000-0000D03B0000}"/>
    <cellStyle name="Normal 2 2 2 2 3 6 7 2" xfId="35448" xr:uid="{00000000-0005-0000-0000-0000D13B0000}"/>
    <cellStyle name="Normal 2 2 2 2 3 6 8" xfId="35437" xr:uid="{00000000-0005-0000-0000-0000D23B0000}"/>
    <cellStyle name="Normal 2 2 2 2 3 7" xfId="1365" xr:uid="{00000000-0005-0000-0000-0000D33B0000}"/>
    <cellStyle name="Normal 2 2 2 2 3 7 2" xfId="3708" xr:uid="{00000000-0005-0000-0000-0000D43B0000}"/>
    <cellStyle name="Normal 2 2 2 2 3 7 2 2" xfId="15053" xr:uid="{00000000-0005-0000-0000-0000D53B0000}"/>
    <cellStyle name="Normal 2 2 2 2 3 7 2 2 2" xfId="35451" xr:uid="{00000000-0005-0000-0000-0000D63B0000}"/>
    <cellStyle name="Normal 2 2 2 2 3 7 2 3" xfId="19077" xr:uid="{00000000-0005-0000-0000-0000D73B0000}"/>
    <cellStyle name="Normal 2 2 2 2 3 7 2 3 2" xfId="35452" xr:uid="{00000000-0005-0000-0000-0000D83B0000}"/>
    <cellStyle name="Normal 2 2 2 2 3 7 2 4" xfId="35450" xr:uid="{00000000-0005-0000-0000-0000D93B0000}"/>
    <cellStyle name="Normal 2 2 2 2 3 7 3" xfId="5388" xr:uid="{00000000-0005-0000-0000-0000DA3B0000}"/>
    <cellStyle name="Normal 2 2 2 2 3 7 3 2" xfId="12710" xr:uid="{00000000-0005-0000-0000-0000DB3B0000}"/>
    <cellStyle name="Normal 2 2 2 2 3 7 3 2 2" xfId="35454" xr:uid="{00000000-0005-0000-0000-0000DC3B0000}"/>
    <cellStyle name="Normal 2 2 2 2 3 7 3 3" xfId="21420" xr:uid="{00000000-0005-0000-0000-0000DD3B0000}"/>
    <cellStyle name="Normal 2 2 2 2 3 7 3 3 2" xfId="35455" xr:uid="{00000000-0005-0000-0000-0000DE3B0000}"/>
    <cellStyle name="Normal 2 2 2 2 3 7 3 4" xfId="35453" xr:uid="{00000000-0005-0000-0000-0000DF3B0000}"/>
    <cellStyle name="Normal 2 2 2 2 3 7 4" xfId="7729" xr:uid="{00000000-0005-0000-0000-0000E03B0000}"/>
    <cellStyle name="Normal 2 2 2 2 3 7 4 2" xfId="23763" xr:uid="{00000000-0005-0000-0000-0000E13B0000}"/>
    <cellStyle name="Normal 2 2 2 2 3 7 4 2 2" xfId="35457" xr:uid="{00000000-0005-0000-0000-0000E23B0000}"/>
    <cellStyle name="Normal 2 2 2 2 3 7 4 3" xfId="35456" xr:uid="{00000000-0005-0000-0000-0000E33B0000}"/>
    <cellStyle name="Normal 2 2 2 2 3 7 5" xfId="9970" xr:uid="{00000000-0005-0000-0000-0000E43B0000}"/>
    <cellStyle name="Normal 2 2 2 2 3 7 5 2" xfId="35458" xr:uid="{00000000-0005-0000-0000-0000E53B0000}"/>
    <cellStyle name="Normal 2 2 2 2 3 7 6" xfId="16734" xr:uid="{00000000-0005-0000-0000-0000E63B0000}"/>
    <cellStyle name="Normal 2 2 2 2 3 7 6 2" xfId="35459" xr:uid="{00000000-0005-0000-0000-0000E73B0000}"/>
    <cellStyle name="Normal 2 2 2 2 3 7 7" xfId="26766" xr:uid="{00000000-0005-0000-0000-0000E83B0000}"/>
    <cellStyle name="Normal 2 2 2 2 3 7 7 2" xfId="35460" xr:uid="{00000000-0005-0000-0000-0000E93B0000}"/>
    <cellStyle name="Normal 2 2 2 2 3 7 8" xfId="35449" xr:uid="{00000000-0005-0000-0000-0000EA3B0000}"/>
    <cellStyle name="Normal 2 2 2 2 3 8" xfId="1594" xr:uid="{00000000-0005-0000-0000-0000EB3B0000}"/>
    <cellStyle name="Normal 2 2 2 2 3 8 2" xfId="3937" xr:uid="{00000000-0005-0000-0000-0000EC3B0000}"/>
    <cellStyle name="Normal 2 2 2 2 3 8 2 2" xfId="15282" xr:uid="{00000000-0005-0000-0000-0000ED3B0000}"/>
    <cellStyle name="Normal 2 2 2 2 3 8 2 2 2" xfId="35463" xr:uid="{00000000-0005-0000-0000-0000EE3B0000}"/>
    <cellStyle name="Normal 2 2 2 2 3 8 2 3" xfId="19078" xr:uid="{00000000-0005-0000-0000-0000EF3B0000}"/>
    <cellStyle name="Normal 2 2 2 2 3 8 2 3 2" xfId="35464" xr:uid="{00000000-0005-0000-0000-0000F03B0000}"/>
    <cellStyle name="Normal 2 2 2 2 3 8 2 4" xfId="35462" xr:uid="{00000000-0005-0000-0000-0000F13B0000}"/>
    <cellStyle name="Normal 2 2 2 2 3 8 3" xfId="5389" xr:uid="{00000000-0005-0000-0000-0000F23B0000}"/>
    <cellStyle name="Normal 2 2 2 2 3 8 3 2" xfId="12939" xr:uid="{00000000-0005-0000-0000-0000F33B0000}"/>
    <cellStyle name="Normal 2 2 2 2 3 8 3 2 2" xfId="35466" xr:uid="{00000000-0005-0000-0000-0000F43B0000}"/>
    <cellStyle name="Normal 2 2 2 2 3 8 3 3" xfId="21421" xr:uid="{00000000-0005-0000-0000-0000F53B0000}"/>
    <cellStyle name="Normal 2 2 2 2 3 8 3 3 2" xfId="35467" xr:uid="{00000000-0005-0000-0000-0000F63B0000}"/>
    <cellStyle name="Normal 2 2 2 2 3 8 3 4" xfId="35465" xr:uid="{00000000-0005-0000-0000-0000F73B0000}"/>
    <cellStyle name="Normal 2 2 2 2 3 8 4" xfId="7730" xr:uid="{00000000-0005-0000-0000-0000F83B0000}"/>
    <cellStyle name="Normal 2 2 2 2 3 8 4 2" xfId="23764" xr:uid="{00000000-0005-0000-0000-0000F93B0000}"/>
    <cellStyle name="Normal 2 2 2 2 3 8 4 2 2" xfId="35469" xr:uid="{00000000-0005-0000-0000-0000FA3B0000}"/>
    <cellStyle name="Normal 2 2 2 2 3 8 4 3" xfId="35468" xr:uid="{00000000-0005-0000-0000-0000FB3B0000}"/>
    <cellStyle name="Normal 2 2 2 2 3 8 5" xfId="9971" xr:uid="{00000000-0005-0000-0000-0000FC3B0000}"/>
    <cellStyle name="Normal 2 2 2 2 3 8 5 2" xfId="35470" xr:uid="{00000000-0005-0000-0000-0000FD3B0000}"/>
    <cellStyle name="Normal 2 2 2 2 3 8 6" xfId="16735" xr:uid="{00000000-0005-0000-0000-0000FE3B0000}"/>
    <cellStyle name="Normal 2 2 2 2 3 8 6 2" xfId="35471" xr:uid="{00000000-0005-0000-0000-0000FF3B0000}"/>
    <cellStyle name="Normal 2 2 2 2 3 8 7" xfId="26995" xr:uid="{00000000-0005-0000-0000-0000003C0000}"/>
    <cellStyle name="Normal 2 2 2 2 3 8 7 2" xfId="35472" xr:uid="{00000000-0005-0000-0000-0000013C0000}"/>
    <cellStyle name="Normal 2 2 2 2 3 8 8" xfId="35461" xr:uid="{00000000-0005-0000-0000-0000023C0000}"/>
    <cellStyle name="Normal 2 2 2 2 3 9" xfId="1913" xr:uid="{00000000-0005-0000-0000-0000033C0000}"/>
    <cellStyle name="Normal 2 2 2 2 3 9 2" xfId="4256" xr:uid="{00000000-0005-0000-0000-0000043C0000}"/>
    <cellStyle name="Normal 2 2 2 2 3 9 2 2" xfId="15601" xr:uid="{00000000-0005-0000-0000-0000053C0000}"/>
    <cellStyle name="Normal 2 2 2 2 3 9 2 2 2" xfId="35475" xr:uid="{00000000-0005-0000-0000-0000063C0000}"/>
    <cellStyle name="Normal 2 2 2 2 3 9 2 3" xfId="19079" xr:uid="{00000000-0005-0000-0000-0000073C0000}"/>
    <cellStyle name="Normal 2 2 2 2 3 9 2 3 2" xfId="35476" xr:uid="{00000000-0005-0000-0000-0000083C0000}"/>
    <cellStyle name="Normal 2 2 2 2 3 9 2 4" xfId="35474" xr:uid="{00000000-0005-0000-0000-0000093C0000}"/>
    <cellStyle name="Normal 2 2 2 2 3 9 3" xfId="5390" xr:uid="{00000000-0005-0000-0000-00000A3C0000}"/>
    <cellStyle name="Normal 2 2 2 2 3 9 3 2" xfId="13258" xr:uid="{00000000-0005-0000-0000-00000B3C0000}"/>
    <cellStyle name="Normal 2 2 2 2 3 9 3 2 2" xfId="35478" xr:uid="{00000000-0005-0000-0000-00000C3C0000}"/>
    <cellStyle name="Normal 2 2 2 2 3 9 3 3" xfId="21422" xr:uid="{00000000-0005-0000-0000-00000D3C0000}"/>
    <cellStyle name="Normal 2 2 2 2 3 9 3 3 2" xfId="35479" xr:uid="{00000000-0005-0000-0000-00000E3C0000}"/>
    <cellStyle name="Normal 2 2 2 2 3 9 3 4" xfId="35477" xr:uid="{00000000-0005-0000-0000-00000F3C0000}"/>
    <cellStyle name="Normal 2 2 2 2 3 9 4" xfId="7731" xr:uid="{00000000-0005-0000-0000-0000103C0000}"/>
    <cellStyle name="Normal 2 2 2 2 3 9 4 2" xfId="23765" xr:uid="{00000000-0005-0000-0000-0000113C0000}"/>
    <cellStyle name="Normal 2 2 2 2 3 9 4 2 2" xfId="35481" xr:uid="{00000000-0005-0000-0000-0000123C0000}"/>
    <cellStyle name="Normal 2 2 2 2 3 9 4 3" xfId="35480" xr:uid="{00000000-0005-0000-0000-0000133C0000}"/>
    <cellStyle name="Normal 2 2 2 2 3 9 5" xfId="9972" xr:uid="{00000000-0005-0000-0000-0000143C0000}"/>
    <cellStyle name="Normal 2 2 2 2 3 9 5 2" xfId="35482" xr:uid="{00000000-0005-0000-0000-0000153C0000}"/>
    <cellStyle name="Normal 2 2 2 2 3 9 6" xfId="16736" xr:uid="{00000000-0005-0000-0000-0000163C0000}"/>
    <cellStyle name="Normal 2 2 2 2 3 9 6 2" xfId="35483" xr:uid="{00000000-0005-0000-0000-0000173C0000}"/>
    <cellStyle name="Normal 2 2 2 2 3 9 7" xfId="27314" xr:uid="{00000000-0005-0000-0000-0000183C0000}"/>
    <cellStyle name="Normal 2 2 2 2 3 9 7 2" xfId="35484" xr:uid="{00000000-0005-0000-0000-0000193C0000}"/>
    <cellStyle name="Normal 2 2 2 2 3 9 8" xfId="35473" xr:uid="{00000000-0005-0000-0000-00001A3C0000}"/>
    <cellStyle name="Normal 2 2 2 2 4" xfId="150" xr:uid="{00000000-0005-0000-0000-00001B3C0000}"/>
    <cellStyle name="Normal 2 2 2 2 4 10" xfId="2087" xr:uid="{00000000-0005-0000-0000-00001C3C0000}"/>
    <cellStyle name="Normal 2 2 2 2 4 10 2" xfId="4430" xr:uid="{00000000-0005-0000-0000-00001D3C0000}"/>
    <cellStyle name="Normal 2 2 2 2 4 10 2 2" xfId="15775" xr:uid="{00000000-0005-0000-0000-00001E3C0000}"/>
    <cellStyle name="Normal 2 2 2 2 4 10 2 2 2" xfId="35488" xr:uid="{00000000-0005-0000-0000-00001F3C0000}"/>
    <cellStyle name="Normal 2 2 2 2 4 10 2 3" xfId="19081" xr:uid="{00000000-0005-0000-0000-0000203C0000}"/>
    <cellStyle name="Normal 2 2 2 2 4 10 2 3 2" xfId="35489" xr:uid="{00000000-0005-0000-0000-0000213C0000}"/>
    <cellStyle name="Normal 2 2 2 2 4 10 2 4" xfId="35487" xr:uid="{00000000-0005-0000-0000-0000223C0000}"/>
    <cellStyle name="Normal 2 2 2 2 4 10 3" xfId="5392" xr:uid="{00000000-0005-0000-0000-0000233C0000}"/>
    <cellStyle name="Normal 2 2 2 2 4 10 3 2" xfId="21424" xr:uid="{00000000-0005-0000-0000-0000243C0000}"/>
    <cellStyle name="Normal 2 2 2 2 4 10 3 2 2" xfId="35491" xr:uid="{00000000-0005-0000-0000-0000253C0000}"/>
    <cellStyle name="Normal 2 2 2 2 4 10 3 3" xfId="35490" xr:uid="{00000000-0005-0000-0000-0000263C0000}"/>
    <cellStyle name="Normal 2 2 2 2 4 10 4" xfId="7733" xr:uid="{00000000-0005-0000-0000-0000273C0000}"/>
    <cellStyle name="Normal 2 2 2 2 4 10 4 2" xfId="23767" xr:uid="{00000000-0005-0000-0000-0000283C0000}"/>
    <cellStyle name="Normal 2 2 2 2 4 10 4 2 2" xfId="35493" xr:uid="{00000000-0005-0000-0000-0000293C0000}"/>
    <cellStyle name="Normal 2 2 2 2 4 10 4 3" xfId="35492" xr:uid="{00000000-0005-0000-0000-00002A3C0000}"/>
    <cellStyle name="Normal 2 2 2 2 4 10 5" xfId="13432" xr:uid="{00000000-0005-0000-0000-00002B3C0000}"/>
    <cellStyle name="Normal 2 2 2 2 4 10 5 2" xfId="35494" xr:uid="{00000000-0005-0000-0000-00002C3C0000}"/>
    <cellStyle name="Normal 2 2 2 2 4 10 6" xfId="16738" xr:uid="{00000000-0005-0000-0000-00002D3C0000}"/>
    <cellStyle name="Normal 2 2 2 2 4 10 6 2" xfId="35495" xr:uid="{00000000-0005-0000-0000-00002E3C0000}"/>
    <cellStyle name="Normal 2 2 2 2 4 10 7" xfId="27488" xr:uid="{00000000-0005-0000-0000-00002F3C0000}"/>
    <cellStyle name="Normal 2 2 2 2 4 10 7 2" xfId="35496" xr:uid="{00000000-0005-0000-0000-0000303C0000}"/>
    <cellStyle name="Normal 2 2 2 2 4 10 8" xfId="35486" xr:uid="{00000000-0005-0000-0000-0000313C0000}"/>
    <cellStyle name="Normal 2 2 2 2 4 11" xfId="2268" xr:uid="{00000000-0005-0000-0000-0000323C0000}"/>
    <cellStyle name="Normal 2 2 2 2 4 11 2" xfId="4611" xr:uid="{00000000-0005-0000-0000-0000333C0000}"/>
    <cellStyle name="Normal 2 2 2 2 4 11 2 2" xfId="15956" xr:uid="{00000000-0005-0000-0000-0000343C0000}"/>
    <cellStyle name="Normal 2 2 2 2 4 11 2 2 2" xfId="35499" xr:uid="{00000000-0005-0000-0000-0000353C0000}"/>
    <cellStyle name="Normal 2 2 2 2 4 11 2 3" xfId="19082" xr:uid="{00000000-0005-0000-0000-0000363C0000}"/>
    <cellStyle name="Normal 2 2 2 2 4 11 2 3 2" xfId="35500" xr:uid="{00000000-0005-0000-0000-0000373C0000}"/>
    <cellStyle name="Normal 2 2 2 2 4 11 2 4" xfId="35498" xr:uid="{00000000-0005-0000-0000-0000383C0000}"/>
    <cellStyle name="Normal 2 2 2 2 4 11 3" xfId="5393" xr:uid="{00000000-0005-0000-0000-0000393C0000}"/>
    <cellStyle name="Normal 2 2 2 2 4 11 3 2" xfId="21425" xr:uid="{00000000-0005-0000-0000-00003A3C0000}"/>
    <cellStyle name="Normal 2 2 2 2 4 11 3 2 2" xfId="35502" xr:uid="{00000000-0005-0000-0000-00003B3C0000}"/>
    <cellStyle name="Normal 2 2 2 2 4 11 3 3" xfId="35501" xr:uid="{00000000-0005-0000-0000-00003C3C0000}"/>
    <cellStyle name="Normal 2 2 2 2 4 11 4" xfId="7734" xr:uid="{00000000-0005-0000-0000-00003D3C0000}"/>
    <cellStyle name="Normal 2 2 2 2 4 11 4 2" xfId="23768" xr:uid="{00000000-0005-0000-0000-00003E3C0000}"/>
    <cellStyle name="Normal 2 2 2 2 4 11 4 2 2" xfId="35504" xr:uid="{00000000-0005-0000-0000-00003F3C0000}"/>
    <cellStyle name="Normal 2 2 2 2 4 11 4 3" xfId="35503" xr:uid="{00000000-0005-0000-0000-0000403C0000}"/>
    <cellStyle name="Normal 2 2 2 2 4 11 5" xfId="13613" xr:uid="{00000000-0005-0000-0000-0000413C0000}"/>
    <cellStyle name="Normal 2 2 2 2 4 11 5 2" xfId="35505" xr:uid="{00000000-0005-0000-0000-0000423C0000}"/>
    <cellStyle name="Normal 2 2 2 2 4 11 6" xfId="16739" xr:uid="{00000000-0005-0000-0000-0000433C0000}"/>
    <cellStyle name="Normal 2 2 2 2 4 11 6 2" xfId="35506" xr:uid="{00000000-0005-0000-0000-0000443C0000}"/>
    <cellStyle name="Normal 2 2 2 2 4 11 7" xfId="27669" xr:uid="{00000000-0005-0000-0000-0000453C0000}"/>
    <cellStyle name="Normal 2 2 2 2 4 11 7 2" xfId="35507" xr:uid="{00000000-0005-0000-0000-0000463C0000}"/>
    <cellStyle name="Normal 2 2 2 2 4 11 8" xfId="35497" xr:uid="{00000000-0005-0000-0000-0000473C0000}"/>
    <cellStyle name="Normal 2 2 2 2 4 12" xfId="2499" xr:uid="{00000000-0005-0000-0000-0000483C0000}"/>
    <cellStyle name="Normal 2 2 2 2 4 12 2" xfId="13844" xr:uid="{00000000-0005-0000-0000-0000493C0000}"/>
    <cellStyle name="Normal 2 2 2 2 4 12 2 2" xfId="35509" xr:uid="{00000000-0005-0000-0000-00004A3C0000}"/>
    <cellStyle name="Normal 2 2 2 2 4 12 3" xfId="19080" xr:uid="{00000000-0005-0000-0000-00004B3C0000}"/>
    <cellStyle name="Normal 2 2 2 2 4 12 3 2" xfId="35510" xr:uid="{00000000-0005-0000-0000-00004C3C0000}"/>
    <cellStyle name="Normal 2 2 2 2 4 12 4" xfId="35508" xr:uid="{00000000-0005-0000-0000-00004D3C0000}"/>
    <cellStyle name="Normal 2 2 2 2 4 13" xfId="5391" xr:uid="{00000000-0005-0000-0000-00004E3C0000}"/>
    <cellStyle name="Normal 2 2 2 2 4 13 2" xfId="11498" xr:uid="{00000000-0005-0000-0000-00004F3C0000}"/>
    <cellStyle name="Normal 2 2 2 2 4 13 2 2" xfId="35512" xr:uid="{00000000-0005-0000-0000-0000503C0000}"/>
    <cellStyle name="Normal 2 2 2 2 4 13 3" xfId="21423" xr:uid="{00000000-0005-0000-0000-0000513C0000}"/>
    <cellStyle name="Normal 2 2 2 2 4 13 3 2" xfId="35513" xr:uid="{00000000-0005-0000-0000-0000523C0000}"/>
    <cellStyle name="Normal 2 2 2 2 4 13 4" xfId="35511" xr:uid="{00000000-0005-0000-0000-0000533C0000}"/>
    <cellStyle name="Normal 2 2 2 2 4 14" xfId="7732" xr:uid="{00000000-0005-0000-0000-0000543C0000}"/>
    <cellStyle name="Normal 2 2 2 2 4 14 2" xfId="23766" xr:uid="{00000000-0005-0000-0000-0000553C0000}"/>
    <cellStyle name="Normal 2 2 2 2 4 14 2 2" xfId="35515" xr:uid="{00000000-0005-0000-0000-0000563C0000}"/>
    <cellStyle name="Normal 2 2 2 2 4 14 3" xfId="35514" xr:uid="{00000000-0005-0000-0000-0000573C0000}"/>
    <cellStyle name="Normal 2 2 2 2 4 15" xfId="9973" xr:uid="{00000000-0005-0000-0000-0000583C0000}"/>
    <cellStyle name="Normal 2 2 2 2 4 15 2" xfId="35516" xr:uid="{00000000-0005-0000-0000-0000593C0000}"/>
    <cellStyle name="Normal 2 2 2 2 4 16" xfId="16737" xr:uid="{00000000-0005-0000-0000-00005A3C0000}"/>
    <cellStyle name="Normal 2 2 2 2 4 16 2" xfId="35517" xr:uid="{00000000-0005-0000-0000-00005B3C0000}"/>
    <cellStyle name="Normal 2 2 2 2 4 17" xfId="25554" xr:uid="{00000000-0005-0000-0000-00005C3C0000}"/>
    <cellStyle name="Normal 2 2 2 2 4 17 2" xfId="35518" xr:uid="{00000000-0005-0000-0000-00005D3C0000}"/>
    <cellStyle name="Normal 2 2 2 2 4 18" xfId="35485" xr:uid="{00000000-0005-0000-0000-00005E3C0000}"/>
    <cellStyle name="Normal 2 2 2 2 4 2" xfId="287" xr:uid="{00000000-0005-0000-0000-00005F3C0000}"/>
    <cellStyle name="Normal 2 2 2 2 4 2 10" xfId="35519" xr:uid="{00000000-0005-0000-0000-0000603C0000}"/>
    <cellStyle name="Normal 2 2 2 2 4 2 2" xfId="649" xr:uid="{00000000-0005-0000-0000-0000613C0000}"/>
    <cellStyle name="Normal 2 2 2 2 4 2 2 2" xfId="2992" xr:uid="{00000000-0005-0000-0000-0000623C0000}"/>
    <cellStyle name="Normal 2 2 2 2 4 2 2 2 2" xfId="14337" xr:uid="{00000000-0005-0000-0000-0000633C0000}"/>
    <cellStyle name="Normal 2 2 2 2 4 2 2 2 2 2" xfId="35522" xr:uid="{00000000-0005-0000-0000-0000643C0000}"/>
    <cellStyle name="Normal 2 2 2 2 4 2 2 2 3" xfId="19084" xr:uid="{00000000-0005-0000-0000-0000653C0000}"/>
    <cellStyle name="Normal 2 2 2 2 4 2 2 2 3 2" xfId="35523" xr:uid="{00000000-0005-0000-0000-0000663C0000}"/>
    <cellStyle name="Normal 2 2 2 2 4 2 2 2 4" xfId="35521" xr:uid="{00000000-0005-0000-0000-0000673C0000}"/>
    <cellStyle name="Normal 2 2 2 2 4 2 2 3" xfId="5395" xr:uid="{00000000-0005-0000-0000-0000683C0000}"/>
    <cellStyle name="Normal 2 2 2 2 4 2 2 3 2" xfId="11994" xr:uid="{00000000-0005-0000-0000-0000693C0000}"/>
    <cellStyle name="Normal 2 2 2 2 4 2 2 3 2 2" xfId="35525" xr:uid="{00000000-0005-0000-0000-00006A3C0000}"/>
    <cellStyle name="Normal 2 2 2 2 4 2 2 3 3" xfId="21427" xr:uid="{00000000-0005-0000-0000-00006B3C0000}"/>
    <cellStyle name="Normal 2 2 2 2 4 2 2 3 3 2" xfId="35526" xr:uid="{00000000-0005-0000-0000-00006C3C0000}"/>
    <cellStyle name="Normal 2 2 2 2 4 2 2 3 4" xfId="35524" xr:uid="{00000000-0005-0000-0000-00006D3C0000}"/>
    <cellStyle name="Normal 2 2 2 2 4 2 2 4" xfId="7736" xr:uid="{00000000-0005-0000-0000-00006E3C0000}"/>
    <cellStyle name="Normal 2 2 2 2 4 2 2 4 2" xfId="23770" xr:uid="{00000000-0005-0000-0000-00006F3C0000}"/>
    <cellStyle name="Normal 2 2 2 2 4 2 2 4 2 2" xfId="35528" xr:uid="{00000000-0005-0000-0000-0000703C0000}"/>
    <cellStyle name="Normal 2 2 2 2 4 2 2 4 3" xfId="35527" xr:uid="{00000000-0005-0000-0000-0000713C0000}"/>
    <cellStyle name="Normal 2 2 2 2 4 2 2 5" xfId="9975" xr:uid="{00000000-0005-0000-0000-0000723C0000}"/>
    <cellStyle name="Normal 2 2 2 2 4 2 2 5 2" xfId="35529" xr:uid="{00000000-0005-0000-0000-0000733C0000}"/>
    <cellStyle name="Normal 2 2 2 2 4 2 2 6" xfId="16741" xr:uid="{00000000-0005-0000-0000-0000743C0000}"/>
    <cellStyle name="Normal 2 2 2 2 4 2 2 6 2" xfId="35530" xr:uid="{00000000-0005-0000-0000-0000753C0000}"/>
    <cellStyle name="Normal 2 2 2 2 4 2 2 7" xfId="26050" xr:uid="{00000000-0005-0000-0000-0000763C0000}"/>
    <cellStyle name="Normal 2 2 2 2 4 2 2 7 2" xfId="35531" xr:uid="{00000000-0005-0000-0000-0000773C0000}"/>
    <cellStyle name="Normal 2 2 2 2 4 2 2 8" xfId="35520" xr:uid="{00000000-0005-0000-0000-0000783C0000}"/>
    <cellStyle name="Normal 2 2 2 2 4 2 3" xfId="1597" xr:uid="{00000000-0005-0000-0000-0000793C0000}"/>
    <cellStyle name="Normal 2 2 2 2 4 2 3 2" xfId="3940" xr:uid="{00000000-0005-0000-0000-00007A3C0000}"/>
    <cellStyle name="Normal 2 2 2 2 4 2 3 2 2" xfId="15285" xr:uid="{00000000-0005-0000-0000-00007B3C0000}"/>
    <cellStyle name="Normal 2 2 2 2 4 2 3 2 2 2" xfId="35534" xr:uid="{00000000-0005-0000-0000-00007C3C0000}"/>
    <cellStyle name="Normal 2 2 2 2 4 2 3 2 3" xfId="19085" xr:uid="{00000000-0005-0000-0000-00007D3C0000}"/>
    <cellStyle name="Normal 2 2 2 2 4 2 3 2 3 2" xfId="35535" xr:uid="{00000000-0005-0000-0000-00007E3C0000}"/>
    <cellStyle name="Normal 2 2 2 2 4 2 3 2 4" xfId="35533" xr:uid="{00000000-0005-0000-0000-00007F3C0000}"/>
    <cellStyle name="Normal 2 2 2 2 4 2 3 3" xfId="5396" xr:uid="{00000000-0005-0000-0000-0000803C0000}"/>
    <cellStyle name="Normal 2 2 2 2 4 2 3 3 2" xfId="12942" xr:uid="{00000000-0005-0000-0000-0000813C0000}"/>
    <cellStyle name="Normal 2 2 2 2 4 2 3 3 2 2" xfId="35537" xr:uid="{00000000-0005-0000-0000-0000823C0000}"/>
    <cellStyle name="Normal 2 2 2 2 4 2 3 3 3" xfId="21428" xr:uid="{00000000-0005-0000-0000-0000833C0000}"/>
    <cellStyle name="Normal 2 2 2 2 4 2 3 3 3 2" xfId="35538" xr:uid="{00000000-0005-0000-0000-0000843C0000}"/>
    <cellStyle name="Normal 2 2 2 2 4 2 3 3 4" xfId="35536" xr:uid="{00000000-0005-0000-0000-0000853C0000}"/>
    <cellStyle name="Normal 2 2 2 2 4 2 3 4" xfId="7737" xr:uid="{00000000-0005-0000-0000-0000863C0000}"/>
    <cellStyle name="Normal 2 2 2 2 4 2 3 4 2" xfId="23771" xr:uid="{00000000-0005-0000-0000-0000873C0000}"/>
    <cellStyle name="Normal 2 2 2 2 4 2 3 4 2 2" xfId="35540" xr:uid="{00000000-0005-0000-0000-0000883C0000}"/>
    <cellStyle name="Normal 2 2 2 2 4 2 3 4 3" xfId="35539" xr:uid="{00000000-0005-0000-0000-0000893C0000}"/>
    <cellStyle name="Normal 2 2 2 2 4 2 3 5" xfId="9976" xr:uid="{00000000-0005-0000-0000-00008A3C0000}"/>
    <cellStyle name="Normal 2 2 2 2 4 2 3 5 2" xfId="35541" xr:uid="{00000000-0005-0000-0000-00008B3C0000}"/>
    <cellStyle name="Normal 2 2 2 2 4 2 3 6" xfId="16742" xr:uid="{00000000-0005-0000-0000-00008C3C0000}"/>
    <cellStyle name="Normal 2 2 2 2 4 2 3 6 2" xfId="35542" xr:uid="{00000000-0005-0000-0000-00008D3C0000}"/>
    <cellStyle name="Normal 2 2 2 2 4 2 3 7" xfId="26998" xr:uid="{00000000-0005-0000-0000-00008E3C0000}"/>
    <cellStyle name="Normal 2 2 2 2 4 2 3 7 2" xfId="35543" xr:uid="{00000000-0005-0000-0000-00008F3C0000}"/>
    <cellStyle name="Normal 2 2 2 2 4 2 3 8" xfId="35532" xr:uid="{00000000-0005-0000-0000-0000903C0000}"/>
    <cellStyle name="Normal 2 2 2 2 4 2 4" xfId="2500" xr:uid="{00000000-0005-0000-0000-0000913C0000}"/>
    <cellStyle name="Normal 2 2 2 2 4 2 4 2" xfId="13845" xr:uid="{00000000-0005-0000-0000-0000923C0000}"/>
    <cellStyle name="Normal 2 2 2 2 4 2 4 2 2" xfId="35545" xr:uid="{00000000-0005-0000-0000-0000933C0000}"/>
    <cellStyle name="Normal 2 2 2 2 4 2 4 3" xfId="19083" xr:uid="{00000000-0005-0000-0000-0000943C0000}"/>
    <cellStyle name="Normal 2 2 2 2 4 2 4 3 2" xfId="35546" xr:uid="{00000000-0005-0000-0000-0000953C0000}"/>
    <cellStyle name="Normal 2 2 2 2 4 2 4 4" xfId="35544" xr:uid="{00000000-0005-0000-0000-0000963C0000}"/>
    <cellStyle name="Normal 2 2 2 2 4 2 5" xfId="5394" xr:uid="{00000000-0005-0000-0000-0000973C0000}"/>
    <cellStyle name="Normal 2 2 2 2 4 2 5 2" xfId="11632" xr:uid="{00000000-0005-0000-0000-0000983C0000}"/>
    <cellStyle name="Normal 2 2 2 2 4 2 5 2 2" xfId="35548" xr:uid="{00000000-0005-0000-0000-0000993C0000}"/>
    <cellStyle name="Normal 2 2 2 2 4 2 5 3" xfId="21426" xr:uid="{00000000-0005-0000-0000-00009A3C0000}"/>
    <cellStyle name="Normal 2 2 2 2 4 2 5 3 2" xfId="35549" xr:uid="{00000000-0005-0000-0000-00009B3C0000}"/>
    <cellStyle name="Normal 2 2 2 2 4 2 5 4" xfId="35547" xr:uid="{00000000-0005-0000-0000-00009C3C0000}"/>
    <cellStyle name="Normal 2 2 2 2 4 2 6" xfId="7735" xr:uid="{00000000-0005-0000-0000-00009D3C0000}"/>
    <cellStyle name="Normal 2 2 2 2 4 2 6 2" xfId="23769" xr:uid="{00000000-0005-0000-0000-00009E3C0000}"/>
    <cellStyle name="Normal 2 2 2 2 4 2 6 2 2" xfId="35551" xr:uid="{00000000-0005-0000-0000-00009F3C0000}"/>
    <cellStyle name="Normal 2 2 2 2 4 2 6 3" xfId="35550" xr:uid="{00000000-0005-0000-0000-0000A03C0000}"/>
    <cellStyle name="Normal 2 2 2 2 4 2 7" xfId="9974" xr:uid="{00000000-0005-0000-0000-0000A13C0000}"/>
    <cellStyle name="Normal 2 2 2 2 4 2 7 2" xfId="35552" xr:uid="{00000000-0005-0000-0000-0000A23C0000}"/>
    <cellStyle name="Normal 2 2 2 2 4 2 8" xfId="16740" xr:uid="{00000000-0005-0000-0000-0000A33C0000}"/>
    <cellStyle name="Normal 2 2 2 2 4 2 8 2" xfId="35553" xr:uid="{00000000-0005-0000-0000-0000A43C0000}"/>
    <cellStyle name="Normal 2 2 2 2 4 2 9" xfId="25688" xr:uid="{00000000-0005-0000-0000-0000A53C0000}"/>
    <cellStyle name="Normal 2 2 2 2 4 2 9 2" xfId="35554" xr:uid="{00000000-0005-0000-0000-0000A63C0000}"/>
    <cellStyle name="Normal 2 2 2 2 4 3" xfId="515" xr:uid="{00000000-0005-0000-0000-0000A73C0000}"/>
    <cellStyle name="Normal 2 2 2 2 4 3 2" xfId="2858" xr:uid="{00000000-0005-0000-0000-0000A83C0000}"/>
    <cellStyle name="Normal 2 2 2 2 4 3 2 2" xfId="14203" xr:uid="{00000000-0005-0000-0000-0000A93C0000}"/>
    <cellStyle name="Normal 2 2 2 2 4 3 2 2 2" xfId="35557" xr:uid="{00000000-0005-0000-0000-0000AA3C0000}"/>
    <cellStyle name="Normal 2 2 2 2 4 3 2 3" xfId="19086" xr:uid="{00000000-0005-0000-0000-0000AB3C0000}"/>
    <cellStyle name="Normal 2 2 2 2 4 3 2 3 2" xfId="35558" xr:uid="{00000000-0005-0000-0000-0000AC3C0000}"/>
    <cellStyle name="Normal 2 2 2 2 4 3 2 4" xfId="35556" xr:uid="{00000000-0005-0000-0000-0000AD3C0000}"/>
    <cellStyle name="Normal 2 2 2 2 4 3 3" xfId="5397" xr:uid="{00000000-0005-0000-0000-0000AE3C0000}"/>
    <cellStyle name="Normal 2 2 2 2 4 3 3 2" xfId="11860" xr:uid="{00000000-0005-0000-0000-0000AF3C0000}"/>
    <cellStyle name="Normal 2 2 2 2 4 3 3 2 2" xfId="35560" xr:uid="{00000000-0005-0000-0000-0000B03C0000}"/>
    <cellStyle name="Normal 2 2 2 2 4 3 3 3" xfId="21429" xr:uid="{00000000-0005-0000-0000-0000B13C0000}"/>
    <cellStyle name="Normal 2 2 2 2 4 3 3 3 2" xfId="35561" xr:uid="{00000000-0005-0000-0000-0000B23C0000}"/>
    <cellStyle name="Normal 2 2 2 2 4 3 3 4" xfId="35559" xr:uid="{00000000-0005-0000-0000-0000B33C0000}"/>
    <cellStyle name="Normal 2 2 2 2 4 3 4" xfId="7738" xr:uid="{00000000-0005-0000-0000-0000B43C0000}"/>
    <cellStyle name="Normal 2 2 2 2 4 3 4 2" xfId="23772" xr:uid="{00000000-0005-0000-0000-0000B53C0000}"/>
    <cellStyle name="Normal 2 2 2 2 4 3 4 2 2" xfId="35563" xr:uid="{00000000-0005-0000-0000-0000B63C0000}"/>
    <cellStyle name="Normal 2 2 2 2 4 3 4 3" xfId="35562" xr:uid="{00000000-0005-0000-0000-0000B73C0000}"/>
    <cellStyle name="Normal 2 2 2 2 4 3 5" xfId="9977" xr:uid="{00000000-0005-0000-0000-0000B83C0000}"/>
    <cellStyle name="Normal 2 2 2 2 4 3 5 2" xfId="35564" xr:uid="{00000000-0005-0000-0000-0000B93C0000}"/>
    <cellStyle name="Normal 2 2 2 2 4 3 6" xfId="16743" xr:uid="{00000000-0005-0000-0000-0000BA3C0000}"/>
    <cellStyle name="Normal 2 2 2 2 4 3 6 2" xfId="35565" xr:uid="{00000000-0005-0000-0000-0000BB3C0000}"/>
    <cellStyle name="Normal 2 2 2 2 4 3 7" xfId="25916" xr:uid="{00000000-0005-0000-0000-0000BC3C0000}"/>
    <cellStyle name="Normal 2 2 2 2 4 3 7 2" xfId="35566" xr:uid="{00000000-0005-0000-0000-0000BD3C0000}"/>
    <cellStyle name="Normal 2 2 2 2 4 3 8" xfId="35555" xr:uid="{00000000-0005-0000-0000-0000BE3C0000}"/>
    <cellStyle name="Normal 2 2 2 2 4 4" xfId="829" xr:uid="{00000000-0005-0000-0000-0000BF3C0000}"/>
    <cellStyle name="Normal 2 2 2 2 4 4 2" xfId="3172" xr:uid="{00000000-0005-0000-0000-0000C03C0000}"/>
    <cellStyle name="Normal 2 2 2 2 4 4 2 2" xfId="14517" xr:uid="{00000000-0005-0000-0000-0000C13C0000}"/>
    <cellStyle name="Normal 2 2 2 2 4 4 2 2 2" xfId="35569" xr:uid="{00000000-0005-0000-0000-0000C23C0000}"/>
    <cellStyle name="Normal 2 2 2 2 4 4 2 3" xfId="19087" xr:uid="{00000000-0005-0000-0000-0000C33C0000}"/>
    <cellStyle name="Normal 2 2 2 2 4 4 2 3 2" xfId="35570" xr:uid="{00000000-0005-0000-0000-0000C43C0000}"/>
    <cellStyle name="Normal 2 2 2 2 4 4 2 4" xfId="35568" xr:uid="{00000000-0005-0000-0000-0000C53C0000}"/>
    <cellStyle name="Normal 2 2 2 2 4 4 3" xfId="5398" xr:uid="{00000000-0005-0000-0000-0000C63C0000}"/>
    <cellStyle name="Normal 2 2 2 2 4 4 3 2" xfId="12174" xr:uid="{00000000-0005-0000-0000-0000C73C0000}"/>
    <cellStyle name="Normal 2 2 2 2 4 4 3 2 2" xfId="35572" xr:uid="{00000000-0005-0000-0000-0000C83C0000}"/>
    <cellStyle name="Normal 2 2 2 2 4 4 3 3" xfId="21430" xr:uid="{00000000-0005-0000-0000-0000C93C0000}"/>
    <cellStyle name="Normal 2 2 2 2 4 4 3 3 2" xfId="35573" xr:uid="{00000000-0005-0000-0000-0000CA3C0000}"/>
    <cellStyle name="Normal 2 2 2 2 4 4 3 4" xfId="35571" xr:uid="{00000000-0005-0000-0000-0000CB3C0000}"/>
    <cellStyle name="Normal 2 2 2 2 4 4 4" xfId="7739" xr:uid="{00000000-0005-0000-0000-0000CC3C0000}"/>
    <cellStyle name="Normal 2 2 2 2 4 4 4 2" xfId="23773" xr:uid="{00000000-0005-0000-0000-0000CD3C0000}"/>
    <cellStyle name="Normal 2 2 2 2 4 4 4 2 2" xfId="35575" xr:uid="{00000000-0005-0000-0000-0000CE3C0000}"/>
    <cellStyle name="Normal 2 2 2 2 4 4 4 3" xfId="35574" xr:uid="{00000000-0005-0000-0000-0000CF3C0000}"/>
    <cellStyle name="Normal 2 2 2 2 4 4 5" xfId="9978" xr:uid="{00000000-0005-0000-0000-0000D03C0000}"/>
    <cellStyle name="Normal 2 2 2 2 4 4 5 2" xfId="35576" xr:uid="{00000000-0005-0000-0000-0000D13C0000}"/>
    <cellStyle name="Normal 2 2 2 2 4 4 6" xfId="16744" xr:uid="{00000000-0005-0000-0000-0000D23C0000}"/>
    <cellStyle name="Normal 2 2 2 2 4 4 6 2" xfId="35577" xr:uid="{00000000-0005-0000-0000-0000D33C0000}"/>
    <cellStyle name="Normal 2 2 2 2 4 4 7" xfId="26230" xr:uid="{00000000-0005-0000-0000-0000D43C0000}"/>
    <cellStyle name="Normal 2 2 2 2 4 4 7 2" xfId="35578" xr:uid="{00000000-0005-0000-0000-0000D53C0000}"/>
    <cellStyle name="Normal 2 2 2 2 4 4 8" xfId="35567" xr:uid="{00000000-0005-0000-0000-0000D63C0000}"/>
    <cellStyle name="Normal 2 2 2 2 4 5" xfId="1054" xr:uid="{00000000-0005-0000-0000-0000D73C0000}"/>
    <cellStyle name="Normal 2 2 2 2 4 5 2" xfId="3397" xr:uid="{00000000-0005-0000-0000-0000D83C0000}"/>
    <cellStyle name="Normal 2 2 2 2 4 5 2 2" xfId="14742" xr:uid="{00000000-0005-0000-0000-0000D93C0000}"/>
    <cellStyle name="Normal 2 2 2 2 4 5 2 2 2" xfId="35581" xr:uid="{00000000-0005-0000-0000-0000DA3C0000}"/>
    <cellStyle name="Normal 2 2 2 2 4 5 2 3" xfId="19088" xr:uid="{00000000-0005-0000-0000-0000DB3C0000}"/>
    <cellStyle name="Normal 2 2 2 2 4 5 2 3 2" xfId="35582" xr:uid="{00000000-0005-0000-0000-0000DC3C0000}"/>
    <cellStyle name="Normal 2 2 2 2 4 5 2 4" xfId="35580" xr:uid="{00000000-0005-0000-0000-0000DD3C0000}"/>
    <cellStyle name="Normal 2 2 2 2 4 5 3" xfId="5399" xr:uid="{00000000-0005-0000-0000-0000DE3C0000}"/>
    <cellStyle name="Normal 2 2 2 2 4 5 3 2" xfId="12399" xr:uid="{00000000-0005-0000-0000-0000DF3C0000}"/>
    <cellStyle name="Normal 2 2 2 2 4 5 3 2 2" xfId="35584" xr:uid="{00000000-0005-0000-0000-0000E03C0000}"/>
    <cellStyle name="Normal 2 2 2 2 4 5 3 3" xfId="21431" xr:uid="{00000000-0005-0000-0000-0000E13C0000}"/>
    <cellStyle name="Normal 2 2 2 2 4 5 3 3 2" xfId="35585" xr:uid="{00000000-0005-0000-0000-0000E23C0000}"/>
    <cellStyle name="Normal 2 2 2 2 4 5 3 4" xfId="35583" xr:uid="{00000000-0005-0000-0000-0000E33C0000}"/>
    <cellStyle name="Normal 2 2 2 2 4 5 4" xfId="7740" xr:uid="{00000000-0005-0000-0000-0000E43C0000}"/>
    <cellStyle name="Normal 2 2 2 2 4 5 4 2" xfId="23774" xr:uid="{00000000-0005-0000-0000-0000E53C0000}"/>
    <cellStyle name="Normal 2 2 2 2 4 5 4 2 2" xfId="35587" xr:uid="{00000000-0005-0000-0000-0000E63C0000}"/>
    <cellStyle name="Normal 2 2 2 2 4 5 4 3" xfId="35586" xr:uid="{00000000-0005-0000-0000-0000E73C0000}"/>
    <cellStyle name="Normal 2 2 2 2 4 5 5" xfId="9979" xr:uid="{00000000-0005-0000-0000-0000E83C0000}"/>
    <cellStyle name="Normal 2 2 2 2 4 5 5 2" xfId="35588" xr:uid="{00000000-0005-0000-0000-0000E93C0000}"/>
    <cellStyle name="Normal 2 2 2 2 4 5 6" xfId="16745" xr:uid="{00000000-0005-0000-0000-0000EA3C0000}"/>
    <cellStyle name="Normal 2 2 2 2 4 5 6 2" xfId="35589" xr:uid="{00000000-0005-0000-0000-0000EB3C0000}"/>
    <cellStyle name="Normal 2 2 2 2 4 5 7" xfId="26455" xr:uid="{00000000-0005-0000-0000-0000EC3C0000}"/>
    <cellStyle name="Normal 2 2 2 2 4 5 7 2" xfId="35590" xr:uid="{00000000-0005-0000-0000-0000ED3C0000}"/>
    <cellStyle name="Normal 2 2 2 2 4 5 8" xfId="35579" xr:uid="{00000000-0005-0000-0000-0000EE3C0000}"/>
    <cellStyle name="Normal 2 2 2 2 4 6" xfId="1187" xr:uid="{00000000-0005-0000-0000-0000EF3C0000}"/>
    <cellStyle name="Normal 2 2 2 2 4 6 2" xfId="3530" xr:uid="{00000000-0005-0000-0000-0000F03C0000}"/>
    <cellStyle name="Normal 2 2 2 2 4 6 2 2" xfId="14875" xr:uid="{00000000-0005-0000-0000-0000F13C0000}"/>
    <cellStyle name="Normal 2 2 2 2 4 6 2 2 2" xfId="35593" xr:uid="{00000000-0005-0000-0000-0000F23C0000}"/>
    <cellStyle name="Normal 2 2 2 2 4 6 2 3" xfId="19089" xr:uid="{00000000-0005-0000-0000-0000F33C0000}"/>
    <cellStyle name="Normal 2 2 2 2 4 6 2 3 2" xfId="35594" xr:uid="{00000000-0005-0000-0000-0000F43C0000}"/>
    <cellStyle name="Normal 2 2 2 2 4 6 2 4" xfId="35592" xr:uid="{00000000-0005-0000-0000-0000F53C0000}"/>
    <cellStyle name="Normal 2 2 2 2 4 6 3" xfId="5400" xr:uid="{00000000-0005-0000-0000-0000F63C0000}"/>
    <cellStyle name="Normal 2 2 2 2 4 6 3 2" xfId="12532" xr:uid="{00000000-0005-0000-0000-0000F73C0000}"/>
    <cellStyle name="Normal 2 2 2 2 4 6 3 2 2" xfId="35596" xr:uid="{00000000-0005-0000-0000-0000F83C0000}"/>
    <cellStyle name="Normal 2 2 2 2 4 6 3 3" xfId="21432" xr:uid="{00000000-0005-0000-0000-0000F93C0000}"/>
    <cellStyle name="Normal 2 2 2 2 4 6 3 3 2" xfId="35597" xr:uid="{00000000-0005-0000-0000-0000FA3C0000}"/>
    <cellStyle name="Normal 2 2 2 2 4 6 3 4" xfId="35595" xr:uid="{00000000-0005-0000-0000-0000FB3C0000}"/>
    <cellStyle name="Normal 2 2 2 2 4 6 4" xfId="7741" xr:uid="{00000000-0005-0000-0000-0000FC3C0000}"/>
    <cellStyle name="Normal 2 2 2 2 4 6 4 2" xfId="23775" xr:uid="{00000000-0005-0000-0000-0000FD3C0000}"/>
    <cellStyle name="Normal 2 2 2 2 4 6 4 2 2" xfId="35599" xr:uid="{00000000-0005-0000-0000-0000FE3C0000}"/>
    <cellStyle name="Normal 2 2 2 2 4 6 4 3" xfId="35598" xr:uid="{00000000-0005-0000-0000-0000FF3C0000}"/>
    <cellStyle name="Normal 2 2 2 2 4 6 5" xfId="9980" xr:uid="{00000000-0005-0000-0000-0000003D0000}"/>
    <cellStyle name="Normal 2 2 2 2 4 6 5 2" xfId="35600" xr:uid="{00000000-0005-0000-0000-0000013D0000}"/>
    <cellStyle name="Normal 2 2 2 2 4 6 6" xfId="16746" xr:uid="{00000000-0005-0000-0000-0000023D0000}"/>
    <cellStyle name="Normal 2 2 2 2 4 6 6 2" xfId="35601" xr:uid="{00000000-0005-0000-0000-0000033D0000}"/>
    <cellStyle name="Normal 2 2 2 2 4 6 7" xfId="26588" xr:uid="{00000000-0005-0000-0000-0000043D0000}"/>
    <cellStyle name="Normal 2 2 2 2 4 6 7 2" xfId="35602" xr:uid="{00000000-0005-0000-0000-0000053D0000}"/>
    <cellStyle name="Normal 2 2 2 2 4 6 8" xfId="35591" xr:uid="{00000000-0005-0000-0000-0000063D0000}"/>
    <cellStyle name="Normal 2 2 2 2 4 7" xfId="1366" xr:uid="{00000000-0005-0000-0000-0000073D0000}"/>
    <cellStyle name="Normal 2 2 2 2 4 7 2" xfId="3709" xr:uid="{00000000-0005-0000-0000-0000083D0000}"/>
    <cellStyle name="Normal 2 2 2 2 4 7 2 2" xfId="15054" xr:uid="{00000000-0005-0000-0000-0000093D0000}"/>
    <cellStyle name="Normal 2 2 2 2 4 7 2 2 2" xfId="35605" xr:uid="{00000000-0005-0000-0000-00000A3D0000}"/>
    <cellStyle name="Normal 2 2 2 2 4 7 2 3" xfId="19090" xr:uid="{00000000-0005-0000-0000-00000B3D0000}"/>
    <cellStyle name="Normal 2 2 2 2 4 7 2 3 2" xfId="35606" xr:uid="{00000000-0005-0000-0000-00000C3D0000}"/>
    <cellStyle name="Normal 2 2 2 2 4 7 2 4" xfId="35604" xr:uid="{00000000-0005-0000-0000-00000D3D0000}"/>
    <cellStyle name="Normal 2 2 2 2 4 7 3" xfId="5401" xr:uid="{00000000-0005-0000-0000-00000E3D0000}"/>
    <cellStyle name="Normal 2 2 2 2 4 7 3 2" xfId="12711" xr:uid="{00000000-0005-0000-0000-00000F3D0000}"/>
    <cellStyle name="Normal 2 2 2 2 4 7 3 2 2" xfId="35608" xr:uid="{00000000-0005-0000-0000-0000103D0000}"/>
    <cellStyle name="Normal 2 2 2 2 4 7 3 3" xfId="21433" xr:uid="{00000000-0005-0000-0000-0000113D0000}"/>
    <cellStyle name="Normal 2 2 2 2 4 7 3 3 2" xfId="35609" xr:uid="{00000000-0005-0000-0000-0000123D0000}"/>
    <cellStyle name="Normal 2 2 2 2 4 7 3 4" xfId="35607" xr:uid="{00000000-0005-0000-0000-0000133D0000}"/>
    <cellStyle name="Normal 2 2 2 2 4 7 4" xfId="7742" xr:uid="{00000000-0005-0000-0000-0000143D0000}"/>
    <cellStyle name="Normal 2 2 2 2 4 7 4 2" xfId="23776" xr:uid="{00000000-0005-0000-0000-0000153D0000}"/>
    <cellStyle name="Normal 2 2 2 2 4 7 4 2 2" xfId="35611" xr:uid="{00000000-0005-0000-0000-0000163D0000}"/>
    <cellStyle name="Normal 2 2 2 2 4 7 4 3" xfId="35610" xr:uid="{00000000-0005-0000-0000-0000173D0000}"/>
    <cellStyle name="Normal 2 2 2 2 4 7 5" xfId="9981" xr:uid="{00000000-0005-0000-0000-0000183D0000}"/>
    <cellStyle name="Normal 2 2 2 2 4 7 5 2" xfId="35612" xr:uid="{00000000-0005-0000-0000-0000193D0000}"/>
    <cellStyle name="Normal 2 2 2 2 4 7 6" xfId="16747" xr:uid="{00000000-0005-0000-0000-00001A3D0000}"/>
    <cellStyle name="Normal 2 2 2 2 4 7 6 2" xfId="35613" xr:uid="{00000000-0005-0000-0000-00001B3D0000}"/>
    <cellStyle name="Normal 2 2 2 2 4 7 7" xfId="26767" xr:uid="{00000000-0005-0000-0000-00001C3D0000}"/>
    <cellStyle name="Normal 2 2 2 2 4 7 7 2" xfId="35614" xr:uid="{00000000-0005-0000-0000-00001D3D0000}"/>
    <cellStyle name="Normal 2 2 2 2 4 7 8" xfId="35603" xr:uid="{00000000-0005-0000-0000-00001E3D0000}"/>
    <cellStyle name="Normal 2 2 2 2 4 8" xfId="1596" xr:uid="{00000000-0005-0000-0000-00001F3D0000}"/>
    <cellStyle name="Normal 2 2 2 2 4 8 2" xfId="3939" xr:uid="{00000000-0005-0000-0000-0000203D0000}"/>
    <cellStyle name="Normal 2 2 2 2 4 8 2 2" xfId="15284" xr:uid="{00000000-0005-0000-0000-0000213D0000}"/>
    <cellStyle name="Normal 2 2 2 2 4 8 2 2 2" xfId="35617" xr:uid="{00000000-0005-0000-0000-0000223D0000}"/>
    <cellStyle name="Normal 2 2 2 2 4 8 2 3" xfId="19091" xr:uid="{00000000-0005-0000-0000-0000233D0000}"/>
    <cellStyle name="Normal 2 2 2 2 4 8 2 3 2" xfId="35618" xr:uid="{00000000-0005-0000-0000-0000243D0000}"/>
    <cellStyle name="Normal 2 2 2 2 4 8 2 4" xfId="35616" xr:uid="{00000000-0005-0000-0000-0000253D0000}"/>
    <cellStyle name="Normal 2 2 2 2 4 8 3" xfId="5402" xr:uid="{00000000-0005-0000-0000-0000263D0000}"/>
    <cellStyle name="Normal 2 2 2 2 4 8 3 2" xfId="12941" xr:uid="{00000000-0005-0000-0000-0000273D0000}"/>
    <cellStyle name="Normal 2 2 2 2 4 8 3 2 2" xfId="35620" xr:uid="{00000000-0005-0000-0000-0000283D0000}"/>
    <cellStyle name="Normal 2 2 2 2 4 8 3 3" xfId="21434" xr:uid="{00000000-0005-0000-0000-0000293D0000}"/>
    <cellStyle name="Normal 2 2 2 2 4 8 3 3 2" xfId="35621" xr:uid="{00000000-0005-0000-0000-00002A3D0000}"/>
    <cellStyle name="Normal 2 2 2 2 4 8 3 4" xfId="35619" xr:uid="{00000000-0005-0000-0000-00002B3D0000}"/>
    <cellStyle name="Normal 2 2 2 2 4 8 4" xfId="7743" xr:uid="{00000000-0005-0000-0000-00002C3D0000}"/>
    <cellStyle name="Normal 2 2 2 2 4 8 4 2" xfId="23777" xr:uid="{00000000-0005-0000-0000-00002D3D0000}"/>
    <cellStyle name="Normal 2 2 2 2 4 8 4 2 2" xfId="35623" xr:uid="{00000000-0005-0000-0000-00002E3D0000}"/>
    <cellStyle name="Normal 2 2 2 2 4 8 4 3" xfId="35622" xr:uid="{00000000-0005-0000-0000-00002F3D0000}"/>
    <cellStyle name="Normal 2 2 2 2 4 8 5" xfId="9982" xr:uid="{00000000-0005-0000-0000-0000303D0000}"/>
    <cellStyle name="Normal 2 2 2 2 4 8 5 2" xfId="35624" xr:uid="{00000000-0005-0000-0000-0000313D0000}"/>
    <cellStyle name="Normal 2 2 2 2 4 8 6" xfId="16748" xr:uid="{00000000-0005-0000-0000-0000323D0000}"/>
    <cellStyle name="Normal 2 2 2 2 4 8 6 2" xfId="35625" xr:uid="{00000000-0005-0000-0000-0000333D0000}"/>
    <cellStyle name="Normal 2 2 2 2 4 8 7" xfId="26997" xr:uid="{00000000-0005-0000-0000-0000343D0000}"/>
    <cellStyle name="Normal 2 2 2 2 4 8 7 2" xfId="35626" xr:uid="{00000000-0005-0000-0000-0000353D0000}"/>
    <cellStyle name="Normal 2 2 2 2 4 8 8" xfId="35615" xr:uid="{00000000-0005-0000-0000-0000363D0000}"/>
    <cellStyle name="Normal 2 2 2 2 4 9" xfId="1953" xr:uid="{00000000-0005-0000-0000-0000373D0000}"/>
    <cellStyle name="Normal 2 2 2 2 4 9 2" xfId="4296" xr:uid="{00000000-0005-0000-0000-0000383D0000}"/>
    <cellStyle name="Normal 2 2 2 2 4 9 2 2" xfId="15641" xr:uid="{00000000-0005-0000-0000-0000393D0000}"/>
    <cellStyle name="Normal 2 2 2 2 4 9 2 2 2" xfId="35629" xr:uid="{00000000-0005-0000-0000-00003A3D0000}"/>
    <cellStyle name="Normal 2 2 2 2 4 9 2 3" xfId="19092" xr:uid="{00000000-0005-0000-0000-00003B3D0000}"/>
    <cellStyle name="Normal 2 2 2 2 4 9 2 3 2" xfId="35630" xr:uid="{00000000-0005-0000-0000-00003C3D0000}"/>
    <cellStyle name="Normal 2 2 2 2 4 9 2 4" xfId="35628" xr:uid="{00000000-0005-0000-0000-00003D3D0000}"/>
    <cellStyle name="Normal 2 2 2 2 4 9 3" xfId="5403" xr:uid="{00000000-0005-0000-0000-00003E3D0000}"/>
    <cellStyle name="Normal 2 2 2 2 4 9 3 2" xfId="13298" xr:uid="{00000000-0005-0000-0000-00003F3D0000}"/>
    <cellStyle name="Normal 2 2 2 2 4 9 3 2 2" xfId="35632" xr:uid="{00000000-0005-0000-0000-0000403D0000}"/>
    <cellStyle name="Normal 2 2 2 2 4 9 3 3" xfId="21435" xr:uid="{00000000-0005-0000-0000-0000413D0000}"/>
    <cellStyle name="Normal 2 2 2 2 4 9 3 3 2" xfId="35633" xr:uid="{00000000-0005-0000-0000-0000423D0000}"/>
    <cellStyle name="Normal 2 2 2 2 4 9 3 4" xfId="35631" xr:uid="{00000000-0005-0000-0000-0000433D0000}"/>
    <cellStyle name="Normal 2 2 2 2 4 9 4" xfId="7744" xr:uid="{00000000-0005-0000-0000-0000443D0000}"/>
    <cellStyle name="Normal 2 2 2 2 4 9 4 2" xfId="23778" xr:uid="{00000000-0005-0000-0000-0000453D0000}"/>
    <cellStyle name="Normal 2 2 2 2 4 9 4 2 2" xfId="35635" xr:uid="{00000000-0005-0000-0000-0000463D0000}"/>
    <cellStyle name="Normal 2 2 2 2 4 9 4 3" xfId="35634" xr:uid="{00000000-0005-0000-0000-0000473D0000}"/>
    <cellStyle name="Normal 2 2 2 2 4 9 5" xfId="9983" xr:uid="{00000000-0005-0000-0000-0000483D0000}"/>
    <cellStyle name="Normal 2 2 2 2 4 9 5 2" xfId="35636" xr:uid="{00000000-0005-0000-0000-0000493D0000}"/>
    <cellStyle name="Normal 2 2 2 2 4 9 6" xfId="16749" xr:uid="{00000000-0005-0000-0000-00004A3D0000}"/>
    <cellStyle name="Normal 2 2 2 2 4 9 6 2" xfId="35637" xr:uid="{00000000-0005-0000-0000-00004B3D0000}"/>
    <cellStyle name="Normal 2 2 2 2 4 9 7" xfId="27354" xr:uid="{00000000-0005-0000-0000-00004C3D0000}"/>
    <cellStyle name="Normal 2 2 2 2 4 9 7 2" xfId="35638" xr:uid="{00000000-0005-0000-0000-00004D3D0000}"/>
    <cellStyle name="Normal 2 2 2 2 4 9 8" xfId="35627" xr:uid="{00000000-0005-0000-0000-00004E3D0000}"/>
    <cellStyle name="Normal 2 2 2 2 5" xfId="178" xr:uid="{00000000-0005-0000-0000-00004F3D0000}"/>
    <cellStyle name="Normal 2 2 2 2 5 10" xfId="2088" xr:uid="{00000000-0005-0000-0000-0000503D0000}"/>
    <cellStyle name="Normal 2 2 2 2 5 10 2" xfId="4431" xr:uid="{00000000-0005-0000-0000-0000513D0000}"/>
    <cellStyle name="Normal 2 2 2 2 5 10 2 2" xfId="15776" xr:uid="{00000000-0005-0000-0000-0000523D0000}"/>
    <cellStyle name="Normal 2 2 2 2 5 10 2 2 2" xfId="35642" xr:uid="{00000000-0005-0000-0000-0000533D0000}"/>
    <cellStyle name="Normal 2 2 2 2 5 10 2 3" xfId="19094" xr:uid="{00000000-0005-0000-0000-0000543D0000}"/>
    <cellStyle name="Normal 2 2 2 2 5 10 2 3 2" xfId="35643" xr:uid="{00000000-0005-0000-0000-0000553D0000}"/>
    <cellStyle name="Normal 2 2 2 2 5 10 2 4" xfId="35641" xr:uid="{00000000-0005-0000-0000-0000563D0000}"/>
    <cellStyle name="Normal 2 2 2 2 5 10 3" xfId="5405" xr:uid="{00000000-0005-0000-0000-0000573D0000}"/>
    <cellStyle name="Normal 2 2 2 2 5 10 3 2" xfId="21437" xr:uid="{00000000-0005-0000-0000-0000583D0000}"/>
    <cellStyle name="Normal 2 2 2 2 5 10 3 2 2" xfId="35645" xr:uid="{00000000-0005-0000-0000-0000593D0000}"/>
    <cellStyle name="Normal 2 2 2 2 5 10 3 3" xfId="35644" xr:uid="{00000000-0005-0000-0000-00005A3D0000}"/>
    <cellStyle name="Normal 2 2 2 2 5 10 4" xfId="7746" xr:uid="{00000000-0005-0000-0000-00005B3D0000}"/>
    <cellStyle name="Normal 2 2 2 2 5 10 4 2" xfId="23780" xr:uid="{00000000-0005-0000-0000-00005C3D0000}"/>
    <cellStyle name="Normal 2 2 2 2 5 10 4 2 2" xfId="35647" xr:uid="{00000000-0005-0000-0000-00005D3D0000}"/>
    <cellStyle name="Normal 2 2 2 2 5 10 4 3" xfId="35646" xr:uid="{00000000-0005-0000-0000-00005E3D0000}"/>
    <cellStyle name="Normal 2 2 2 2 5 10 5" xfId="13433" xr:uid="{00000000-0005-0000-0000-00005F3D0000}"/>
    <cellStyle name="Normal 2 2 2 2 5 10 5 2" xfId="35648" xr:uid="{00000000-0005-0000-0000-0000603D0000}"/>
    <cellStyle name="Normal 2 2 2 2 5 10 6" xfId="16751" xr:uid="{00000000-0005-0000-0000-0000613D0000}"/>
    <cellStyle name="Normal 2 2 2 2 5 10 6 2" xfId="35649" xr:uid="{00000000-0005-0000-0000-0000623D0000}"/>
    <cellStyle name="Normal 2 2 2 2 5 10 7" xfId="27489" xr:uid="{00000000-0005-0000-0000-0000633D0000}"/>
    <cellStyle name="Normal 2 2 2 2 5 10 7 2" xfId="35650" xr:uid="{00000000-0005-0000-0000-0000643D0000}"/>
    <cellStyle name="Normal 2 2 2 2 5 10 8" xfId="35640" xr:uid="{00000000-0005-0000-0000-0000653D0000}"/>
    <cellStyle name="Normal 2 2 2 2 5 11" xfId="2269" xr:uid="{00000000-0005-0000-0000-0000663D0000}"/>
    <cellStyle name="Normal 2 2 2 2 5 11 2" xfId="4612" xr:uid="{00000000-0005-0000-0000-0000673D0000}"/>
    <cellStyle name="Normal 2 2 2 2 5 11 2 2" xfId="15957" xr:uid="{00000000-0005-0000-0000-0000683D0000}"/>
    <cellStyle name="Normal 2 2 2 2 5 11 2 2 2" xfId="35653" xr:uid="{00000000-0005-0000-0000-0000693D0000}"/>
    <cellStyle name="Normal 2 2 2 2 5 11 2 3" xfId="19095" xr:uid="{00000000-0005-0000-0000-00006A3D0000}"/>
    <cellStyle name="Normal 2 2 2 2 5 11 2 3 2" xfId="35654" xr:uid="{00000000-0005-0000-0000-00006B3D0000}"/>
    <cellStyle name="Normal 2 2 2 2 5 11 2 4" xfId="35652" xr:uid="{00000000-0005-0000-0000-00006C3D0000}"/>
    <cellStyle name="Normal 2 2 2 2 5 11 3" xfId="5406" xr:uid="{00000000-0005-0000-0000-00006D3D0000}"/>
    <cellStyle name="Normal 2 2 2 2 5 11 3 2" xfId="21438" xr:uid="{00000000-0005-0000-0000-00006E3D0000}"/>
    <cellStyle name="Normal 2 2 2 2 5 11 3 2 2" xfId="35656" xr:uid="{00000000-0005-0000-0000-00006F3D0000}"/>
    <cellStyle name="Normal 2 2 2 2 5 11 3 3" xfId="35655" xr:uid="{00000000-0005-0000-0000-0000703D0000}"/>
    <cellStyle name="Normal 2 2 2 2 5 11 4" xfId="7747" xr:uid="{00000000-0005-0000-0000-0000713D0000}"/>
    <cellStyle name="Normal 2 2 2 2 5 11 4 2" xfId="23781" xr:uid="{00000000-0005-0000-0000-0000723D0000}"/>
    <cellStyle name="Normal 2 2 2 2 5 11 4 2 2" xfId="35658" xr:uid="{00000000-0005-0000-0000-0000733D0000}"/>
    <cellStyle name="Normal 2 2 2 2 5 11 4 3" xfId="35657" xr:uid="{00000000-0005-0000-0000-0000743D0000}"/>
    <cellStyle name="Normal 2 2 2 2 5 11 5" xfId="13614" xr:uid="{00000000-0005-0000-0000-0000753D0000}"/>
    <cellStyle name="Normal 2 2 2 2 5 11 5 2" xfId="35659" xr:uid="{00000000-0005-0000-0000-0000763D0000}"/>
    <cellStyle name="Normal 2 2 2 2 5 11 6" xfId="16752" xr:uid="{00000000-0005-0000-0000-0000773D0000}"/>
    <cellStyle name="Normal 2 2 2 2 5 11 6 2" xfId="35660" xr:uid="{00000000-0005-0000-0000-0000783D0000}"/>
    <cellStyle name="Normal 2 2 2 2 5 11 7" xfId="27670" xr:uid="{00000000-0005-0000-0000-0000793D0000}"/>
    <cellStyle name="Normal 2 2 2 2 5 11 7 2" xfId="35661" xr:uid="{00000000-0005-0000-0000-00007A3D0000}"/>
    <cellStyle name="Normal 2 2 2 2 5 11 8" xfId="35651" xr:uid="{00000000-0005-0000-0000-00007B3D0000}"/>
    <cellStyle name="Normal 2 2 2 2 5 12" xfId="2501" xr:uid="{00000000-0005-0000-0000-00007C3D0000}"/>
    <cellStyle name="Normal 2 2 2 2 5 12 2" xfId="13846" xr:uid="{00000000-0005-0000-0000-00007D3D0000}"/>
    <cellStyle name="Normal 2 2 2 2 5 12 2 2" xfId="35663" xr:uid="{00000000-0005-0000-0000-00007E3D0000}"/>
    <cellStyle name="Normal 2 2 2 2 5 12 3" xfId="19093" xr:uid="{00000000-0005-0000-0000-00007F3D0000}"/>
    <cellStyle name="Normal 2 2 2 2 5 12 3 2" xfId="35664" xr:uid="{00000000-0005-0000-0000-0000803D0000}"/>
    <cellStyle name="Normal 2 2 2 2 5 12 4" xfId="35662" xr:uid="{00000000-0005-0000-0000-0000813D0000}"/>
    <cellStyle name="Normal 2 2 2 2 5 13" xfId="5404" xr:uid="{00000000-0005-0000-0000-0000823D0000}"/>
    <cellStyle name="Normal 2 2 2 2 5 13 2" xfId="11526" xr:uid="{00000000-0005-0000-0000-0000833D0000}"/>
    <cellStyle name="Normal 2 2 2 2 5 13 2 2" xfId="35666" xr:uid="{00000000-0005-0000-0000-0000843D0000}"/>
    <cellStyle name="Normal 2 2 2 2 5 13 3" xfId="21436" xr:uid="{00000000-0005-0000-0000-0000853D0000}"/>
    <cellStyle name="Normal 2 2 2 2 5 13 3 2" xfId="35667" xr:uid="{00000000-0005-0000-0000-0000863D0000}"/>
    <cellStyle name="Normal 2 2 2 2 5 13 4" xfId="35665" xr:uid="{00000000-0005-0000-0000-0000873D0000}"/>
    <cellStyle name="Normal 2 2 2 2 5 14" xfId="7745" xr:uid="{00000000-0005-0000-0000-0000883D0000}"/>
    <cellStyle name="Normal 2 2 2 2 5 14 2" xfId="23779" xr:uid="{00000000-0005-0000-0000-0000893D0000}"/>
    <cellStyle name="Normal 2 2 2 2 5 14 2 2" xfId="35669" xr:uid="{00000000-0005-0000-0000-00008A3D0000}"/>
    <cellStyle name="Normal 2 2 2 2 5 14 3" xfId="35668" xr:uid="{00000000-0005-0000-0000-00008B3D0000}"/>
    <cellStyle name="Normal 2 2 2 2 5 15" xfId="9984" xr:uid="{00000000-0005-0000-0000-00008C3D0000}"/>
    <cellStyle name="Normal 2 2 2 2 5 15 2" xfId="35670" xr:uid="{00000000-0005-0000-0000-00008D3D0000}"/>
    <cellStyle name="Normal 2 2 2 2 5 16" xfId="16750" xr:uid="{00000000-0005-0000-0000-00008E3D0000}"/>
    <cellStyle name="Normal 2 2 2 2 5 16 2" xfId="35671" xr:uid="{00000000-0005-0000-0000-00008F3D0000}"/>
    <cellStyle name="Normal 2 2 2 2 5 17" xfId="25582" xr:uid="{00000000-0005-0000-0000-0000903D0000}"/>
    <cellStyle name="Normal 2 2 2 2 5 17 2" xfId="35672" xr:uid="{00000000-0005-0000-0000-0000913D0000}"/>
    <cellStyle name="Normal 2 2 2 2 5 18" xfId="35639" xr:uid="{00000000-0005-0000-0000-0000923D0000}"/>
    <cellStyle name="Normal 2 2 2 2 5 2" xfId="288" xr:uid="{00000000-0005-0000-0000-0000933D0000}"/>
    <cellStyle name="Normal 2 2 2 2 5 2 10" xfId="35673" xr:uid="{00000000-0005-0000-0000-0000943D0000}"/>
    <cellStyle name="Normal 2 2 2 2 5 2 2" xfId="650" xr:uid="{00000000-0005-0000-0000-0000953D0000}"/>
    <cellStyle name="Normal 2 2 2 2 5 2 2 2" xfId="2993" xr:uid="{00000000-0005-0000-0000-0000963D0000}"/>
    <cellStyle name="Normal 2 2 2 2 5 2 2 2 2" xfId="14338" xr:uid="{00000000-0005-0000-0000-0000973D0000}"/>
    <cellStyle name="Normal 2 2 2 2 5 2 2 2 2 2" xfId="35676" xr:uid="{00000000-0005-0000-0000-0000983D0000}"/>
    <cellStyle name="Normal 2 2 2 2 5 2 2 2 3" xfId="19097" xr:uid="{00000000-0005-0000-0000-0000993D0000}"/>
    <cellStyle name="Normal 2 2 2 2 5 2 2 2 3 2" xfId="35677" xr:uid="{00000000-0005-0000-0000-00009A3D0000}"/>
    <cellStyle name="Normal 2 2 2 2 5 2 2 2 4" xfId="35675" xr:uid="{00000000-0005-0000-0000-00009B3D0000}"/>
    <cellStyle name="Normal 2 2 2 2 5 2 2 3" xfId="5408" xr:uid="{00000000-0005-0000-0000-00009C3D0000}"/>
    <cellStyle name="Normal 2 2 2 2 5 2 2 3 2" xfId="11995" xr:uid="{00000000-0005-0000-0000-00009D3D0000}"/>
    <cellStyle name="Normal 2 2 2 2 5 2 2 3 2 2" xfId="35679" xr:uid="{00000000-0005-0000-0000-00009E3D0000}"/>
    <cellStyle name="Normal 2 2 2 2 5 2 2 3 3" xfId="21440" xr:uid="{00000000-0005-0000-0000-00009F3D0000}"/>
    <cellStyle name="Normal 2 2 2 2 5 2 2 3 3 2" xfId="35680" xr:uid="{00000000-0005-0000-0000-0000A03D0000}"/>
    <cellStyle name="Normal 2 2 2 2 5 2 2 3 4" xfId="35678" xr:uid="{00000000-0005-0000-0000-0000A13D0000}"/>
    <cellStyle name="Normal 2 2 2 2 5 2 2 4" xfId="7749" xr:uid="{00000000-0005-0000-0000-0000A23D0000}"/>
    <cellStyle name="Normal 2 2 2 2 5 2 2 4 2" xfId="23783" xr:uid="{00000000-0005-0000-0000-0000A33D0000}"/>
    <cellStyle name="Normal 2 2 2 2 5 2 2 4 2 2" xfId="35682" xr:uid="{00000000-0005-0000-0000-0000A43D0000}"/>
    <cellStyle name="Normal 2 2 2 2 5 2 2 4 3" xfId="35681" xr:uid="{00000000-0005-0000-0000-0000A53D0000}"/>
    <cellStyle name="Normal 2 2 2 2 5 2 2 5" xfId="9986" xr:uid="{00000000-0005-0000-0000-0000A63D0000}"/>
    <cellStyle name="Normal 2 2 2 2 5 2 2 5 2" xfId="35683" xr:uid="{00000000-0005-0000-0000-0000A73D0000}"/>
    <cellStyle name="Normal 2 2 2 2 5 2 2 6" xfId="16754" xr:uid="{00000000-0005-0000-0000-0000A83D0000}"/>
    <cellStyle name="Normal 2 2 2 2 5 2 2 6 2" xfId="35684" xr:uid="{00000000-0005-0000-0000-0000A93D0000}"/>
    <cellStyle name="Normal 2 2 2 2 5 2 2 7" xfId="26051" xr:uid="{00000000-0005-0000-0000-0000AA3D0000}"/>
    <cellStyle name="Normal 2 2 2 2 5 2 2 7 2" xfId="35685" xr:uid="{00000000-0005-0000-0000-0000AB3D0000}"/>
    <cellStyle name="Normal 2 2 2 2 5 2 2 8" xfId="35674" xr:uid="{00000000-0005-0000-0000-0000AC3D0000}"/>
    <cellStyle name="Normal 2 2 2 2 5 2 3" xfId="1599" xr:uid="{00000000-0005-0000-0000-0000AD3D0000}"/>
    <cellStyle name="Normal 2 2 2 2 5 2 3 2" xfId="3942" xr:uid="{00000000-0005-0000-0000-0000AE3D0000}"/>
    <cellStyle name="Normal 2 2 2 2 5 2 3 2 2" xfId="15287" xr:uid="{00000000-0005-0000-0000-0000AF3D0000}"/>
    <cellStyle name="Normal 2 2 2 2 5 2 3 2 2 2" xfId="35688" xr:uid="{00000000-0005-0000-0000-0000B03D0000}"/>
    <cellStyle name="Normal 2 2 2 2 5 2 3 2 3" xfId="19098" xr:uid="{00000000-0005-0000-0000-0000B13D0000}"/>
    <cellStyle name="Normal 2 2 2 2 5 2 3 2 3 2" xfId="35689" xr:uid="{00000000-0005-0000-0000-0000B23D0000}"/>
    <cellStyle name="Normal 2 2 2 2 5 2 3 2 4" xfId="35687" xr:uid="{00000000-0005-0000-0000-0000B33D0000}"/>
    <cellStyle name="Normal 2 2 2 2 5 2 3 3" xfId="5409" xr:uid="{00000000-0005-0000-0000-0000B43D0000}"/>
    <cellStyle name="Normal 2 2 2 2 5 2 3 3 2" xfId="12944" xr:uid="{00000000-0005-0000-0000-0000B53D0000}"/>
    <cellStyle name="Normal 2 2 2 2 5 2 3 3 2 2" xfId="35691" xr:uid="{00000000-0005-0000-0000-0000B63D0000}"/>
    <cellStyle name="Normal 2 2 2 2 5 2 3 3 3" xfId="21441" xr:uid="{00000000-0005-0000-0000-0000B73D0000}"/>
    <cellStyle name="Normal 2 2 2 2 5 2 3 3 3 2" xfId="35692" xr:uid="{00000000-0005-0000-0000-0000B83D0000}"/>
    <cellStyle name="Normal 2 2 2 2 5 2 3 3 4" xfId="35690" xr:uid="{00000000-0005-0000-0000-0000B93D0000}"/>
    <cellStyle name="Normal 2 2 2 2 5 2 3 4" xfId="7750" xr:uid="{00000000-0005-0000-0000-0000BA3D0000}"/>
    <cellStyle name="Normal 2 2 2 2 5 2 3 4 2" xfId="23784" xr:uid="{00000000-0005-0000-0000-0000BB3D0000}"/>
    <cellStyle name="Normal 2 2 2 2 5 2 3 4 2 2" xfId="35694" xr:uid="{00000000-0005-0000-0000-0000BC3D0000}"/>
    <cellStyle name="Normal 2 2 2 2 5 2 3 4 3" xfId="35693" xr:uid="{00000000-0005-0000-0000-0000BD3D0000}"/>
    <cellStyle name="Normal 2 2 2 2 5 2 3 5" xfId="9987" xr:uid="{00000000-0005-0000-0000-0000BE3D0000}"/>
    <cellStyle name="Normal 2 2 2 2 5 2 3 5 2" xfId="35695" xr:uid="{00000000-0005-0000-0000-0000BF3D0000}"/>
    <cellStyle name="Normal 2 2 2 2 5 2 3 6" xfId="16755" xr:uid="{00000000-0005-0000-0000-0000C03D0000}"/>
    <cellStyle name="Normal 2 2 2 2 5 2 3 6 2" xfId="35696" xr:uid="{00000000-0005-0000-0000-0000C13D0000}"/>
    <cellStyle name="Normal 2 2 2 2 5 2 3 7" xfId="27000" xr:uid="{00000000-0005-0000-0000-0000C23D0000}"/>
    <cellStyle name="Normal 2 2 2 2 5 2 3 7 2" xfId="35697" xr:uid="{00000000-0005-0000-0000-0000C33D0000}"/>
    <cellStyle name="Normal 2 2 2 2 5 2 3 8" xfId="35686" xr:uid="{00000000-0005-0000-0000-0000C43D0000}"/>
    <cellStyle name="Normal 2 2 2 2 5 2 4" xfId="2502" xr:uid="{00000000-0005-0000-0000-0000C53D0000}"/>
    <cellStyle name="Normal 2 2 2 2 5 2 4 2" xfId="13847" xr:uid="{00000000-0005-0000-0000-0000C63D0000}"/>
    <cellStyle name="Normal 2 2 2 2 5 2 4 2 2" xfId="35699" xr:uid="{00000000-0005-0000-0000-0000C73D0000}"/>
    <cellStyle name="Normal 2 2 2 2 5 2 4 3" xfId="19096" xr:uid="{00000000-0005-0000-0000-0000C83D0000}"/>
    <cellStyle name="Normal 2 2 2 2 5 2 4 3 2" xfId="35700" xr:uid="{00000000-0005-0000-0000-0000C93D0000}"/>
    <cellStyle name="Normal 2 2 2 2 5 2 4 4" xfId="35698" xr:uid="{00000000-0005-0000-0000-0000CA3D0000}"/>
    <cellStyle name="Normal 2 2 2 2 5 2 5" xfId="5407" xr:uid="{00000000-0005-0000-0000-0000CB3D0000}"/>
    <cellStyle name="Normal 2 2 2 2 5 2 5 2" xfId="11633" xr:uid="{00000000-0005-0000-0000-0000CC3D0000}"/>
    <cellStyle name="Normal 2 2 2 2 5 2 5 2 2" xfId="35702" xr:uid="{00000000-0005-0000-0000-0000CD3D0000}"/>
    <cellStyle name="Normal 2 2 2 2 5 2 5 3" xfId="21439" xr:uid="{00000000-0005-0000-0000-0000CE3D0000}"/>
    <cellStyle name="Normal 2 2 2 2 5 2 5 3 2" xfId="35703" xr:uid="{00000000-0005-0000-0000-0000CF3D0000}"/>
    <cellStyle name="Normal 2 2 2 2 5 2 5 4" xfId="35701" xr:uid="{00000000-0005-0000-0000-0000D03D0000}"/>
    <cellStyle name="Normal 2 2 2 2 5 2 6" xfId="7748" xr:uid="{00000000-0005-0000-0000-0000D13D0000}"/>
    <cellStyle name="Normal 2 2 2 2 5 2 6 2" xfId="23782" xr:uid="{00000000-0005-0000-0000-0000D23D0000}"/>
    <cellStyle name="Normal 2 2 2 2 5 2 6 2 2" xfId="35705" xr:uid="{00000000-0005-0000-0000-0000D33D0000}"/>
    <cellStyle name="Normal 2 2 2 2 5 2 6 3" xfId="35704" xr:uid="{00000000-0005-0000-0000-0000D43D0000}"/>
    <cellStyle name="Normal 2 2 2 2 5 2 7" xfId="9985" xr:uid="{00000000-0005-0000-0000-0000D53D0000}"/>
    <cellStyle name="Normal 2 2 2 2 5 2 7 2" xfId="35706" xr:uid="{00000000-0005-0000-0000-0000D63D0000}"/>
    <cellStyle name="Normal 2 2 2 2 5 2 8" xfId="16753" xr:uid="{00000000-0005-0000-0000-0000D73D0000}"/>
    <cellStyle name="Normal 2 2 2 2 5 2 8 2" xfId="35707" xr:uid="{00000000-0005-0000-0000-0000D83D0000}"/>
    <cellStyle name="Normal 2 2 2 2 5 2 9" xfId="25689" xr:uid="{00000000-0005-0000-0000-0000D93D0000}"/>
    <cellStyle name="Normal 2 2 2 2 5 2 9 2" xfId="35708" xr:uid="{00000000-0005-0000-0000-0000DA3D0000}"/>
    <cellStyle name="Normal 2 2 2 2 5 3" xfId="543" xr:uid="{00000000-0005-0000-0000-0000DB3D0000}"/>
    <cellStyle name="Normal 2 2 2 2 5 3 2" xfId="2886" xr:uid="{00000000-0005-0000-0000-0000DC3D0000}"/>
    <cellStyle name="Normal 2 2 2 2 5 3 2 2" xfId="14231" xr:uid="{00000000-0005-0000-0000-0000DD3D0000}"/>
    <cellStyle name="Normal 2 2 2 2 5 3 2 2 2" xfId="35711" xr:uid="{00000000-0005-0000-0000-0000DE3D0000}"/>
    <cellStyle name="Normal 2 2 2 2 5 3 2 3" xfId="19099" xr:uid="{00000000-0005-0000-0000-0000DF3D0000}"/>
    <cellStyle name="Normal 2 2 2 2 5 3 2 3 2" xfId="35712" xr:uid="{00000000-0005-0000-0000-0000E03D0000}"/>
    <cellStyle name="Normal 2 2 2 2 5 3 2 4" xfId="35710" xr:uid="{00000000-0005-0000-0000-0000E13D0000}"/>
    <cellStyle name="Normal 2 2 2 2 5 3 3" xfId="5410" xr:uid="{00000000-0005-0000-0000-0000E23D0000}"/>
    <cellStyle name="Normal 2 2 2 2 5 3 3 2" xfId="11888" xr:uid="{00000000-0005-0000-0000-0000E33D0000}"/>
    <cellStyle name="Normal 2 2 2 2 5 3 3 2 2" xfId="35714" xr:uid="{00000000-0005-0000-0000-0000E43D0000}"/>
    <cellStyle name="Normal 2 2 2 2 5 3 3 3" xfId="21442" xr:uid="{00000000-0005-0000-0000-0000E53D0000}"/>
    <cellStyle name="Normal 2 2 2 2 5 3 3 3 2" xfId="35715" xr:uid="{00000000-0005-0000-0000-0000E63D0000}"/>
    <cellStyle name="Normal 2 2 2 2 5 3 3 4" xfId="35713" xr:uid="{00000000-0005-0000-0000-0000E73D0000}"/>
    <cellStyle name="Normal 2 2 2 2 5 3 4" xfId="7751" xr:uid="{00000000-0005-0000-0000-0000E83D0000}"/>
    <cellStyle name="Normal 2 2 2 2 5 3 4 2" xfId="23785" xr:uid="{00000000-0005-0000-0000-0000E93D0000}"/>
    <cellStyle name="Normal 2 2 2 2 5 3 4 2 2" xfId="35717" xr:uid="{00000000-0005-0000-0000-0000EA3D0000}"/>
    <cellStyle name="Normal 2 2 2 2 5 3 4 3" xfId="35716" xr:uid="{00000000-0005-0000-0000-0000EB3D0000}"/>
    <cellStyle name="Normal 2 2 2 2 5 3 5" xfId="9988" xr:uid="{00000000-0005-0000-0000-0000EC3D0000}"/>
    <cellStyle name="Normal 2 2 2 2 5 3 5 2" xfId="35718" xr:uid="{00000000-0005-0000-0000-0000ED3D0000}"/>
    <cellStyle name="Normal 2 2 2 2 5 3 6" xfId="16756" xr:uid="{00000000-0005-0000-0000-0000EE3D0000}"/>
    <cellStyle name="Normal 2 2 2 2 5 3 6 2" xfId="35719" xr:uid="{00000000-0005-0000-0000-0000EF3D0000}"/>
    <cellStyle name="Normal 2 2 2 2 5 3 7" xfId="25944" xr:uid="{00000000-0005-0000-0000-0000F03D0000}"/>
    <cellStyle name="Normal 2 2 2 2 5 3 7 2" xfId="35720" xr:uid="{00000000-0005-0000-0000-0000F13D0000}"/>
    <cellStyle name="Normal 2 2 2 2 5 3 8" xfId="35709" xr:uid="{00000000-0005-0000-0000-0000F23D0000}"/>
    <cellStyle name="Normal 2 2 2 2 5 4" xfId="830" xr:uid="{00000000-0005-0000-0000-0000F33D0000}"/>
    <cellStyle name="Normal 2 2 2 2 5 4 2" xfId="3173" xr:uid="{00000000-0005-0000-0000-0000F43D0000}"/>
    <cellStyle name="Normal 2 2 2 2 5 4 2 2" xfId="14518" xr:uid="{00000000-0005-0000-0000-0000F53D0000}"/>
    <cellStyle name="Normal 2 2 2 2 5 4 2 2 2" xfId="35723" xr:uid="{00000000-0005-0000-0000-0000F63D0000}"/>
    <cellStyle name="Normal 2 2 2 2 5 4 2 3" xfId="19100" xr:uid="{00000000-0005-0000-0000-0000F73D0000}"/>
    <cellStyle name="Normal 2 2 2 2 5 4 2 3 2" xfId="35724" xr:uid="{00000000-0005-0000-0000-0000F83D0000}"/>
    <cellStyle name="Normal 2 2 2 2 5 4 2 4" xfId="35722" xr:uid="{00000000-0005-0000-0000-0000F93D0000}"/>
    <cellStyle name="Normal 2 2 2 2 5 4 3" xfId="5411" xr:uid="{00000000-0005-0000-0000-0000FA3D0000}"/>
    <cellStyle name="Normal 2 2 2 2 5 4 3 2" xfId="12175" xr:uid="{00000000-0005-0000-0000-0000FB3D0000}"/>
    <cellStyle name="Normal 2 2 2 2 5 4 3 2 2" xfId="35726" xr:uid="{00000000-0005-0000-0000-0000FC3D0000}"/>
    <cellStyle name="Normal 2 2 2 2 5 4 3 3" xfId="21443" xr:uid="{00000000-0005-0000-0000-0000FD3D0000}"/>
    <cellStyle name="Normal 2 2 2 2 5 4 3 3 2" xfId="35727" xr:uid="{00000000-0005-0000-0000-0000FE3D0000}"/>
    <cellStyle name="Normal 2 2 2 2 5 4 3 4" xfId="35725" xr:uid="{00000000-0005-0000-0000-0000FF3D0000}"/>
    <cellStyle name="Normal 2 2 2 2 5 4 4" xfId="7752" xr:uid="{00000000-0005-0000-0000-0000003E0000}"/>
    <cellStyle name="Normal 2 2 2 2 5 4 4 2" xfId="23786" xr:uid="{00000000-0005-0000-0000-0000013E0000}"/>
    <cellStyle name="Normal 2 2 2 2 5 4 4 2 2" xfId="35729" xr:uid="{00000000-0005-0000-0000-0000023E0000}"/>
    <cellStyle name="Normal 2 2 2 2 5 4 4 3" xfId="35728" xr:uid="{00000000-0005-0000-0000-0000033E0000}"/>
    <cellStyle name="Normal 2 2 2 2 5 4 5" xfId="9989" xr:uid="{00000000-0005-0000-0000-0000043E0000}"/>
    <cellStyle name="Normal 2 2 2 2 5 4 5 2" xfId="35730" xr:uid="{00000000-0005-0000-0000-0000053E0000}"/>
    <cellStyle name="Normal 2 2 2 2 5 4 6" xfId="16757" xr:uid="{00000000-0005-0000-0000-0000063E0000}"/>
    <cellStyle name="Normal 2 2 2 2 5 4 6 2" xfId="35731" xr:uid="{00000000-0005-0000-0000-0000073E0000}"/>
    <cellStyle name="Normal 2 2 2 2 5 4 7" xfId="26231" xr:uid="{00000000-0005-0000-0000-0000083E0000}"/>
    <cellStyle name="Normal 2 2 2 2 5 4 7 2" xfId="35732" xr:uid="{00000000-0005-0000-0000-0000093E0000}"/>
    <cellStyle name="Normal 2 2 2 2 5 4 8" xfId="35721" xr:uid="{00000000-0005-0000-0000-00000A3E0000}"/>
    <cellStyle name="Normal 2 2 2 2 5 5" xfId="1082" xr:uid="{00000000-0005-0000-0000-00000B3E0000}"/>
    <cellStyle name="Normal 2 2 2 2 5 5 2" xfId="3425" xr:uid="{00000000-0005-0000-0000-00000C3E0000}"/>
    <cellStyle name="Normal 2 2 2 2 5 5 2 2" xfId="14770" xr:uid="{00000000-0005-0000-0000-00000D3E0000}"/>
    <cellStyle name="Normal 2 2 2 2 5 5 2 2 2" xfId="35735" xr:uid="{00000000-0005-0000-0000-00000E3E0000}"/>
    <cellStyle name="Normal 2 2 2 2 5 5 2 3" xfId="19101" xr:uid="{00000000-0005-0000-0000-00000F3E0000}"/>
    <cellStyle name="Normal 2 2 2 2 5 5 2 3 2" xfId="35736" xr:uid="{00000000-0005-0000-0000-0000103E0000}"/>
    <cellStyle name="Normal 2 2 2 2 5 5 2 4" xfId="35734" xr:uid="{00000000-0005-0000-0000-0000113E0000}"/>
    <cellStyle name="Normal 2 2 2 2 5 5 3" xfId="5412" xr:uid="{00000000-0005-0000-0000-0000123E0000}"/>
    <cellStyle name="Normal 2 2 2 2 5 5 3 2" xfId="12427" xr:uid="{00000000-0005-0000-0000-0000133E0000}"/>
    <cellStyle name="Normal 2 2 2 2 5 5 3 2 2" xfId="35738" xr:uid="{00000000-0005-0000-0000-0000143E0000}"/>
    <cellStyle name="Normal 2 2 2 2 5 5 3 3" xfId="21444" xr:uid="{00000000-0005-0000-0000-0000153E0000}"/>
    <cellStyle name="Normal 2 2 2 2 5 5 3 3 2" xfId="35739" xr:uid="{00000000-0005-0000-0000-0000163E0000}"/>
    <cellStyle name="Normal 2 2 2 2 5 5 3 4" xfId="35737" xr:uid="{00000000-0005-0000-0000-0000173E0000}"/>
    <cellStyle name="Normal 2 2 2 2 5 5 4" xfId="7753" xr:uid="{00000000-0005-0000-0000-0000183E0000}"/>
    <cellStyle name="Normal 2 2 2 2 5 5 4 2" xfId="23787" xr:uid="{00000000-0005-0000-0000-0000193E0000}"/>
    <cellStyle name="Normal 2 2 2 2 5 5 4 2 2" xfId="35741" xr:uid="{00000000-0005-0000-0000-00001A3E0000}"/>
    <cellStyle name="Normal 2 2 2 2 5 5 4 3" xfId="35740" xr:uid="{00000000-0005-0000-0000-00001B3E0000}"/>
    <cellStyle name="Normal 2 2 2 2 5 5 5" xfId="9990" xr:uid="{00000000-0005-0000-0000-00001C3E0000}"/>
    <cellStyle name="Normal 2 2 2 2 5 5 5 2" xfId="35742" xr:uid="{00000000-0005-0000-0000-00001D3E0000}"/>
    <cellStyle name="Normal 2 2 2 2 5 5 6" xfId="16758" xr:uid="{00000000-0005-0000-0000-00001E3E0000}"/>
    <cellStyle name="Normal 2 2 2 2 5 5 6 2" xfId="35743" xr:uid="{00000000-0005-0000-0000-00001F3E0000}"/>
    <cellStyle name="Normal 2 2 2 2 5 5 7" xfId="26483" xr:uid="{00000000-0005-0000-0000-0000203E0000}"/>
    <cellStyle name="Normal 2 2 2 2 5 5 7 2" xfId="35744" xr:uid="{00000000-0005-0000-0000-0000213E0000}"/>
    <cellStyle name="Normal 2 2 2 2 5 5 8" xfId="35733" xr:uid="{00000000-0005-0000-0000-0000223E0000}"/>
    <cellStyle name="Normal 2 2 2 2 5 6" xfId="1188" xr:uid="{00000000-0005-0000-0000-0000233E0000}"/>
    <cellStyle name="Normal 2 2 2 2 5 6 2" xfId="3531" xr:uid="{00000000-0005-0000-0000-0000243E0000}"/>
    <cellStyle name="Normal 2 2 2 2 5 6 2 2" xfId="14876" xr:uid="{00000000-0005-0000-0000-0000253E0000}"/>
    <cellStyle name="Normal 2 2 2 2 5 6 2 2 2" xfId="35747" xr:uid="{00000000-0005-0000-0000-0000263E0000}"/>
    <cellStyle name="Normal 2 2 2 2 5 6 2 3" xfId="19102" xr:uid="{00000000-0005-0000-0000-0000273E0000}"/>
    <cellStyle name="Normal 2 2 2 2 5 6 2 3 2" xfId="35748" xr:uid="{00000000-0005-0000-0000-0000283E0000}"/>
    <cellStyle name="Normal 2 2 2 2 5 6 2 4" xfId="35746" xr:uid="{00000000-0005-0000-0000-0000293E0000}"/>
    <cellStyle name="Normal 2 2 2 2 5 6 3" xfId="5413" xr:uid="{00000000-0005-0000-0000-00002A3E0000}"/>
    <cellStyle name="Normal 2 2 2 2 5 6 3 2" xfId="12533" xr:uid="{00000000-0005-0000-0000-00002B3E0000}"/>
    <cellStyle name="Normal 2 2 2 2 5 6 3 2 2" xfId="35750" xr:uid="{00000000-0005-0000-0000-00002C3E0000}"/>
    <cellStyle name="Normal 2 2 2 2 5 6 3 3" xfId="21445" xr:uid="{00000000-0005-0000-0000-00002D3E0000}"/>
    <cellStyle name="Normal 2 2 2 2 5 6 3 3 2" xfId="35751" xr:uid="{00000000-0005-0000-0000-00002E3E0000}"/>
    <cellStyle name="Normal 2 2 2 2 5 6 3 4" xfId="35749" xr:uid="{00000000-0005-0000-0000-00002F3E0000}"/>
    <cellStyle name="Normal 2 2 2 2 5 6 4" xfId="7754" xr:uid="{00000000-0005-0000-0000-0000303E0000}"/>
    <cellStyle name="Normal 2 2 2 2 5 6 4 2" xfId="23788" xr:uid="{00000000-0005-0000-0000-0000313E0000}"/>
    <cellStyle name="Normal 2 2 2 2 5 6 4 2 2" xfId="35753" xr:uid="{00000000-0005-0000-0000-0000323E0000}"/>
    <cellStyle name="Normal 2 2 2 2 5 6 4 3" xfId="35752" xr:uid="{00000000-0005-0000-0000-0000333E0000}"/>
    <cellStyle name="Normal 2 2 2 2 5 6 5" xfId="9991" xr:uid="{00000000-0005-0000-0000-0000343E0000}"/>
    <cellStyle name="Normal 2 2 2 2 5 6 5 2" xfId="35754" xr:uid="{00000000-0005-0000-0000-0000353E0000}"/>
    <cellStyle name="Normal 2 2 2 2 5 6 6" xfId="16759" xr:uid="{00000000-0005-0000-0000-0000363E0000}"/>
    <cellStyle name="Normal 2 2 2 2 5 6 6 2" xfId="35755" xr:uid="{00000000-0005-0000-0000-0000373E0000}"/>
    <cellStyle name="Normal 2 2 2 2 5 6 7" xfId="26589" xr:uid="{00000000-0005-0000-0000-0000383E0000}"/>
    <cellStyle name="Normal 2 2 2 2 5 6 7 2" xfId="35756" xr:uid="{00000000-0005-0000-0000-0000393E0000}"/>
    <cellStyle name="Normal 2 2 2 2 5 6 8" xfId="35745" xr:uid="{00000000-0005-0000-0000-00003A3E0000}"/>
    <cellStyle name="Normal 2 2 2 2 5 7" xfId="1367" xr:uid="{00000000-0005-0000-0000-00003B3E0000}"/>
    <cellStyle name="Normal 2 2 2 2 5 7 2" xfId="3710" xr:uid="{00000000-0005-0000-0000-00003C3E0000}"/>
    <cellStyle name="Normal 2 2 2 2 5 7 2 2" xfId="15055" xr:uid="{00000000-0005-0000-0000-00003D3E0000}"/>
    <cellStyle name="Normal 2 2 2 2 5 7 2 2 2" xfId="35759" xr:uid="{00000000-0005-0000-0000-00003E3E0000}"/>
    <cellStyle name="Normal 2 2 2 2 5 7 2 3" xfId="19103" xr:uid="{00000000-0005-0000-0000-00003F3E0000}"/>
    <cellStyle name="Normal 2 2 2 2 5 7 2 3 2" xfId="35760" xr:uid="{00000000-0005-0000-0000-0000403E0000}"/>
    <cellStyle name="Normal 2 2 2 2 5 7 2 4" xfId="35758" xr:uid="{00000000-0005-0000-0000-0000413E0000}"/>
    <cellStyle name="Normal 2 2 2 2 5 7 3" xfId="5414" xr:uid="{00000000-0005-0000-0000-0000423E0000}"/>
    <cellStyle name="Normal 2 2 2 2 5 7 3 2" xfId="12712" xr:uid="{00000000-0005-0000-0000-0000433E0000}"/>
    <cellStyle name="Normal 2 2 2 2 5 7 3 2 2" xfId="35762" xr:uid="{00000000-0005-0000-0000-0000443E0000}"/>
    <cellStyle name="Normal 2 2 2 2 5 7 3 3" xfId="21446" xr:uid="{00000000-0005-0000-0000-0000453E0000}"/>
    <cellStyle name="Normal 2 2 2 2 5 7 3 3 2" xfId="35763" xr:uid="{00000000-0005-0000-0000-0000463E0000}"/>
    <cellStyle name="Normal 2 2 2 2 5 7 3 4" xfId="35761" xr:uid="{00000000-0005-0000-0000-0000473E0000}"/>
    <cellStyle name="Normal 2 2 2 2 5 7 4" xfId="7755" xr:uid="{00000000-0005-0000-0000-0000483E0000}"/>
    <cellStyle name="Normal 2 2 2 2 5 7 4 2" xfId="23789" xr:uid="{00000000-0005-0000-0000-0000493E0000}"/>
    <cellStyle name="Normal 2 2 2 2 5 7 4 2 2" xfId="35765" xr:uid="{00000000-0005-0000-0000-00004A3E0000}"/>
    <cellStyle name="Normal 2 2 2 2 5 7 4 3" xfId="35764" xr:uid="{00000000-0005-0000-0000-00004B3E0000}"/>
    <cellStyle name="Normal 2 2 2 2 5 7 5" xfId="9992" xr:uid="{00000000-0005-0000-0000-00004C3E0000}"/>
    <cellStyle name="Normal 2 2 2 2 5 7 5 2" xfId="35766" xr:uid="{00000000-0005-0000-0000-00004D3E0000}"/>
    <cellStyle name="Normal 2 2 2 2 5 7 6" xfId="16760" xr:uid="{00000000-0005-0000-0000-00004E3E0000}"/>
    <cellStyle name="Normal 2 2 2 2 5 7 6 2" xfId="35767" xr:uid="{00000000-0005-0000-0000-00004F3E0000}"/>
    <cellStyle name="Normal 2 2 2 2 5 7 7" xfId="26768" xr:uid="{00000000-0005-0000-0000-0000503E0000}"/>
    <cellStyle name="Normal 2 2 2 2 5 7 7 2" xfId="35768" xr:uid="{00000000-0005-0000-0000-0000513E0000}"/>
    <cellStyle name="Normal 2 2 2 2 5 7 8" xfId="35757" xr:uid="{00000000-0005-0000-0000-0000523E0000}"/>
    <cellStyle name="Normal 2 2 2 2 5 8" xfId="1598" xr:uid="{00000000-0005-0000-0000-0000533E0000}"/>
    <cellStyle name="Normal 2 2 2 2 5 8 2" xfId="3941" xr:uid="{00000000-0005-0000-0000-0000543E0000}"/>
    <cellStyle name="Normal 2 2 2 2 5 8 2 2" xfId="15286" xr:uid="{00000000-0005-0000-0000-0000553E0000}"/>
    <cellStyle name="Normal 2 2 2 2 5 8 2 2 2" xfId="35771" xr:uid="{00000000-0005-0000-0000-0000563E0000}"/>
    <cellStyle name="Normal 2 2 2 2 5 8 2 3" xfId="19104" xr:uid="{00000000-0005-0000-0000-0000573E0000}"/>
    <cellStyle name="Normal 2 2 2 2 5 8 2 3 2" xfId="35772" xr:uid="{00000000-0005-0000-0000-0000583E0000}"/>
    <cellStyle name="Normal 2 2 2 2 5 8 2 4" xfId="35770" xr:uid="{00000000-0005-0000-0000-0000593E0000}"/>
    <cellStyle name="Normal 2 2 2 2 5 8 3" xfId="5415" xr:uid="{00000000-0005-0000-0000-00005A3E0000}"/>
    <cellStyle name="Normal 2 2 2 2 5 8 3 2" xfId="12943" xr:uid="{00000000-0005-0000-0000-00005B3E0000}"/>
    <cellStyle name="Normal 2 2 2 2 5 8 3 2 2" xfId="35774" xr:uid="{00000000-0005-0000-0000-00005C3E0000}"/>
    <cellStyle name="Normal 2 2 2 2 5 8 3 3" xfId="21447" xr:uid="{00000000-0005-0000-0000-00005D3E0000}"/>
    <cellStyle name="Normal 2 2 2 2 5 8 3 3 2" xfId="35775" xr:uid="{00000000-0005-0000-0000-00005E3E0000}"/>
    <cellStyle name="Normal 2 2 2 2 5 8 3 4" xfId="35773" xr:uid="{00000000-0005-0000-0000-00005F3E0000}"/>
    <cellStyle name="Normal 2 2 2 2 5 8 4" xfId="7756" xr:uid="{00000000-0005-0000-0000-0000603E0000}"/>
    <cellStyle name="Normal 2 2 2 2 5 8 4 2" xfId="23790" xr:uid="{00000000-0005-0000-0000-0000613E0000}"/>
    <cellStyle name="Normal 2 2 2 2 5 8 4 2 2" xfId="35777" xr:uid="{00000000-0005-0000-0000-0000623E0000}"/>
    <cellStyle name="Normal 2 2 2 2 5 8 4 3" xfId="35776" xr:uid="{00000000-0005-0000-0000-0000633E0000}"/>
    <cellStyle name="Normal 2 2 2 2 5 8 5" xfId="9993" xr:uid="{00000000-0005-0000-0000-0000643E0000}"/>
    <cellStyle name="Normal 2 2 2 2 5 8 5 2" xfId="35778" xr:uid="{00000000-0005-0000-0000-0000653E0000}"/>
    <cellStyle name="Normal 2 2 2 2 5 8 6" xfId="16761" xr:uid="{00000000-0005-0000-0000-0000663E0000}"/>
    <cellStyle name="Normal 2 2 2 2 5 8 6 2" xfId="35779" xr:uid="{00000000-0005-0000-0000-0000673E0000}"/>
    <cellStyle name="Normal 2 2 2 2 5 8 7" xfId="26999" xr:uid="{00000000-0005-0000-0000-0000683E0000}"/>
    <cellStyle name="Normal 2 2 2 2 5 8 7 2" xfId="35780" xr:uid="{00000000-0005-0000-0000-0000693E0000}"/>
    <cellStyle name="Normal 2 2 2 2 5 8 8" xfId="35769" xr:uid="{00000000-0005-0000-0000-00006A3E0000}"/>
    <cellStyle name="Normal 2 2 2 2 5 9" xfId="1981" xr:uid="{00000000-0005-0000-0000-00006B3E0000}"/>
    <cellStyle name="Normal 2 2 2 2 5 9 2" xfId="4324" xr:uid="{00000000-0005-0000-0000-00006C3E0000}"/>
    <cellStyle name="Normal 2 2 2 2 5 9 2 2" xfId="15669" xr:uid="{00000000-0005-0000-0000-00006D3E0000}"/>
    <cellStyle name="Normal 2 2 2 2 5 9 2 2 2" xfId="35783" xr:uid="{00000000-0005-0000-0000-00006E3E0000}"/>
    <cellStyle name="Normal 2 2 2 2 5 9 2 3" xfId="19105" xr:uid="{00000000-0005-0000-0000-00006F3E0000}"/>
    <cellStyle name="Normal 2 2 2 2 5 9 2 3 2" xfId="35784" xr:uid="{00000000-0005-0000-0000-0000703E0000}"/>
    <cellStyle name="Normal 2 2 2 2 5 9 2 4" xfId="35782" xr:uid="{00000000-0005-0000-0000-0000713E0000}"/>
    <cellStyle name="Normal 2 2 2 2 5 9 3" xfId="5416" xr:uid="{00000000-0005-0000-0000-0000723E0000}"/>
    <cellStyle name="Normal 2 2 2 2 5 9 3 2" xfId="13326" xr:uid="{00000000-0005-0000-0000-0000733E0000}"/>
    <cellStyle name="Normal 2 2 2 2 5 9 3 2 2" xfId="35786" xr:uid="{00000000-0005-0000-0000-0000743E0000}"/>
    <cellStyle name="Normal 2 2 2 2 5 9 3 3" xfId="21448" xr:uid="{00000000-0005-0000-0000-0000753E0000}"/>
    <cellStyle name="Normal 2 2 2 2 5 9 3 3 2" xfId="35787" xr:uid="{00000000-0005-0000-0000-0000763E0000}"/>
    <cellStyle name="Normal 2 2 2 2 5 9 3 4" xfId="35785" xr:uid="{00000000-0005-0000-0000-0000773E0000}"/>
    <cellStyle name="Normal 2 2 2 2 5 9 4" xfId="7757" xr:uid="{00000000-0005-0000-0000-0000783E0000}"/>
    <cellStyle name="Normal 2 2 2 2 5 9 4 2" xfId="23791" xr:uid="{00000000-0005-0000-0000-0000793E0000}"/>
    <cellStyle name="Normal 2 2 2 2 5 9 4 2 2" xfId="35789" xr:uid="{00000000-0005-0000-0000-00007A3E0000}"/>
    <cellStyle name="Normal 2 2 2 2 5 9 4 3" xfId="35788" xr:uid="{00000000-0005-0000-0000-00007B3E0000}"/>
    <cellStyle name="Normal 2 2 2 2 5 9 5" xfId="9994" xr:uid="{00000000-0005-0000-0000-00007C3E0000}"/>
    <cellStyle name="Normal 2 2 2 2 5 9 5 2" xfId="35790" xr:uid="{00000000-0005-0000-0000-00007D3E0000}"/>
    <cellStyle name="Normal 2 2 2 2 5 9 6" xfId="16762" xr:uid="{00000000-0005-0000-0000-00007E3E0000}"/>
    <cellStyle name="Normal 2 2 2 2 5 9 6 2" xfId="35791" xr:uid="{00000000-0005-0000-0000-00007F3E0000}"/>
    <cellStyle name="Normal 2 2 2 2 5 9 7" xfId="27382" xr:uid="{00000000-0005-0000-0000-0000803E0000}"/>
    <cellStyle name="Normal 2 2 2 2 5 9 7 2" xfId="35792" xr:uid="{00000000-0005-0000-0000-0000813E0000}"/>
    <cellStyle name="Normal 2 2 2 2 5 9 8" xfId="35781" xr:uid="{00000000-0005-0000-0000-0000823E0000}"/>
    <cellStyle name="Normal 2 2 2 2 6" xfId="218" xr:uid="{00000000-0005-0000-0000-0000833E0000}"/>
    <cellStyle name="Normal 2 2 2 2 6 10" xfId="2089" xr:uid="{00000000-0005-0000-0000-0000843E0000}"/>
    <cellStyle name="Normal 2 2 2 2 6 10 2" xfId="4432" xr:uid="{00000000-0005-0000-0000-0000853E0000}"/>
    <cellStyle name="Normal 2 2 2 2 6 10 2 2" xfId="15777" xr:uid="{00000000-0005-0000-0000-0000863E0000}"/>
    <cellStyle name="Normal 2 2 2 2 6 10 2 2 2" xfId="35796" xr:uid="{00000000-0005-0000-0000-0000873E0000}"/>
    <cellStyle name="Normal 2 2 2 2 6 10 2 3" xfId="19107" xr:uid="{00000000-0005-0000-0000-0000883E0000}"/>
    <cellStyle name="Normal 2 2 2 2 6 10 2 3 2" xfId="35797" xr:uid="{00000000-0005-0000-0000-0000893E0000}"/>
    <cellStyle name="Normal 2 2 2 2 6 10 2 4" xfId="35795" xr:uid="{00000000-0005-0000-0000-00008A3E0000}"/>
    <cellStyle name="Normal 2 2 2 2 6 10 3" xfId="5418" xr:uid="{00000000-0005-0000-0000-00008B3E0000}"/>
    <cellStyle name="Normal 2 2 2 2 6 10 3 2" xfId="21450" xr:uid="{00000000-0005-0000-0000-00008C3E0000}"/>
    <cellStyle name="Normal 2 2 2 2 6 10 3 2 2" xfId="35799" xr:uid="{00000000-0005-0000-0000-00008D3E0000}"/>
    <cellStyle name="Normal 2 2 2 2 6 10 3 3" xfId="35798" xr:uid="{00000000-0005-0000-0000-00008E3E0000}"/>
    <cellStyle name="Normal 2 2 2 2 6 10 4" xfId="7759" xr:uid="{00000000-0005-0000-0000-00008F3E0000}"/>
    <cellStyle name="Normal 2 2 2 2 6 10 4 2" xfId="23793" xr:uid="{00000000-0005-0000-0000-0000903E0000}"/>
    <cellStyle name="Normal 2 2 2 2 6 10 4 2 2" xfId="35801" xr:uid="{00000000-0005-0000-0000-0000913E0000}"/>
    <cellStyle name="Normal 2 2 2 2 6 10 4 3" xfId="35800" xr:uid="{00000000-0005-0000-0000-0000923E0000}"/>
    <cellStyle name="Normal 2 2 2 2 6 10 5" xfId="13434" xr:uid="{00000000-0005-0000-0000-0000933E0000}"/>
    <cellStyle name="Normal 2 2 2 2 6 10 5 2" xfId="35802" xr:uid="{00000000-0005-0000-0000-0000943E0000}"/>
    <cellStyle name="Normal 2 2 2 2 6 10 6" xfId="16764" xr:uid="{00000000-0005-0000-0000-0000953E0000}"/>
    <cellStyle name="Normal 2 2 2 2 6 10 6 2" xfId="35803" xr:uid="{00000000-0005-0000-0000-0000963E0000}"/>
    <cellStyle name="Normal 2 2 2 2 6 10 7" xfId="27490" xr:uid="{00000000-0005-0000-0000-0000973E0000}"/>
    <cellStyle name="Normal 2 2 2 2 6 10 7 2" xfId="35804" xr:uid="{00000000-0005-0000-0000-0000983E0000}"/>
    <cellStyle name="Normal 2 2 2 2 6 10 8" xfId="35794" xr:uid="{00000000-0005-0000-0000-0000993E0000}"/>
    <cellStyle name="Normal 2 2 2 2 6 11" xfId="2270" xr:uid="{00000000-0005-0000-0000-00009A3E0000}"/>
    <cellStyle name="Normal 2 2 2 2 6 11 2" xfId="4613" xr:uid="{00000000-0005-0000-0000-00009B3E0000}"/>
    <cellStyle name="Normal 2 2 2 2 6 11 2 2" xfId="15958" xr:uid="{00000000-0005-0000-0000-00009C3E0000}"/>
    <cellStyle name="Normal 2 2 2 2 6 11 2 2 2" xfId="35807" xr:uid="{00000000-0005-0000-0000-00009D3E0000}"/>
    <cellStyle name="Normal 2 2 2 2 6 11 2 3" xfId="19108" xr:uid="{00000000-0005-0000-0000-00009E3E0000}"/>
    <cellStyle name="Normal 2 2 2 2 6 11 2 3 2" xfId="35808" xr:uid="{00000000-0005-0000-0000-00009F3E0000}"/>
    <cellStyle name="Normal 2 2 2 2 6 11 2 4" xfId="35806" xr:uid="{00000000-0005-0000-0000-0000A03E0000}"/>
    <cellStyle name="Normal 2 2 2 2 6 11 3" xfId="5419" xr:uid="{00000000-0005-0000-0000-0000A13E0000}"/>
    <cellStyle name="Normal 2 2 2 2 6 11 3 2" xfId="21451" xr:uid="{00000000-0005-0000-0000-0000A23E0000}"/>
    <cellStyle name="Normal 2 2 2 2 6 11 3 2 2" xfId="35810" xr:uid="{00000000-0005-0000-0000-0000A33E0000}"/>
    <cellStyle name="Normal 2 2 2 2 6 11 3 3" xfId="35809" xr:uid="{00000000-0005-0000-0000-0000A43E0000}"/>
    <cellStyle name="Normal 2 2 2 2 6 11 4" xfId="7760" xr:uid="{00000000-0005-0000-0000-0000A53E0000}"/>
    <cellStyle name="Normal 2 2 2 2 6 11 4 2" xfId="23794" xr:uid="{00000000-0005-0000-0000-0000A63E0000}"/>
    <cellStyle name="Normal 2 2 2 2 6 11 4 2 2" xfId="35812" xr:uid="{00000000-0005-0000-0000-0000A73E0000}"/>
    <cellStyle name="Normal 2 2 2 2 6 11 4 3" xfId="35811" xr:uid="{00000000-0005-0000-0000-0000A83E0000}"/>
    <cellStyle name="Normal 2 2 2 2 6 11 5" xfId="13615" xr:uid="{00000000-0005-0000-0000-0000A93E0000}"/>
    <cellStyle name="Normal 2 2 2 2 6 11 5 2" xfId="35813" xr:uid="{00000000-0005-0000-0000-0000AA3E0000}"/>
    <cellStyle name="Normal 2 2 2 2 6 11 6" xfId="16765" xr:uid="{00000000-0005-0000-0000-0000AB3E0000}"/>
    <cellStyle name="Normal 2 2 2 2 6 11 6 2" xfId="35814" xr:uid="{00000000-0005-0000-0000-0000AC3E0000}"/>
    <cellStyle name="Normal 2 2 2 2 6 11 7" xfId="27671" xr:uid="{00000000-0005-0000-0000-0000AD3E0000}"/>
    <cellStyle name="Normal 2 2 2 2 6 11 7 2" xfId="35815" xr:uid="{00000000-0005-0000-0000-0000AE3E0000}"/>
    <cellStyle name="Normal 2 2 2 2 6 11 8" xfId="35805" xr:uid="{00000000-0005-0000-0000-0000AF3E0000}"/>
    <cellStyle name="Normal 2 2 2 2 6 12" xfId="2503" xr:uid="{00000000-0005-0000-0000-0000B03E0000}"/>
    <cellStyle name="Normal 2 2 2 2 6 12 2" xfId="13848" xr:uid="{00000000-0005-0000-0000-0000B13E0000}"/>
    <cellStyle name="Normal 2 2 2 2 6 12 2 2" xfId="35817" xr:uid="{00000000-0005-0000-0000-0000B23E0000}"/>
    <cellStyle name="Normal 2 2 2 2 6 12 3" xfId="19106" xr:uid="{00000000-0005-0000-0000-0000B33E0000}"/>
    <cellStyle name="Normal 2 2 2 2 6 12 3 2" xfId="35818" xr:uid="{00000000-0005-0000-0000-0000B43E0000}"/>
    <cellStyle name="Normal 2 2 2 2 6 12 4" xfId="35816" xr:uid="{00000000-0005-0000-0000-0000B53E0000}"/>
    <cellStyle name="Normal 2 2 2 2 6 13" xfId="5417" xr:uid="{00000000-0005-0000-0000-0000B63E0000}"/>
    <cellStyle name="Normal 2 2 2 2 6 13 2" xfId="11565" xr:uid="{00000000-0005-0000-0000-0000B73E0000}"/>
    <cellStyle name="Normal 2 2 2 2 6 13 2 2" xfId="35820" xr:uid="{00000000-0005-0000-0000-0000B83E0000}"/>
    <cellStyle name="Normal 2 2 2 2 6 13 3" xfId="21449" xr:uid="{00000000-0005-0000-0000-0000B93E0000}"/>
    <cellStyle name="Normal 2 2 2 2 6 13 3 2" xfId="35821" xr:uid="{00000000-0005-0000-0000-0000BA3E0000}"/>
    <cellStyle name="Normal 2 2 2 2 6 13 4" xfId="35819" xr:uid="{00000000-0005-0000-0000-0000BB3E0000}"/>
    <cellStyle name="Normal 2 2 2 2 6 14" xfId="7758" xr:uid="{00000000-0005-0000-0000-0000BC3E0000}"/>
    <cellStyle name="Normal 2 2 2 2 6 14 2" xfId="23792" xr:uid="{00000000-0005-0000-0000-0000BD3E0000}"/>
    <cellStyle name="Normal 2 2 2 2 6 14 2 2" xfId="35823" xr:uid="{00000000-0005-0000-0000-0000BE3E0000}"/>
    <cellStyle name="Normal 2 2 2 2 6 14 3" xfId="35822" xr:uid="{00000000-0005-0000-0000-0000BF3E0000}"/>
    <cellStyle name="Normal 2 2 2 2 6 15" xfId="9995" xr:uid="{00000000-0005-0000-0000-0000C03E0000}"/>
    <cellStyle name="Normal 2 2 2 2 6 15 2" xfId="35824" xr:uid="{00000000-0005-0000-0000-0000C13E0000}"/>
    <cellStyle name="Normal 2 2 2 2 6 16" xfId="16763" xr:uid="{00000000-0005-0000-0000-0000C23E0000}"/>
    <cellStyle name="Normal 2 2 2 2 6 16 2" xfId="35825" xr:uid="{00000000-0005-0000-0000-0000C33E0000}"/>
    <cellStyle name="Normal 2 2 2 2 6 17" xfId="25621" xr:uid="{00000000-0005-0000-0000-0000C43E0000}"/>
    <cellStyle name="Normal 2 2 2 2 6 17 2" xfId="35826" xr:uid="{00000000-0005-0000-0000-0000C53E0000}"/>
    <cellStyle name="Normal 2 2 2 2 6 18" xfId="35793" xr:uid="{00000000-0005-0000-0000-0000C63E0000}"/>
    <cellStyle name="Normal 2 2 2 2 6 2" xfId="289" xr:uid="{00000000-0005-0000-0000-0000C73E0000}"/>
    <cellStyle name="Normal 2 2 2 2 6 2 10" xfId="35827" xr:uid="{00000000-0005-0000-0000-0000C83E0000}"/>
    <cellStyle name="Normal 2 2 2 2 6 2 2" xfId="651" xr:uid="{00000000-0005-0000-0000-0000C93E0000}"/>
    <cellStyle name="Normal 2 2 2 2 6 2 2 2" xfId="2994" xr:uid="{00000000-0005-0000-0000-0000CA3E0000}"/>
    <cellStyle name="Normal 2 2 2 2 6 2 2 2 2" xfId="14339" xr:uid="{00000000-0005-0000-0000-0000CB3E0000}"/>
    <cellStyle name="Normal 2 2 2 2 6 2 2 2 2 2" xfId="35830" xr:uid="{00000000-0005-0000-0000-0000CC3E0000}"/>
    <cellStyle name="Normal 2 2 2 2 6 2 2 2 3" xfId="19110" xr:uid="{00000000-0005-0000-0000-0000CD3E0000}"/>
    <cellStyle name="Normal 2 2 2 2 6 2 2 2 3 2" xfId="35831" xr:uid="{00000000-0005-0000-0000-0000CE3E0000}"/>
    <cellStyle name="Normal 2 2 2 2 6 2 2 2 4" xfId="35829" xr:uid="{00000000-0005-0000-0000-0000CF3E0000}"/>
    <cellStyle name="Normal 2 2 2 2 6 2 2 3" xfId="5421" xr:uid="{00000000-0005-0000-0000-0000D03E0000}"/>
    <cellStyle name="Normal 2 2 2 2 6 2 2 3 2" xfId="11996" xr:uid="{00000000-0005-0000-0000-0000D13E0000}"/>
    <cellStyle name="Normal 2 2 2 2 6 2 2 3 2 2" xfId="35833" xr:uid="{00000000-0005-0000-0000-0000D23E0000}"/>
    <cellStyle name="Normal 2 2 2 2 6 2 2 3 3" xfId="21453" xr:uid="{00000000-0005-0000-0000-0000D33E0000}"/>
    <cellStyle name="Normal 2 2 2 2 6 2 2 3 3 2" xfId="35834" xr:uid="{00000000-0005-0000-0000-0000D43E0000}"/>
    <cellStyle name="Normal 2 2 2 2 6 2 2 3 4" xfId="35832" xr:uid="{00000000-0005-0000-0000-0000D53E0000}"/>
    <cellStyle name="Normal 2 2 2 2 6 2 2 4" xfId="7762" xr:uid="{00000000-0005-0000-0000-0000D63E0000}"/>
    <cellStyle name="Normal 2 2 2 2 6 2 2 4 2" xfId="23796" xr:uid="{00000000-0005-0000-0000-0000D73E0000}"/>
    <cellStyle name="Normal 2 2 2 2 6 2 2 4 2 2" xfId="35836" xr:uid="{00000000-0005-0000-0000-0000D83E0000}"/>
    <cellStyle name="Normal 2 2 2 2 6 2 2 4 3" xfId="35835" xr:uid="{00000000-0005-0000-0000-0000D93E0000}"/>
    <cellStyle name="Normal 2 2 2 2 6 2 2 5" xfId="9997" xr:uid="{00000000-0005-0000-0000-0000DA3E0000}"/>
    <cellStyle name="Normal 2 2 2 2 6 2 2 5 2" xfId="35837" xr:uid="{00000000-0005-0000-0000-0000DB3E0000}"/>
    <cellStyle name="Normal 2 2 2 2 6 2 2 6" xfId="16767" xr:uid="{00000000-0005-0000-0000-0000DC3E0000}"/>
    <cellStyle name="Normal 2 2 2 2 6 2 2 6 2" xfId="35838" xr:uid="{00000000-0005-0000-0000-0000DD3E0000}"/>
    <cellStyle name="Normal 2 2 2 2 6 2 2 7" xfId="26052" xr:uid="{00000000-0005-0000-0000-0000DE3E0000}"/>
    <cellStyle name="Normal 2 2 2 2 6 2 2 7 2" xfId="35839" xr:uid="{00000000-0005-0000-0000-0000DF3E0000}"/>
    <cellStyle name="Normal 2 2 2 2 6 2 2 8" xfId="35828" xr:uid="{00000000-0005-0000-0000-0000E03E0000}"/>
    <cellStyle name="Normal 2 2 2 2 6 2 3" xfId="1601" xr:uid="{00000000-0005-0000-0000-0000E13E0000}"/>
    <cellStyle name="Normal 2 2 2 2 6 2 3 2" xfId="3944" xr:uid="{00000000-0005-0000-0000-0000E23E0000}"/>
    <cellStyle name="Normal 2 2 2 2 6 2 3 2 2" xfId="15289" xr:uid="{00000000-0005-0000-0000-0000E33E0000}"/>
    <cellStyle name="Normal 2 2 2 2 6 2 3 2 2 2" xfId="35842" xr:uid="{00000000-0005-0000-0000-0000E43E0000}"/>
    <cellStyle name="Normal 2 2 2 2 6 2 3 2 3" xfId="19111" xr:uid="{00000000-0005-0000-0000-0000E53E0000}"/>
    <cellStyle name="Normal 2 2 2 2 6 2 3 2 3 2" xfId="35843" xr:uid="{00000000-0005-0000-0000-0000E63E0000}"/>
    <cellStyle name="Normal 2 2 2 2 6 2 3 2 4" xfId="35841" xr:uid="{00000000-0005-0000-0000-0000E73E0000}"/>
    <cellStyle name="Normal 2 2 2 2 6 2 3 3" xfId="5422" xr:uid="{00000000-0005-0000-0000-0000E83E0000}"/>
    <cellStyle name="Normal 2 2 2 2 6 2 3 3 2" xfId="12946" xr:uid="{00000000-0005-0000-0000-0000E93E0000}"/>
    <cellStyle name="Normal 2 2 2 2 6 2 3 3 2 2" xfId="35845" xr:uid="{00000000-0005-0000-0000-0000EA3E0000}"/>
    <cellStyle name="Normal 2 2 2 2 6 2 3 3 3" xfId="21454" xr:uid="{00000000-0005-0000-0000-0000EB3E0000}"/>
    <cellStyle name="Normal 2 2 2 2 6 2 3 3 3 2" xfId="35846" xr:uid="{00000000-0005-0000-0000-0000EC3E0000}"/>
    <cellStyle name="Normal 2 2 2 2 6 2 3 3 4" xfId="35844" xr:uid="{00000000-0005-0000-0000-0000ED3E0000}"/>
    <cellStyle name="Normal 2 2 2 2 6 2 3 4" xfId="7763" xr:uid="{00000000-0005-0000-0000-0000EE3E0000}"/>
    <cellStyle name="Normal 2 2 2 2 6 2 3 4 2" xfId="23797" xr:uid="{00000000-0005-0000-0000-0000EF3E0000}"/>
    <cellStyle name="Normal 2 2 2 2 6 2 3 4 2 2" xfId="35848" xr:uid="{00000000-0005-0000-0000-0000F03E0000}"/>
    <cellStyle name="Normal 2 2 2 2 6 2 3 4 3" xfId="35847" xr:uid="{00000000-0005-0000-0000-0000F13E0000}"/>
    <cellStyle name="Normal 2 2 2 2 6 2 3 5" xfId="9998" xr:uid="{00000000-0005-0000-0000-0000F23E0000}"/>
    <cellStyle name="Normal 2 2 2 2 6 2 3 5 2" xfId="35849" xr:uid="{00000000-0005-0000-0000-0000F33E0000}"/>
    <cellStyle name="Normal 2 2 2 2 6 2 3 6" xfId="16768" xr:uid="{00000000-0005-0000-0000-0000F43E0000}"/>
    <cellStyle name="Normal 2 2 2 2 6 2 3 6 2" xfId="35850" xr:uid="{00000000-0005-0000-0000-0000F53E0000}"/>
    <cellStyle name="Normal 2 2 2 2 6 2 3 7" xfId="27002" xr:uid="{00000000-0005-0000-0000-0000F63E0000}"/>
    <cellStyle name="Normal 2 2 2 2 6 2 3 7 2" xfId="35851" xr:uid="{00000000-0005-0000-0000-0000F73E0000}"/>
    <cellStyle name="Normal 2 2 2 2 6 2 3 8" xfId="35840" xr:uid="{00000000-0005-0000-0000-0000F83E0000}"/>
    <cellStyle name="Normal 2 2 2 2 6 2 4" xfId="2504" xr:uid="{00000000-0005-0000-0000-0000F93E0000}"/>
    <cellStyle name="Normal 2 2 2 2 6 2 4 2" xfId="13849" xr:uid="{00000000-0005-0000-0000-0000FA3E0000}"/>
    <cellStyle name="Normal 2 2 2 2 6 2 4 2 2" xfId="35853" xr:uid="{00000000-0005-0000-0000-0000FB3E0000}"/>
    <cellStyle name="Normal 2 2 2 2 6 2 4 3" xfId="19109" xr:uid="{00000000-0005-0000-0000-0000FC3E0000}"/>
    <cellStyle name="Normal 2 2 2 2 6 2 4 3 2" xfId="35854" xr:uid="{00000000-0005-0000-0000-0000FD3E0000}"/>
    <cellStyle name="Normal 2 2 2 2 6 2 4 4" xfId="35852" xr:uid="{00000000-0005-0000-0000-0000FE3E0000}"/>
    <cellStyle name="Normal 2 2 2 2 6 2 5" xfId="5420" xr:uid="{00000000-0005-0000-0000-0000FF3E0000}"/>
    <cellStyle name="Normal 2 2 2 2 6 2 5 2" xfId="11634" xr:uid="{00000000-0005-0000-0000-0000003F0000}"/>
    <cellStyle name="Normal 2 2 2 2 6 2 5 2 2" xfId="35856" xr:uid="{00000000-0005-0000-0000-0000013F0000}"/>
    <cellStyle name="Normal 2 2 2 2 6 2 5 3" xfId="21452" xr:uid="{00000000-0005-0000-0000-0000023F0000}"/>
    <cellStyle name="Normal 2 2 2 2 6 2 5 3 2" xfId="35857" xr:uid="{00000000-0005-0000-0000-0000033F0000}"/>
    <cellStyle name="Normal 2 2 2 2 6 2 5 4" xfId="35855" xr:uid="{00000000-0005-0000-0000-0000043F0000}"/>
    <cellStyle name="Normal 2 2 2 2 6 2 6" xfId="7761" xr:uid="{00000000-0005-0000-0000-0000053F0000}"/>
    <cellStyle name="Normal 2 2 2 2 6 2 6 2" xfId="23795" xr:uid="{00000000-0005-0000-0000-0000063F0000}"/>
    <cellStyle name="Normal 2 2 2 2 6 2 6 2 2" xfId="35859" xr:uid="{00000000-0005-0000-0000-0000073F0000}"/>
    <cellStyle name="Normal 2 2 2 2 6 2 6 3" xfId="35858" xr:uid="{00000000-0005-0000-0000-0000083F0000}"/>
    <cellStyle name="Normal 2 2 2 2 6 2 7" xfId="9996" xr:uid="{00000000-0005-0000-0000-0000093F0000}"/>
    <cellStyle name="Normal 2 2 2 2 6 2 7 2" xfId="35860" xr:uid="{00000000-0005-0000-0000-00000A3F0000}"/>
    <cellStyle name="Normal 2 2 2 2 6 2 8" xfId="16766" xr:uid="{00000000-0005-0000-0000-00000B3F0000}"/>
    <cellStyle name="Normal 2 2 2 2 6 2 8 2" xfId="35861" xr:uid="{00000000-0005-0000-0000-00000C3F0000}"/>
    <cellStyle name="Normal 2 2 2 2 6 2 9" xfId="25690" xr:uid="{00000000-0005-0000-0000-00000D3F0000}"/>
    <cellStyle name="Normal 2 2 2 2 6 2 9 2" xfId="35862" xr:uid="{00000000-0005-0000-0000-00000E3F0000}"/>
    <cellStyle name="Normal 2 2 2 2 6 3" xfId="582" xr:uid="{00000000-0005-0000-0000-00000F3F0000}"/>
    <cellStyle name="Normal 2 2 2 2 6 3 2" xfId="2925" xr:uid="{00000000-0005-0000-0000-0000103F0000}"/>
    <cellStyle name="Normal 2 2 2 2 6 3 2 2" xfId="14270" xr:uid="{00000000-0005-0000-0000-0000113F0000}"/>
    <cellStyle name="Normal 2 2 2 2 6 3 2 2 2" xfId="35865" xr:uid="{00000000-0005-0000-0000-0000123F0000}"/>
    <cellStyle name="Normal 2 2 2 2 6 3 2 3" xfId="19112" xr:uid="{00000000-0005-0000-0000-0000133F0000}"/>
    <cellStyle name="Normal 2 2 2 2 6 3 2 3 2" xfId="35866" xr:uid="{00000000-0005-0000-0000-0000143F0000}"/>
    <cellStyle name="Normal 2 2 2 2 6 3 2 4" xfId="35864" xr:uid="{00000000-0005-0000-0000-0000153F0000}"/>
    <cellStyle name="Normal 2 2 2 2 6 3 3" xfId="5423" xr:uid="{00000000-0005-0000-0000-0000163F0000}"/>
    <cellStyle name="Normal 2 2 2 2 6 3 3 2" xfId="11927" xr:uid="{00000000-0005-0000-0000-0000173F0000}"/>
    <cellStyle name="Normal 2 2 2 2 6 3 3 2 2" xfId="35868" xr:uid="{00000000-0005-0000-0000-0000183F0000}"/>
    <cellStyle name="Normal 2 2 2 2 6 3 3 3" xfId="21455" xr:uid="{00000000-0005-0000-0000-0000193F0000}"/>
    <cellStyle name="Normal 2 2 2 2 6 3 3 3 2" xfId="35869" xr:uid="{00000000-0005-0000-0000-00001A3F0000}"/>
    <cellStyle name="Normal 2 2 2 2 6 3 3 4" xfId="35867" xr:uid="{00000000-0005-0000-0000-00001B3F0000}"/>
    <cellStyle name="Normal 2 2 2 2 6 3 4" xfId="7764" xr:uid="{00000000-0005-0000-0000-00001C3F0000}"/>
    <cellStyle name="Normal 2 2 2 2 6 3 4 2" xfId="23798" xr:uid="{00000000-0005-0000-0000-00001D3F0000}"/>
    <cellStyle name="Normal 2 2 2 2 6 3 4 2 2" xfId="35871" xr:uid="{00000000-0005-0000-0000-00001E3F0000}"/>
    <cellStyle name="Normal 2 2 2 2 6 3 4 3" xfId="35870" xr:uid="{00000000-0005-0000-0000-00001F3F0000}"/>
    <cellStyle name="Normal 2 2 2 2 6 3 5" xfId="9999" xr:uid="{00000000-0005-0000-0000-0000203F0000}"/>
    <cellStyle name="Normal 2 2 2 2 6 3 5 2" xfId="35872" xr:uid="{00000000-0005-0000-0000-0000213F0000}"/>
    <cellStyle name="Normal 2 2 2 2 6 3 6" xfId="16769" xr:uid="{00000000-0005-0000-0000-0000223F0000}"/>
    <cellStyle name="Normal 2 2 2 2 6 3 6 2" xfId="35873" xr:uid="{00000000-0005-0000-0000-0000233F0000}"/>
    <cellStyle name="Normal 2 2 2 2 6 3 7" xfId="25983" xr:uid="{00000000-0005-0000-0000-0000243F0000}"/>
    <cellStyle name="Normal 2 2 2 2 6 3 7 2" xfId="35874" xr:uid="{00000000-0005-0000-0000-0000253F0000}"/>
    <cellStyle name="Normal 2 2 2 2 6 3 8" xfId="35863" xr:uid="{00000000-0005-0000-0000-0000263F0000}"/>
    <cellStyle name="Normal 2 2 2 2 6 4" xfId="831" xr:uid="{00000000-0005-0000-0000-0000273F0000}"/>
    <cellStyle name="Normal 2 2 2 2 6 4 2" xfId="3174" xr:uid="{00000000-0005-0000-0000-0000283F0000}"/>
    <cellStyle name="Normal 2 2 2 2 6 4 2 2" xfId="14519" xr:uid="{00000000-0005-0000-0000-0000293F0000}"/>
    <cellStyle name="Normal 2 2 2 2 6 4 2 2 2" xfId="35877" xr:uid="{00000000-0005-0000-0000-00002A3F0000}"/>
    <cellStyle name="Normal 2 2 2 2 6 4 2 3" xfId="19113" xr:uid="{00000000-0005-0000-0000-00002B3F0000}"/>
    <cellStyle name="Normal 2 2 2 2 6 4 2 3 2" xfId="35878" xr:uid="{00000000-0005-0000-0000-00002C3F0000}"/>
    <cellStyle name="Normal 2 2 2 2 6 4 2 4" xfId="35876" xr:uid="{00000000-0005-0000-0000-00002D3F0000}"/>
    <cellStyle name="Normal 2 2 2 2 6 4 3" xfId="5424" xr:uid="{00000000-0005-0000-0000-00002E3F0000}"/>
    <cellStyle name="Normal 2 2 2 2 6 4 3 2" xfId="12176" xr:uid="{00000000-0005-0000-0000-00002F3F0000}"/>
    <cellStyle name="Normal 2 2 2 2 6 4 3 2 2" xfId="35880" xr:uid="{00000000-0005-0000-0000-0000303F0000}"/>
    <cellStyle name="Normal 2 2 2 2 6 4 3 3" xfId="21456" xr:uid="{00000000-0005-0000-0000-0000313F0000}"/>
    <cellStyle name="Normal 2 2 2 2 6 4 3 3 2" xfId="35881" xr:uid="{00000000-0005-0000-0000-0000323F0000}"/>
    <cellStyle name="Normal 2 2 2 2 6 4 3 4" xfId="35879" xr:uid="{00000000-0005-0000-0000-0000333F0000}"/>
    <cellStyle name="Normal 2 2 2 2 6 4 4" xfId="7765" xr:uid="{00000000-0005-0000-0000-0000343F0000}"/>
    <cellStyle name="Normal 2 2 2 2 6 4 4 2" xfId="23799" xr:uid="{00000000-0005-0000-0000-0000353F0000}"/>
    <cellStyle name="Normal 2 2 2 2 6 4 4 2 2" xfId="35883" xr:uid="{00000000-0005-0000-0000-0000363F0000}"/>
    <cellStyle name="Normal 2 2 2 2 6 4 4 3" xfId="35882" xr:uid="{00000000-0005-0000-0000-0000373F0000}"/>
    <cellStyle name="Normal 2 2 2 2 6 4 5" xfId="10000" xr:uid="{00000000-0005-0000-0000-0000383F0000}"/>
    <cellStyle name="Normal 2 2 2 2 6 4 5 2" xfId="35884" xr:uid="{00000000-0005-0000-0000-0000393F0000}"/>
    <cellStyle name="Normal 2 2 2 2 6 4 6" xfId="16770" xr:uid="{00000000-0005-0000-0000-00003A3F0000}"/>
    <cellStyle name="Normal 2 2 2 2 6 4 6 2" xfId="35885" xr:uid="{00000000-0005-0000-0000-00003B3F0000}"/>
    <cellStyle name="Normal 2 2 2 2 6 4 7" xfId="26232" xr:uid="{00000000-0005-0000-0000-00003C3F0000}"/>
    <cellStyle name="Normal 2 2 2 2 6 4 7 2" xfId="35886" xr:uid="{00000000-0005-0000-0000-00003D3F0000}"/>
    <cellStyle name="Normal 2 2 2 2 6 4 8" xfId="35875" xr:uid="{00000000-0005-0000-0000-00003E3F0000}"/>
    <cellStyle name="Normal 2 2 2 2 6 5" xfId="1121" xr:uid="{00000000-0005-0000-0000-00003F3F0000}"/>
    <cellStyle name="Normal 2 2 2 2 6 5 2" xfId="3464" xr:uid="{00000000-0005-0000-0000-0000403F0000}"/>
    <cellStyle name="Normal 2 2 2 2 6 5 2 2" xfId="14809" xr:uid="{00000000-0005-0000-0000-0000413F0000}"/>
    <cellStyle name="Normal 2 2 2 2 6 5 2 2 2" xfId="35889" xr:uid="{00000000-0005-0000-0000-0000423F0000}"/>
    <cellStyle name="Normal 2 2 2 2 6 5 2 3" xfId="19114" xr:uid="{00000000-0005-0000-0000-0000433F0000}"/>
    <cellStyle name="Normal 2 2 2 2 6 5 2 3 2" xfId="35890" xr:uid="{00000000-0005-0000-0000-0000443F0000}"/>
    <cellStyle name="Normal 2 2 2 2 6 5 2 4" xfId="35888" xr:uid="{00000000-0005-0000-0000-0000453F0000}"/>
    <cellStyle name="Normal 2 2 2 2 6 5 3" xfId="5425" xr:uid="{00000000-0005-0000-0000-0000463F0000}"/>
    <cellStyle name="Normal 2 2 2 2 6 5 3 2" xfId="12466" xr:uid="{00000000-0005-0000-0000-0000473F0000}"/>
    <cellStyle name="Normal 2 2 2 2 6 5 3 2 2" xfId="35892" xr:uid="{00000000-0005-0000-0000-0000483F0000}"/>
    <cellStyle name="Normal 2 2 2 2 6 5 3 3" xfId="21457" xr:uid="{00000000-0005-0000-0000-0000493F0000}"/>
    <cellStyle name="Normal 2 2 2 2 6 5 3 3 2" xfId="35893" xr:uid="{00000000-0005-0000-0000-00004A3F0000}"/>
    <cellStyle name="Normal 2 2 2 2 6 5 3 4" xfId="35891" xr:uid="{00000000-0005-0000-0000-00004B3F0000}"/>
    <cellStyle name="Normal 2 2 2 2 6 5 4" xfId="7766" xr:uid="{00000000-0005-0000-0000-00004C3F0000}"/>
    <cellStyle name="Normal 2 2 2 2 6 5 4 2" xfId="23800" xr:uid="{00000000-0005-0000-0000-00004D3F0000}"/>
    <cellStyle name="Normal 2 2 2 2 6 5 4 2 2" xfId="35895" xr:uid="{00000000-0005-0000-0000-00004E3F0000}"/>
    <cellStyle name="Normal 2 2 2 2 6 5 4 3" xfId="35894" xr:uid="{00000000-0005-0000-0000-00004F3F0000}"/>
    <cellStyle name="Normal 2 2 2 2 6 5 5" xfId="10001" xr:uid="{00000000-0005-0000-0000-0000503F0000}"/>
    <cellStyle name="Normal 2 2 2 2 6 5 5 2" xfId="35896" xr:uid="{00000000-0005-0000-0000-0000513F0000}"/>
    <cellStyle name="Normal 2 2 2 2 6 5 6" xfId="16771" xr:uid="{00000000-0005-0000-0000-0000523F0000}"/>
    <cellStyle name="Normal 2 2 2 2 6 5 6 2" xfId="35897" xr:uid="{00000000-0005-0000-0000-0000533F0000}"/>
    <cellStyle name="Normal 2 2 2 2 6 5 7" xfId="26522" xr:uid="{00000000-0005-0000-0000-0000543F0000}"/>
    <cellStyle name="Normal 2 2 2 2 6 5 7 2" xfId="35898" xr:uid="{00000000-0005-0000-0000-0000553F0000}"/>
    <cellStyle name="Normal 2 2 2 2 6 5 8" xfId="35887" xr:uid="{00000000-0005-0000-0000-0000563F0000}"/>
    <cellStyle name="Normal 2 2 2 2 6 6" xfId="1189" xr:uid="{00000000-0005-0000-0000-0000573F0000}"/>
    <cellStyle name="Normal 2 2 2 2 6 6 2" xfId="3532" xr:uid="{00000000-0005-0000-0000-0000583F0000}"/>
    <cellStyle name="Normal 2 2 2 2 6 6 2 2" xfId="14877" xr:uid="{00000000-0005-0000-0000-0000593F0000}"/>
    <cellStyle name="Normal 2 2 2 2 6 6 2 2 2" xfId="35901" xr:uid="{00000000-0005-0000-0000-00005A3F0000}"/>
    <cellStyle name="Normal 2 2 2 2 6 6 2 3" xfId="19115" xr:uid="{00000000-0005-0000-0000-00005B3F0000}"/>
    <cellStyle name="Normal 2 2 2 2 6 6 2 3 2" xfId="35902" xr:uid="{00000000-0005-0000-0000-00005C3F0000}"/>
    <cellStyle name="Normal 2 2 2 2 6 6 2 4" xfId="35900" xr:uid="{00000000-0005-0000-0000-00005D3F0000}"/>
    <cellStyle name="Normal 2 2 2 2 6 6 3" xfId="5426" xr:uid="{00000000-0005-0000-0000-00005E3F0000}"/>
    <cellStyle name="Normal 2 2 2 2 6 6 3 2" xfId="12534" xr:uid="{00000000-0005-0000-0000-00005F3F0000}"/>
    <cellStyle name="Normal 2 2 2 2 6 6 3 2 2" xfId="35904" xr:uid="{00000000-0005-0000-0000-0000603F0000}"/>
    <cellStyle name="Normal 2 2 2 2 6 6 3 3" xfId="21458" xr:uid="{00000000-0005-0000-0000-0000613F0000}"/>
    <cellStyle name="Normal 2 2 2 2 6 6 3 3 2" xfId="35905" xr:uid="{00000000-0005-0000-0000-0000623F0000}"/>
    <cellStyle name="Normal 2 2 2 2 6 6 3 4" xfId="35903" xr:uid="{00000000-0005-0000-0000-0000633F0000}"/>
    <cellStyle name="Normal 2 2 2 2 6 6 4" xfId="7767" xr:uid="{00000000-0005-0000-0000-0000643F0000}"/>
    <cellStyle name="Normal 2 2 2 2 6 6 4 2" xfId="23801" xr:uid="{00000000-0005-0000-0000-0000653F0000}"/>
    <cellStyle name="Normal 2 2 2 2 6 6 4 2 2" xfId="35907" xr:uid="{00000000-0005-0000-0000-0000663F0000}"/>
    <cellStyle name="Normal 2 2 2 2 6 6 4 3" xfId="35906" xr:uid="{00000000-0005-0000-0000-0000673F0000}"/>
    <cellStyle name="Normal 2 2 2 2 6 6 5" xfId="10002" xr:uid="{00000000-0005-0000-0000-0000683F0000}"/>
    <cellStyle name="Normal 2 2 2 2 6 6 5 2" xfId="35908" xr:uid="{00000000-0005-0000-0000-0000693F0000}"/>
    <cellStyle name="Normal 2 2 2 2 6 6 6" xfId="16772" xr:uid="{00000000-0005-0000-0000-00006A3F0000}"/>
    <cellStyle name="Normal 2 2 2 2 6 6 6 2" xfId="35909" xr:uid="{00000000-0005-0000-0000-00006B3F0000}"/>
    <cellStyle name="Normal 2 2 2 2 6 6 7" xfId="26590" xr:uid="{00000000-0005-0000-0000-00006C3F0000}"/>
    <cellStyle name="Normal 2 2 2 2 6 6 7 2" xfId="35910" xr:uid="{00000000-0005-0000-0000-00006D3F0000}"/>
    <cellStyle name="Normal 2 2 2 2 6 6 8" xfId="35899" xr:uid="{00000000-0005-0000-0000-00006E3F0000}"/>
    <cellStyle name="Normal 2 2 2 2 6 7" xfId="1368" xr:uid="{00000000-0005-0000-0000-00006F3F0000}"/>
    <cellStyle name="Normal 2 2 2 2 6 7 2" xfId="3711" xr:uid="{00000000-0005-0000-0000-0000703F0000}"/>
    <cellStyle name="Normal 2 2 2 2 6 7 2 2" xfId="15056" xr:uid="{00000000-0005-0000-0000-0000713F0000}"/>
    <cellStyle name="Normal 2 2 2 2 6 7 2 2 2" xfId="35913" xr:uid="{00000000-0005-0000-0000-0000723F0000}"/>
    <cellStyle name="Normal 2 2 2 2 6 7 2 3" xfId="19116" xr:uid="{00000000-0005-0000-0000-0000733F0000}"/>
    <cellStyle name="Normal 2 2 2 2 6 7 2 3 2" xfId="35914" xr:uid="{00000000-0005-0000-0000-0000743F0000}"/>
    <cellStyle name="Normal 2 2 2 2 6 7 2 4" xfId="35912" xr:uid="{00000000-0005-0000-0000-0000753F0000}"/>
    <cellStyle name="Normal 2 2 2 2 6 7 3" xfId="5427" xr:uid="{00000000-0005-0000-0000-0000763F0000}"/>
    <cellStyle name="Normal 2 2 2 2 6 7 3 2" xfId="12713" xr:uid="{00000000-0005-0000-0000-0000773F0000}"/>
    <cellStyle name="Normal 2 2 2 2 6 7 3 2 2" xfId="35916" xr:uid="{00000000-0005-0000-0000-0000783F0000}"/>
    <cellStyle name="Normal 2 2 2 2 6 7 3 3" xfId="21459" xr:uid="{00000000-0005-0000-0000-0000793F0000}"/>
    <cellStyle name="Normal 2 2 2 2 6 7 3 3 2" xfId="35917" xr:uid="{00000000-0005-0000-0000-00007A3F0000}"/>
    <cellStyle name="Normal 2 2 2 2 6 7 3 4" xfId="35915" xr:uid="{00000000-0005-0000-0000-00007B3F0000}"/>
    <cellStyle name="Normal 2 2 2 2 6 7 4" xfId="7768" xr:uid="{00000000-0005-0000-0000-00007C3F0000}"/>
    <cellStyle name="Normal 2 2 2 2 6 7 4 2" xfId="23802" xr:uid="{00000000-0005-0000-0000-00007D3F0000}"/>
    <cellStyle name="Normal 2 2 2 2 6 7 4 2 2" xfId="35919" xr:uid="{00000000-0005-0000-0000-00007E3F0000}"/>
    <cellStyle name="Normal 2 2 2 2 6 7 4 3" xfId="35918" xr:uid="{00000000-0005-0000-0000-00007F3F0000}"/>
    <cellStyle name="Normal 2 2 2 2 6 7 5" xfId="10003" xr:uid="{00000000-0005-0000-0000-0000803F0000}"/>
    <cellStyle name="Normal 2 2 2 2 6 7 5 2" xfId="35920" xr:uid="{00000000-0005-0000-0000-0000813F0000}"/>
    <cellStyle name="Normal 2 2 2 2 6 7 6" xfId="16773" xr:uid="{00000000-0005-0000-0000-0000823F0000}"/>
    <cellStyle name="Normal 2 2 2 2 6 7 6 2" xfId="35921" xr:uid="{00000000-0005-0000-0000-0000833F0000}"/>
    <cellStyle name="Normal 2 2 2 2 6 7 7" xfId="26769" xr:uid="{00000000-0005-0000-0000-0000843F0000}"/>
    <cellStyle name="Normal 2 2 2 2 6 7 7 2" xfId="35922" xr:uid="{00000000-0005-0000-0000-0000853F0000}"/>
    <cellStyle name="Normal 2 2 2 2 6 7 8" xfId="35911" xr:uid="{00000000-0005-0000-0000-0000863F0000}"/>
    <cellStyle name="Normal 2 2 2 2 6 8" xfId="1600" xr:uid="{00000000-0005-0000-0000-0000873F0000}"/>
    <cellStyle name="Normal 2 2 2 2 6 8 2" xfId="3943" xr:uid="{00000000-0005-0000-0000-0000883F0000}"/>
    <cellStyle name="Normal 2 2 2 2 6 8 2 2" xfId="15288" xr:uid="{00000000-0005-0000-0000-0000893F0000}"/>
    <cellStyle name="Normal 2 2 2 2 6 8 2 2 2" xfId="35925" xr:uid="{00000000-0005-0000-0000-00008A3F0000}"/>
    <cellStyle name="Normal 2 2 2 2 6 8 2 3" xfId="19117" xr:uid="{00000000-0005-0000-0000-00008B3F0000}"/>
    <cellStyle name="Normal 2 2 2 2 6 8 2 3 2" xfId="35926" xr:uid="{00000000-0005-0000-0000-00008C3F0000}"/>
    <cellStyle name="Normal 2 2 2 2 6 8 2 4" xfId="35924" xr:uid="{00000000-0005-0000-0000-00008D3F0000}"/>
    <cellStyle name="Normal 2 2 2 2 6 8 3" xfId="5428" xr:uid="{00000000-0005-0000-0000-00008E3F0000}"/>
    <cellStyle name="Normal 2 2 2 2 6 8 3 2" xfId="12945" xr:uid="{00000000-0005-0000-0000-00008F3F0000}"/>
    <cellStyle name="Normal 2 2 2 2 6 8 3 2 2" xfId="35928" xr:uid="{00000000-0005-0000-0000-0000903F0000}"/>
    <cellStyle name="Normal 2 2 2 2 6 8 3 3" xfId="21460" xr:uid="{00000000-0005-0000-0000-0000913F0000}"/>
    <cellStyle name="Normal 2 2 2 2 6 8 3 3 2" xfId="35929" xr:uid="{00000000-0005-0000-0000-0000923F0000}"/>
    <cellStyle name="Normal 2 2 2 2 6 8 3 4" xfId="35927" xr:uid="{00000000-0005-0000-0000-0000933F0000}"/>
    <cellStyle name="Normal 2 2 2 2 6 8 4" xfId="7769" xr:uid="{00000000-0005-0000-0000-0000943F0000}"/>
    <cellStyle name="Normal 2 2 2 2 6 8 4 2" xfId="23803" xr:uid="{00000000-0005-0000-0000-0000953F0000}"/>
    <cellStyle name="Normal 2 2 2 2 6 8 4 2 2" xfId="35931" xr:uid="{00000000-0005-0000-0000-0000963F0000}"/>
    <cellStyle name="Normal 2 2 2 2 6 8 4 3" xfId="35930" xr:uid="{00000000-0005-0000-0000-0000973F0000}"/>
    <cellStyle name="Normal 2 2 2 2 6 8 5" xfId="10004" xr:uid="{00000000-0005-0000-0000-0000983F0000}"/>
    <cellStyle name="Normal 2 2 2 2 6 8 5 2" xfId="35932" xr:uid="{00000000-0005-0000-0000-0000993F0000}"/>
    <cellStyle name="Normal 2 2 2 2 6 8 6" xfId="16774" xr:uid="{00000000-0005-0000-0000-00009A3F0000}"/>
    <cellStyle name="Normal 2 2 2 2 6 8 6 2" xfId="35933" xr:uid="{00000000-0005-0000-0000-00009B3F0000}"/>
    <cellStyle name="Normal 2 2 2 2 6 8 7" xfId="27001" xr:uid="{00000000-0005-0000-0000-00009C3F0000}"/>
    <cellStyle name="Normal 2 2 2 2 6 8 7 2" xfId="35934" xr:uid="{00000000-0005-0000-0000-00009D3F0000}"/>
    <cellStyle name="Normal 2 2 2 2 6 8 8" xfId="35923" xr:uid="{00000000-0005-0000-0000-00009E3F0000}"/>
    <cellStyle name="Normal 2 2 2 2 6 9" xfId="2020" xr:uid="{00000000-0005-0000-0000-00009F3F0000}"/>
    <cellStyle name="Normal 2 2 2 2 6 9 2" xfId="4363" xr:uid="{00000000-0005-0000-0000-0000A03F0000}"/>
    <cellStyle name="Normal 2 2 2 2 6 9 2 2" xfId="15708" xr:uid="{00000000-0005-0000-0000-0000A13F0000}"/>
    <cellStyle name="Normal 2 2 2 2 6 9 2 2 2" xfId="35937" xr:uid="{00000000-0005-0000-0000-0000A23F0000}"/>
    <cellStyle name="Normal 2 2 2 2 6 9 2 3" xfId="19118" xr:uid="{00000000-0005-0000-0000-0000A33F0000}"/>
    <cellStyle name="Normal 2 2 2 2 6 9 2 3 2" xfId="35938" xr:uid="{00000000-0005-0000-0000-0000A43F0000}"/>
    <cellStyle name="Normal 2 2 2 2 6 9 2 4" xfId="35936" xr:uid="{00000000-0005-0000-0000-0000A53F0000}"/>
    <cellStyle name="Normal 2 2 2 2 6 9 3" xfId="5429" xr:uid="{00000000-0005-0000-0000-0000A63F0000}"/>
    <cellStyle name="Normal 2 2 2 2 6 9 3 2" xfId="13365" xr:uid="{00000000-0005-0000-0000-0000A73F0000}"/>
    <cellStyle name="Normal 2 2 2 2 6 9 3 2 2" xfId="35940" xr:uid="{00000000-0005-0000-0000-0000A83F0000}"/>
    <cellStyle name="Normal 2 2 2 2 6 9 3 3" xfId="21461" xr:uid="{00000000-0005-0000-0000-0000A93F0000}"/>
    <cellStyle name="Normal 2 2 2 2 6 9 3 3 2" xfId="35941" xr:uid="{00000000-0005-0000-0000-0000AA3F0000}"/>
    <cellStyle name="Normal 2 2 2 2 6 9 3 4" xfId="35939" xr:uid="{00000000-0005-0000-0000-0000AB3F0000}"/>
    <cellStyle name="Normal 2 2 2 2 6 9 4" xfId="7770" xr:uid="{00000000-0005-0000-0000-0000AC3F0000}"/>
    <cellStyle name="Normal 2 2 2 2 6 9 4 2" xfId="23804" xr:uid="{00000000-0005-0000-0000-0000AD3F0000}"/>
    <cellStyle name="Normal 2 2 2 2 6 9 4 2 2" xfId="35943" xr:uid="{00000000-0005-0000-0000-0000AE3F0000}"/>
    <cellStyle name="Normal 2 2 2 2 6 9 4 3" xfId="35942" xr:uid="{00000000-0005-0000-0000-0000AF3F0000}"/>
    <cellStyle name="Normal 2 2 2 2 6 9 5" xfId="10005" xr:uid="{00000000-0005-0000-0000-0000B03F0000}"/>
    <cellStyle name="Normal 2 2 2 2 6 9 5 2" xfId="35944" xr:uid="{00000000-0005-0000-0000-0000B13F0000}"/>
    <cellStyle name="Normal 2 2 2 2 6 9 6" xfId="16775" xr:uid="{00000000-0005-0000-0000-0000B23F0000}"/>
    <cellStyle name="Normal 2 2 2 2 6 9 6 2" xfId="35945" xr:uid="{00000000-0005-0000-0000-0000B33F0000}"/>
    <cellStyle name="Normal 2 2 2 2 6 9 7" xfId="27421" xr:uid="{00000000-0005-0000-0000-0000B43F0000}"/>
    <cellStyle name="Normal 2 2 2 2 6 9 7 2" xfId="35946" xr:uid="{00000000-0005-0000-0000-0000B53F0000}"/>
    <cellStyle name="Normal 2 2 2 2 6 9 8" xfId="35935" xr:uid="{00000000-0005-0000-0000-0000B63F0000}"/>
    <cellStyle name="Normal 2 2 2 2 7" xfId="282" xr:uid="{00000000-0005-0000-0000-0000B73F0000}"/>
    <cellStyle name="Normal 2 2 2 2 7 10" xfId="35947" xr:uid="{00000000-0005-0000-0000-0000B83F0000}"/>
    <cellStyle name="Normal 2 2 2 2 7 2" xfId="644" xr:uid="{00000000-0005-0000-0000-0000B93F0000}"/>
    <cellStyle name="Normal 2 2 2 2 7 2 2" xfId="2987" xr:uid="{00000000-0005-0000-0000-0000BA3F0000}"/>
    <cellStyle name="Normal 2 2 2 2 7 2 2 2" xfId="14332" xr:uid="{00000000-0005-0000-0000-0000BB3F0000}"/>
    <cellStyle name="Normal 2 2 2 2 7 2 2 2 2" xfId="35950" xr:uid="{00000000-0005-0000-0000-0000BC3F0000}"/>
    <cellStyle name="Normal 2 2 2 2 7 2 2 3" xfId="19120" xr:uid="{00000000-0005-0000-0000-0000BD3F0000}"/>
    <cellStyle name="Normal 2 2 2 2 7 2 2 3 2" xfId="35951" xr:uid="{00000000-0005-0000-0000-0000BE3F0000}"/>
    <cellStyle name="Normal 2 2 2 2 7 2 2 4" xfId="35949" xr:uid="{00000000-0005-0000-0000-0000BF3F0000}"/>
    <cellStyle name="Normal 2 2 2 2 7 2 3" xfId="5431" xr:uid="{00000000-0005-0000-0000-0000C03F0000}"/>
    <cellStyle name="Normal 2 2 2 2 7 2 3 2" xfId="11989" xr:uid="{00000000-0005-0000-0000-0000C13F0000}"/>
    <cellStyle name="Normal 2 2 2 2 7 2 3 2 2" xfId="35953" xr:uid="{00000000-0005-0000-0000-0000C23F0000}"/>
    <cellStyle name="Normal 2 2 2 2 7 2 3 3" xfId="21463" xr:uid="{00000000-0005-0000-0000-0000C33F0000}"/>
    <cellStyle name="Normal 2 2 2 2 7 2 3 3 2" xfId="35954" xr:uid="{00000000-0005-0000-0000-0000C43F0000}"/>
    <cellStyle name="Normal 2 2 2 2 7 2 3 4" xfId="35952" xr:uid="{00000000-0005-0000-0000-0000C53F0000}"/>
    <cellStyle name="Normal 2 2 2 2 7 2 4" xfId="7772" xr:uid="{00000000-0005-0000-0000-0000C63F0000}"/>
    <cellStyle name="Normal 2 2 2 2 7 2 4 2" xfId="23806" xr:uid="{00000000-0005-0000-0000-0000C73F0000}"/>
    <cellStyle name="Normal 2 2 2 2 7 2 4 2 2" xfId="35956" xr:uid="{00000000-0005-0000-0000-0000C83F0000}"/>
    <cellStyle name="Normal 2 2 2 2 7 2 4 3" xfId="35955" xr:uid="{00000000-0005-0000-0000-0000C93F0000}"/>
    <cellStyle name="Normal 2 2 2 2 7 2 5" xfId="10007" xr:uid="{00000000-0005-0000-0000-0000CA3F0000}"/>
    <cellStyle name="Normal 2 2 2 2 7 2 5 2" xfId="35957" xr:uid="{00000000-0005-0000-0000-0000CB3F0000}"/>
    <cellStyle name="Normal 2 2 2 2 7 2 6" xfId="16777" xr:uid="{00000000-0005-0000-0000-0000CC3F0000}"/>
    <cellStyle name="Normal 2 2 2 2 7 2 6 2" xfId="35958" xr:uid="{00000000-0005-0000-0000-0000CD3F0000}"/>
    <cellStyle name="Normal 2 2 2 2 7 2 7" xfId="26045" xr:uid="{00000000-0005-0000-0000-0000CE3F0000}"/>
    <cellStyle name="Normal 2 2 2 2 7 2 7 2" xfId="35959" xr:uid="{00000000-0005-0000-0000-0000CF3F0000}"/>
    <cellStyle name="Normal 2 2 2 2 7 2 8" xfId="35948" xr:uid="{00000000-0005-0000-0000-0000D03F0000}"/>
    <cellStyle name="Normal 2 2 2 2 7 3" xfId="1602" xr:uid="{00000000-0005-0000-0000-0000D13F0000}"/>
    <cellStyle name="Normal 2 2 2 2 7 3 2" xfId="3945" xr:uid="{00000000-0005-0000-0000-0000D23F0000}"/>
    <cellStyle name="Normal 2 2 2 2 7 3 2 2" xfId="15290" xr:uid="{00000000-0005-0000-0000-0000D33F0000}"/>
    <cellStyle name="Normal 2 2 2 2 7 3 2 2 2" xfId="35962" xr:uid="{00000000-0005-0000-0000-0000D43F0000}"/>
    <cellStyle name="Normal 2 2 2 2 7 3 2 3" xfId="19121" xr:uid="{00000000-0005-0000-0000-0000D53F0000}"/>
    <cellStyle name="Normal 2 2 2 2 7 3 2 3 2" xfId="35963" xr:uid="{00000000-0005-0000-0000-0000D63F0000}"/>
    <cellStyle name="Normal 2 2 2 2 7 3 2 4" xfId="35961" xr:uid="{00000000-0005-0000-0000-0000D73F0000}"/>
    <cellStyle name="Normal 2 2 2 2 7 3 3" xfId="5432" xr:uid="{00000000-0005-0000-0000-0000D83F0000}"/>
    <cellStyle name="Normal 2 2 2 2 7 3 3 2" xfId="12947" xr:uid="{00000000-0005-0000-0000-0000D93F0000}"/>
    <cellStyle name="Normal 2 2 2 2 7 3 3 2 2" xfId="35965" xr:uid="{00000000-0005-0000-0000-0000DA3F0000}"/>
    <cellStyle name="Normal 2 2 2 2 7 3 3 3" xfId="21464" xr:uid="{00000000-0005-0000-0000-0000DB3F0000}"/>
    <cellStyle name="Normal 2 2 2 2 7 3 3 3 2" xfId="35966" xr:uid="{00000000-0005-0000-0000-0000DC3F0000}"/>
    <cellStyle name="Normal 2 2 2 2 7 3 3 4" xfId="35964" xr:uid="{00000000-0005-0000-0000-0000DD3F0000}"/>
    <cellStyle name="Normal 2 2 2 2 7 3 4" xfId="7773" xr:uid="{00000000-0005-0000-0000-0000DE3F0000}"/>
    <cellStyle name="Normal 2 2 2 2 7 3 4 2" xfId="23807" xr:uid="{00000000-0005-0000-0000-0000DF3F0000}"/>
    <cellStyle name="Normal 2 2 2 2 7 3 4 2 2" xfId="35968" xr:uid="{00000000-0005-0000-0000-0000E03F0000}"/>
    <cellStyle name="Normal 2 2 2 2 7 3 4 3" xfId="35967" xr:uid="{00000000-0005-0000-0000-0000E13F0000}"/>
    <cellStyle name="Normal 2 2 2 2 7 3 5" xfId="10008" xr:uid="{00000000-0005-0000-0000-0000E23F0000}"/>
    <cellStyle name="Normal 2 2 2 2 7 3 5 2" xfId="35969" xr:uid="{00000000-0005-0000-0000-0000E33F0000}"/>
    <cellStyle name="Normal 2 2 2 2 7 3 6" xfId="16778" xr:uid="{00000000-0005-0000-0000-0000E43F0000}"/>
    <cellStyle name="Normal 2 2 2 2 7 3 6 2" xfId="35970" xr:uid="{00000000-0005-0000-0000-0000E53F0000}"/>
    <cellStyle name="Normal 2 2 2 2 7 3 7" xfId="27003" xr:uid="{00000000-0005-0000-0000-0000E63F0000}"/>
    <cellStyle name="Normal 2 2 2 2 7 3 7 2" xfId="35971" xr:uid="{00000000-0005-0000-0000-0000E73F0000}"/>
    <cellStyle name="Normal 2 2 2 2 7 3 8" xfId="35960" xr:uid="{00000000-0005-0000-0000-0000E83F0000}"/>
    <cellStyle name="Normal 2 2 2 2 7 4" xfId="2505" xr:uid="{00000000-0005-0000-0000-0000E93F0000}"/>
    <cellStyle name="Normal 2 2 2 2 7 4 2" xfId="13850" xr:uid="{00000000-0005-0000-0000-0000EA3F0000}"/>
    <cellStyle name="Normal 2 2 2 2 7 4 2 2" xfId="35973" xr:uid="{00000000-0005-0000-0000-0000EB3F0000}"/>
    <cellStyle name="Normal 2 2 2 2 7 4 3" xfId="19119" xr:uid="{00000000-0005-0000-0000-0000EC3F0000}"/>
    <cellStyle name="Normal 2 2 2 2 7 4 3 2" xfId="35974" xr:uid="{00000000-0005-0000-0000-0000ED3F0000}"/>
    <cellStyle name="Normal 2 2 2 2 7 4 4" xfId="35972" xr:uid="{00000000-0005-0000-0000-0000EE3F0000}"/>
    <cellStyle name="Normal 2 2 2 2 7 5" xfId="5430" xr:uid="{00000000-0005-0000-0000-0000EF3F0000}"/>
    <cellStyle name="Normal 2 2 2 2 7 5 2" xfId="11627" xr:uid="{00000000-0005-0000-0000-0000F03F0000}"/>
    <cellStyle name="Normal 2 2 2 2 7 5 2 2" xfId="35976" xr:uid="{00000000-0005-0000-0000-0000F13F0000}"/>
    <cellStyle name="Normal 2 2 2 2 7 5 3" xfId="21462" xr:uid="{00000000-0005-0000-0000-0000F23F0000}"/>
    <cellStyle name="Normal 2 2 2 2 7 5 3 2" xfId="35977" xr:uid="{00000000-0005-0000-0000-0000F33F0000}"/>
    <cellStyle name="Normal 2 2 2 2 7 5 4" xfId="35975" xr:uid="{00000000-0005-0000-0000-0000F43F0000}"/>
    <cellStyle name="Normal 2 2 2 2 7 6" xfId="7771" xr:uid="{00000000-0005-0000-0000-0000F53F0000}"/>
    <cellStyle name="Normal 2 2 2 2 7 6 2" xfId="23805" xr:uid="{00000000-0005-0000-0000-0000F63F0000}"/>
    <cellStyle name="Normal 2 2 2 2 7 6 2 2" xfId="35979" xr:uid="{00000000-0005-0000-0000-0000F73F0000}"/>
    <cellStyle name="Normal 2 2 2 2 7 6 3" xfId="35978" xr:uid="{00000000-0005-0000-0000-0000F83F0000}"/>
    <cellStyle name="Normal 2 2 2 2 7 7" xfId="10006" xr:uid="{00000000-0005-0000-0000-0000F93F0000}"/>
    <cellStyle name="Normal 2 2 2 2 7 7 2" xfId="35980" xr:uid="{00000000-0005-0000-0000-0000FA3F0000}"/>
    <cellStyle name="Normal 2 2 2 2 7 8" xfId="16776" xr:uid="{00000000-0005-0000-0000-0000FB3F0000}"/>
    <cellStyle name="Normal 2 2 2 2 7 8 2" xfId="35981" xr:uid="{00000000-0005-0000-0000-0000FC3F0000}"/>
    <cellStyle name="Normal 2 2 2 2 7 9" xfId="25683" xr:uid="{00000000-0005-0000-0000-0000FD3F0000}"/>
    <cellStyle name="Normal 2 2 2 2 7 9 2" xfId="35982" xr:uid="{00000000-0005-0000-0000-0000FE3F0000}"/>
    <cellStyle name="Normal 2 2 2 2 8" xfId="425" xr:uid="{00000000-0005-0000-0000-0000FF3F0000}"/>
    <cellStyle name="Normal 2 2 2 2 8 2" xfId="2768" xr:uid="{00000000-0005-0000-0000-000000400000}"/>
    <cellStyle name="Normal 2 2 2 2 8 2 2" xfId="14113" xr:uid="{00000000-0005-0000-0000-000001400000}"/>
    <cellStyle name="Normal 2 2 2 2 8 2 2 2" xfId="35985" xr:uid="{00000000-0005-0000-0000-000002400000}"/>
    <cellStyle name="Normal 2 2 2 2 8 2 3" xfId="19122" xr:uid="{00000000-0005-0000-0000-000003400000}"/>
    <cellStyle name="Normal 2 2 2 2 8 2 3 2" xfId="35986" xr:uid="{00000000-0005-0000-0000-000004400000}"/>
    <cellStyle name="Normal 2 2 2 2 8 2 4" xfId="35984" xr:uid="{00000000-0005-0000-0000-000005400000}"/>
    <cellStyle name="Normal 2 2 2 2 8 3" xfId="5433" xr:uid="{00000000-0005-0000-0000-000006400000}"/>
    <cellStyle name="Normal 2 2 2 2 8 3 2" xfId="11770" xr:uid="{00000000-0005-0000-0000-000007400000}"/>
    <cellStyle name="Normal 2 2 2 2 8 3 2 2" xfId="35988" xr:uid="{00000000-0005-0000-0000-000008400000}"/>
    <cellStyle name="Normal 2 2 2 2 8 3 3" xfId="21465" xr:uid="{00000000-0005-0000-0000-000009400000}"/>
    <cellStyle name="Normal 2 2 2 2 8 3 3 2" xfId="35989" xr:uid="{00000000-0005-0000-0000-00000A400000}"/>
    <cellStyle name="Normal 2 2 2 2 8 3 4" xfId="35987" xr:uid="{00000000-0005-0000-0000-00000B400000}"/>
    <cellStyle name="Normal 2 2 2 2 8 4" xfId="7774" xr:uid="{00000000-0005-0000-0000-00000C400000}"/>
    <cellStyle name="Normal 2 2 2 2 8 4 2" xfId="23808" xr:uid="{00000000-0005-0000-0000-00000D400000}"/>
    <cellStyle name="Normal 2 2 2 2 8 4 2 2" xfId="35991" xr:uid="{00000000-0005-0000-0000-00000E400000}"/>
    <cellStyle name="Normal 2 2 2 2 8 4 3" xfId="35990" xr:uid="{00000000-0005-0000-0000-00000F400000}"/>
    <cellStyle name="Normal 2 2 2 2 8 5" xfId="10009" xr:uid="{00000000-0005-0000-0000-000010400000}"/>
    <cellStyle name="Normal 2 2 2 2 8 5 2" xfId="35992" xr:uid="{00000000-0005-0000-0000-000011400000}"/>
    <cellStyle name="Normal 2 2 2 2 8 6" xfId="16779" xr:uid="{00000000-0005-0000-0000-000012400000}"/>
    <cellStyle name="Normal 2 2 2 2 8 6 2" xfId="35993" xr:uid="{00000000-0005-0000-0000-000013400000}"/>
    <cellStyle name="Normal 2 2 2 2 8 7" xfId="25826" xr:uid="{00000000-0005-0000-0000-000014400000}"/>
    <cellStyle name="Normal 2 2 2 2 8 7 2" xfId="35994" xr:uid="{00000000-0005-0000-0000-000015400000}"/>
    <cellStyle name="Normal 2 2 2 2 8 8" xfId="35983" xr:uid="{00000000-0005-0000-0000-000016400000}"/>
    <cellStyle name="Normal 2 2 2 2 9" xfId="824" xr:uid="{00000000-0005-0000-0000-000017400000}"/>
    <cellStyle name="Normal 2 2 2 2 9 2" xfId="3167" xr:uid="{00000000-0005-0000-0000-000018400000}"/>
    <cellStyle name="Normal 2 2 2 2 9 2 2" xfId="14512" xr:uid="{00000000-0005-0000-0000-000019400000}"/>
    <cellStyle name="Normal 2 2 2 2 9 2 2 2" xfId="35997" xr:uid="{00000000-0005-0000-0000-00001A400000}"/>
    <cellStyle name="Normal 2 2 2 2 9 2 3" xfId="19123" xr:uid="{00000000-0005-0000-0000-00001B400000}"/>
    <cellStyle name="Normal 2 2 2 2 9 2 3 2" xfId="35998" xr:uid="{00000000-0005-0000-0000-00001C400000}"/>
    <cellStyle name="Normal 2 2 2 2 9 2 4" xfId="35996" xr:uid="{00000000-0005-0000-0000-00001D400000}"/>
    <cellStyle name="Normal 2 2 2 2 9 3" xfId="5434" xr:uid="{00000000-0005-0000-0000-00001E400000}"/>
    <cellStyle name="Normal 2 2 2 2 9 3 2" xfId="12169" xr:uid="{00000000-0005-0000-0000-00001F400000}"/>
    <cellStyle name="Normal 2 2 2 2 9 3 2 2" xfId="36000" xr:uid="{00000000-0005-0000-0000-000020400000}"/>
    <cellStyle name="Normal 2 2 2 2 9 3 3" xfId="21466" xr:uid="{00000000-0005-0000-0000-000021400000}"/>
    <cellStyle name="Normal 2 2 2 2 9 3 3 2" xfId="36001" xr:uid="{00000000-0005-0000-0000-000022400000}"/>
    <cellStyle name="Normal 2 2 2 2 9 3 4" xfId="35999" xr:uid="{00000000-0005-0000-0000-000023400000}"/>
    <cellStyle name="Normal 2 2 2 2 9 4" xfId="7775" xr:uid="{00000000-0005-0000-0000-000024400000}"/>
    <cellStyle name="Normal 2 2 2 2 9 4 2" xfId="23809" xr:uid="{00000000-0005-0000-0000-000025400000}"/>
    <cellStyle name="Normal 2 2 2 2 9 4 2 2" xfId="36003" xr:uid="{00000000-0005-0000-0000-000026400000}"/>
    <cellStyle name="Normal 2 2 2 2 9 4 3" xfId="36002" xr:uid="{00000000-0005-0000-0000-000027400000}"/>
    <cellStyle name="Normal 2 2 2 2 9 5" xfId="10010" xr:uid="{00000000-0005-0000-0000-000028400000}"/>
    <cellStyle name="Normal 2 2 2 2 9 5 2" xfId="36004" xr:uid="{00000000-0005-0000-0000-000029400000}"/>
    <cellStyle name="Normal 2 2 2 2 9 6" xfId="16780" xr:uid="{00000000-0005-0000-0000-00002A400000}"/>
    <cellStyle name="Normal 2 2 2 2 9 6 2" xfId="36005" xr:uid="{00000000-0005-0000-0000-00002B400000}"/>
    <cellStyle name="Normal 2 2 2 2 9 7" xfId="26225" xr:uid="{00000000-0005-0000-0000-00002C400000}"/>
    <cellStyle name="Normal 2 2 2 2 9 7 2" xfId="36006" xr:uid="{00000000-0005-0000-0000-00002D400000}"/>
    <cellStyle name="Normal 2 2 2 2 9 8" xfId="35995" xr:uid="{00000000-0005-0000-0000-00002E400000}"/>
    <cellStyle name="Normal 2 2 2 20" xfId="2488" xr:uid="{00000000-0005-0000-0000-00002F400000}"/>
    <cellStyle name="Normal 2 2 2 20 2" xfId="13833" xr:uid="{00000000-0005-0000-0000-000030400000}"/>
    <cellStyle name="Normal 2 2 2 20 2 2" xfId="36008" xr:uid="{00000000-0005-0000-0000-000031400000}"/>
    <cellStyle name="Normal 2 2 2 20 3" xfId="19007" xr:uid="{00000000-0005-0000-0000-000032400000}"/>
    <cellStyle name="Normal 2 2 2 20 3 2" xfId="36009" xr:uid="{00000000-0005-0000-0000-000033400000}"/>
    <cellStyle name="Normal 2 2 2 20 4" xfId="36007" xr:uid="{00000000-0005-0000-0000-000034400000}"/>
    <cellStyle name="Normal 2 2 2 21" xfId="5318" xr:uid="{00000000-0005-0000-0000-000035400000}"/>
    <cellStyle name="Normal 2 2 2 21 2" xfId="11403" xr:uid="{00000000-0005-0000-0000-000036400000}"/>
    <cellStyle name="Normal 2 2 2 21 2 2" xfId="36011" xr:uid="{00000000-0005-0000-0000-000037400000}"/>
    <cellStyle name="Normal 2 2 2 21 3" xfId="21350" xr:uid="{00000000-0005-0000-0000-000038400000}"/>
    <cellStyle name="Normal 2 2 2 21 3 2" xfId="36012" xr:uid="{00000000-0005-0000-0000-000039400000}"/>
    <cellStyle name="Normal 2 2 2 21 4" xfId="36010" xr:uid="{00000000-0005-0000-0000-00003A400000}"/>
    <cellStyle name="Normal 2 2 2 22" xfId="7659" xr:uid="{00000000-0005-0000-0000-00003B400000}"/>
    <cellStyle name="Normal 2 2 2 22 2" xfId="23693" xr:uid="{00000000-0005-0000-0000-00003C400000}"/>
    <cellStyle name="Normal 2 2 2 22 2 2" xfId="36014" xr:uid="{00000000-0005-0000-0000-00003D400000}"/>
    <cellStyle name="Normal 2 2 2 22 3" xfId="36013" xr:uid="{00000000-0005-0000-0000-00003E400000}"/>
    <cellStyle name="Normal 2 2 2 23" xfId="9912" xr:uid="{00000000-0005-0000-0000-00003F400000}"/>
    <cellStyle name="Normal 2 2 2 23 2" xfId="36015" xr:uid="{00000000-0005-0000-0000-000040400000}"/>
    <cellStyle name="Normal 2 2 2 24" xfId="16664" xr:uid="{00000000-0005-0000-0000-000041400000}"/>
    <cellStyle name="Normal 2 2 2 24 2" xfId="36016" xr:uid="{00000000-0005-0000-0000-000042400000}"/>
    <cellStyle name="Normal 2 2 2 25" xfId="25459" xr:uid="{00000000-0005-0000-0000-000043400000}"/>
    <cellStyle name="Normal 2 2 2 25 2" xfId="36017" xr:uid="{00000000-0005-0000-0000-000044400000}"/>
    <cellStyle name="Normal 2 2 2 26" xfId="34632" xr:uid="{00000000-0005-0000-0000-000045400000}"/>
    <cellStyle name="Normal 2 2 2 3" xfId="66" xr:uid="{00000000-0005-0000-0000-000046400000}"/>
    <cellStyle name="Normal 2 2 2 3 10" xfId="971" xr:uid="{00000000-0005-0000-0000-000047400000}"/>
    <cellStyle name="Normal 2 2 2 3 10 2" xfId="3314" xr:uid="{00000000-0005-0000-0000-000048400000}"/>
    <cellStyle name="Normal 2 2 2 3 10 2 2" xfId="14659" xr:uid="{00000000-0005-0000-0000-000049400000}"/>
    <cellStyle name="Normal 2 2 2 3 10 2 2 2" xfId="36021" xr:uid="{00000000-0005-0000-0000-00004A400000}"/>
    <cellStyle name="Normal 2 2 2 3 10 2 3" xfId="19125" xr:uid="{00000000-0005-0000-0000-00004B400000}"/>
    <cellStyle name="Normal 2 2 2 3 10 2 3 2" xfId="36022" xr:uid="{00000000-0005-0000-0000-00004C400000}"/>
    <cellStyle name="Normal 2 2 2 3 10 2 4" xfId="36020" xr:uid="{00000000-0005-0000-0000-00004D400000}"/>
    <cellStyle name="Normal 2 2 2 3 10 3" xfId="5436" xr:uid="{00000000-0005-0000-0000-00004E400000}"/>
    <cellStyle name="Normal 2 2 2 3 10 3 2" xfId="12316" xr:uid="{00000000-0005-0000-0000-00004F400000}"/>
    <cellStyle name="Normal 2 2 2 3 10 3 2 2" xfId="36024" xr:uid="{00000000-0005-0000-0000-000050400000}"/>
    <cellStyle name="Normal 2 2 2 3 10 3 3" xfId="21468" xr:uid="{00000000-0005-0000-0000-000051400000}"/>
    <cellStyle name="Normal 2 2 2 3 10 3 3 2" xfId="36025" xr:uid="{00000000-0005-0000-0000-000052400000}"/>
    <cellStyle name="Normal 2 2 2 3 10 3 4" xfId="36023" xr:uid="{00000000-0005-0000-0000-000053400000}"/>
    <cellStyle name="Normal 2 2 2 3 10 4" xfId="7777" xr:uid="{00000000-0005-0000-0000-000054400000}"/>
    <cellStyle name="Normal 2 2 2 3 10 4 2" xfId="23811" xr:uid="{00000000-0005-0000-0000-000055400000}"/>
    <cellStyle name="Normal 2 2 2 3 10 4 2 2" xfId="36027" xr:uid="{00000000-0005-0000-0000-000056400000}"/>
    <cellStyle name="Normal 2 2 2 3 10 4 3" xfId="36026" xr:uid="{00000000-0005-0000-0000-000057400000}"/>
    <cellStyle name="Normal 2 2 2 3 10 5" xfId="10012" xr:uid="{00000000-0005-0000-0000-000058400000}"/>
    <cellStyle name="Normal 2 2 2 3 10 5 2" xfId="36028" xr:uid="{00000000-0005-0000-0000-000059400000}"/>
    <cellStyle name="Normal 2 2 2 3 10 6" xfId="16782" xr:uid="{00000000-0005-0000-0000-00005A400000}"/>
    <cellStyle name="Normal 2 2 2 3 10 6 2" xfId="36029" xr:uid="{00000000-0005-0000-0000-00005B400000}"/>
    <cellStyle name="Normal 2 2 2 3 10 7" xfId="26372" xr:uid="{00000000-0005-0000-0000-00005C400000}"/>
    <cellStyle name="Normal 2 2 2 3 10 7 2" xfId="36030" xr:uid="{00000000-0005-0000-0000-00005D400000}"/>
    <cellStyle name="Normal 2 2 2 3 10 8" xfId="36019" xr:uid="{00000000-0005-0000-0000-00005E400000}"/>
    <cellStyle name="Normal 2 2 2 3 11" xfId="1190" xr:uid="{00000000-0005-0000-0000-00005F400000}"/>
    <cellStyle name="Normal 2 2 2 3 11 2" xfId="3533" xr:uid="{00000000-0005-0000-0000-000060400000}"/>
    <cellStyle name="Normal 2 2 2 3 11 2 2" xfId="14878" xr:uid="{00000000-0005-0000-0000-000061400000}"/>
    <cellStyle name="Normal 2 2 2 3 11 2 2 2" xfId="36033" xr:uid="{00000000-0005-0000-0000-000062400000}"/>
    <cellStyle name="Normal 2 2 2 3 11 2 3" xfId="19126" xr:uid="{00000000-0005-0000-0000-000063400000}"/>
    <cellStyle name="Normal 2 2 2 3 11 2 3 2" xfId="36034" xr:uid="{00000000-0005-0000-0000-000064400000}"/>
    <cellStyle name="Normal 2 2 2 3 11 2 4" xfId="36032" xr:uid="{00000000-0005-0000-0000-000065400000}"/>
    <cellStyle name="Normal 2 2 2 3 11 3" xfId="5437" xr:uid="{00000000-0005-0000-0000-000066400000}"/>
    <cellStyle name="Normal 2 2 2 3 11 3 2" xfId="12535" xr:uid="{00000000-0005-0000-0000-000067400000}"/>
    <cellStyle name="Normal 2 2 2 3 11 3 2 2" xfId="36036" xr:uid="{00000000-0005-0000-0000-000068400000}"/>
    <cellStyle name="Normal 2 2 2 3 11 3 3" xfId="21469" xr:uid="{00000000-0005-0000-0000-000069400000}"/>
    <cellStyle name="Normal 2 2 2 3 11 3 3 2" xfId="36037" xr:uid="{00000000-0005-0000-0000-00006A400000}"/>
    <cellStyle name="Normal 2 2 2 3 11 3 4" xfId="36035" xr:uid="{00000000-0005-0000-0000-00006B400000}"/>
    <cellStyle name="Normal 2 2 2 3 11 4" xfId="7778" xr:uid="{00000000-0005-0000-0000-00006C400000}"/>
    <cellStyle name="Normal 2 2 2 3 11 4 2" xfId="23812" xr:uid="{00000000-0005-0000-0000-00006D400000}"/>
    <cellStyle name="Normal 2 2 2 3 11 4 2 2" xfId="36039" xr:uid="{00000000-0005-0000-0000-00006E400000}"/>
    <cellStyle name="Normal 2 2 2 3 11 4 3" xfId="36038" xr:uid="{00000000-0005-0000-0000-00006F400000}"/>
    <cellStyle name="Normal 2 2 2 3 11 5" xfId="10013" xr:uid="{00000000-0005-0000-0000-000070400000}"/>
    <cellStyle name="Normal 2 2 2 3 11 5 2" xfId="36040" xr:uid="{00000000-0005-0000-0000-000071400000}"/>
    <cellStyle name="Normal 2 2 2 3 11 6" xfId="16783" xr:uid="{00000000-0005-0000-0000-000072400000}"/>
    <cellStyle name="Normal 2 2 2 3 11 6 2" xfId="36041" xr:uid="{00000000-0005-0000-0000-000073400000}"/>
    <cellStyle name="Normal 2 2 2 3 11 7" xfId="26591" xr:uid="{00000000-0005-0000-0000-000074400000}"/>
    <cellStyle name="Normal 2 2 2 3 11 7 2" xfId="36042" xr:uid="{00000000-0005-0000-0000-000075400000}"/>
    <cellStyle name="Normal 2 2 2 3 11 8" xfId="36031" xr:uid="{00000000-0005-0000-0000-000076400000}"/>
    <cellStyle name="Normal 2 2 2 3 12" xfId="1369" xr:uid="{00000000-0005-0000-0000-000077400000}"/>
    <cellStyle name="Normal 2 2 2 3 12 2" xfId="3712" xr:uid="{00000000-0005-0000-0000-000078400000}"/>
    <cellStyle name="Normal 2 2 2 3 12 2 2" xfId="15057" xr:uid="{00000000-0005-0000-0000-000079400000}"/>
    <cellStyle name="Normal 2 2 2 3 12 2 2 2" xfId="36045" xr:uid="{00000000-0005-0000-0000-00007A400000}"/>
    <cellStyle name="Normal 2 2 2 3 12 2 3" xfId="19127" xr:uid="{00000000-0005-0000-0000-00007B400000}"/>
    <cellStyle name="Normal 2 2 2 3 12 2 3 2" xfId="36046" xr:uid="{00000000-0005-0000-0000-00007C400000}"/>
    <cellStyle name="Normal 2 2 2 3 12 2 4" xfId="36044" xr:uid="{00000000-0005-0000-0000-00007D400000}"/>
    <cellStyle name="Normal 2 2 2 3 12 3" xfId="5438" xr:uid="{00000000-0005-0000-0000-00007E400000}"/>
    <cellStyle name="Normal 2 2 2 3 12 3 2" xfId="12714" xr:uid="{00000000-0005-0000-0000-00007F400000}"/>
    <cellStyle name="Normal 2 2 2 3 12 3 2 2" xfId="36048" xr:uid="{00000000-0005-0000-0000-000080400000}"/>
    <cellStyle name="Normal 2 2 2 3 12 3 3" xfId="21470" xr:uid="{00000000-0005-0000-0000-000081400000}"/>
    <cellStyle name="Normal 2 2 2 3 12 3 3 2" xfId="36049" xr:uid="{00000000-0005-0000-0000-000082400000}"/>
    <cellStyle name="Normal 2 2 2 3 12 3 4" xfId="36047" xr:uid="{00000000-0005-0000-0000-000083400000}"/>
    <cellStyle name="Normal 2 2 2 3 12 4" xfId="7779" xr:uid="{00000000-0005-0000-0000-000084400000}"/>
    <cellStyle name="Normal 2 2 2 3 12 4 2" xfId="23813" xr:uid="{00000000-0005-0000-0000-000085400000}"/>
    <cellStyle name="Normal 2 2 2 3 12 4 2 2" xfId="36051" xr:uid="{00000000-0005-0000-0000-000086400000}"/>
    <cellStyle name="Normal 2 2 2 3 12 4 3" xfId="36050" xr:uid="{00000000-0005-0000-0000-000087400000}"/>
    <cellStyle name="Normal 2 2 2 3 12 5" xfId="10014" xr:uid="{00000000-0005-0000-0000-000088400000}"/>
    <cellStyle name="Normal 2 2 2 3 12 5 2" xfId="36052" xr:uid="{00000000-0005-0000-0000-000089400000}"/>
    <cellStyle name="Normal 2 2 2 3 12 6" xfId="16784" xr:uid="{00000000-0005-0000-0000-00008A400000}"/>
    <cellStyle name="Normal 2 2 2 3 12 6 2" xfId="36053" xr:uid="{00000000-0005-0000-0000-00008B400000}"/>
    <cellStyle name="Normal 2 2 2 3 12 7" xfId="26770" xr:uid="{00000000-0005-0000-0000-00008C400000}"/>
    <cellStyle name="Normal 2 2 2 3 12 7 2" xfId="36054" xr:uid="{00000000-0005-0000-0000-00008D400000}"/>
    <cellStyle name="Normal 2 2 2 3 12 8" xfId="36043" xr:uid="{00000000-0005-0000-0000-00008E400000}"/>
    <cellStyle name="Normal 2 2 2 3 13" xfId="1603" xr:uid="{00000000-0005-0000-0000-00008F400000}"/>
    <cellStyle name="Normal 2 2 2 3 13 2" xfId="3946" xr:uid="{00000000-0005-0000-0000-000090400000}"/>
    <cellStyle name="Normal 2 2 2 3 13 2 2" xfId="15291" xr:uid="{00000000-0005-0000-0000-000091400000}"/>
    <cellStyle name="Normal 2 2 2 3 13 2 2 2" xfId="36057" xr:uid="{00000000-0005-0000-0000-000092400000}"/>
    <cellStyle name="Normal 2 2 2 3 13 2 3" xfId="19128" xr:uid="{00000000-0005-0000-0000-000093400000}"/>
    <cellStyle name="Normal 2 2 2 3 13 2 3 2" xfId="36058" xr:uid="{00000000-0005-0000-0000-000094400000}"/>
    <cellStyle name="Normal 2 2 2 3 13 2 4" xfId="36056" xr:uid="{00000000-0005-0000-0000-000095400000}"/>
    <cellStyle name="Normal 2 2 2 3 13 3" xfId="5439" xr:uid="{00000000-0005-0000-0000-000096400000}"/>
    <cellStyle name="Normal 2 2 2 3 13 3 2" xfId="12948" xr:uid="{00000000-0005-0000-0000-000097400000}"/>
    <cellStyle name="Normal 2 2 2 3 13 3 2 2" xfId="36060" xr:uid="{00000000-0005-0000-0000-000098400000}"/>
    <cellStyle name="Normal 2 2 2 3 13 3 3" xfId="21471" xr:uid="{00000000-0005-0000-0000-000099400000}"/>
    <cellStyle name="Normal 2 2 2 3 13 3 3 2" xfId="36061" xr:uid="{00000000-0005-0000-0000-00009A400000}"/>
    <cellStyle name="Normal 2 2 2 3 13 3 4" xfId="36059" xr:uid="{00000000-0005-0000-0000-00009B400000}"/>
    <cellStyle name="Normal 2 2 2 3 13 4" xfId="7780" xr:uid="{00000000-0005-0000-0000-00009C400000}"/>
    <cellStyle name="Normal 2 2 2 3 13 4 2" xfId="23814" xr:uid="{00000000-0005-0000-0000-00009D400000}"/>
    <cellStyle name="Normal 2 2 2 3 13 4 2 2" xfId="36063" xr:uid="{00000000-0005-0000-0000-00009E400000}"/>
    <cellStyle name="Normal 2 2 2 3 13 4 3" xfId="36062" xr:uid="{00000000-0005-0000-0000-00009F400000}"/>
    <cellStyle name="Normal 2 2 2 3 13 5" xfId="10015" xr:uid="{00000000-0005-0000-0000-0000A0400000}"/>
    <cellStyle name="Normal 2 2 2 3 13 5 2" xfId="36064" xr:uid="{00000000-0005-0000-0000-0000A1400000}"/>
    <cellStyle name="Normal 2 2 2 3 13 6" xfId="16785" xr:uid="{00000000-0005-0000-0000-0000A2400000}"/>
    <cellStyle name="Normal 2 2 2 3 13 6 2" xfId="36065" xr:uid="{00000000-0005-0000-0000-0000A3400000}"/>
    <cellStyle name="Normal 2 2 2 3 13 7" xfId="27004" xr:uid="{00000000-0005-0000-0000-0000A4400000}"/>
    <cellStyle name="Normal 2 2 2 3 13 7 2" xfId="36066" xr:uid="{00000000-0005-0000-0000-0000A5400000}"/>
    <cellStyle name="Normal 2 2 2 3 13 8" xfId="36055" xr:uid="{00000000-0005-0000-0000-0000A6400000}"/>
    <cellStyle name="Normal 2 2 2 3 14" xfId="1870" xr:uid="{00000000-0005-0000-0000-0000A7400000}"/>
    <cellStyle name="Normal 2 2 2 3 14 2" xfId="4213" xr:uid="{00000000-0005-0000-0000-0000A8400000}"/>
    <cellStyle name="Normal 2 2 2 3 14 2 2" xfId="15558" xr:uid="{00000000-0005-0000-0000-0000A9400000}"/>
    <cellStyle name="Normal 2 2 2 3 14 2 2 2" xfId="36069" xr:uid="{00000000-0005-0000-0000-0000AA400000}"/>
    <cellStyle name="Normal 2 2 2 3 14 2 3" xfId="19129" xr:uid="{00000000-0005-0000-0000-0000AB400000}"/>
    <cellStyle name="Normal 2 2 2 3 14 2 3 2" xfId="36070" xr:uid="{00000000-0005-0000-0000-0000AC400000}"/>
    <cellStyle name="Normal 2 2 2 3 14 2 4" xfId="36068" xr:uid="{00000000-0005-0000-0000-0000AD400000}"/>
    <cellStyle name="Normal 2 2 2 3 14 3" xfId="5440" xr:uid="{00000000-0005-0000-0000-0000AE400000}"/>
    <cellStyle name="Normal 2 2 2 3 14 3 2" xfId="13215" xr:uid="{00000000-0005-0000-0000-0000AF400000}"/>
    <cellStyle name="Normal 2 2 2 3 14 3 2 2" xfId="36072" xr:uid="{00000000-0005-0000-0000-0000B0400000}"/>
    <cellStyle name="Normal 2 2 2 3 14 3 3" xfId="21472" xr:uid="{00000000-0005-0000-0000-0000B1400000}"/>
    <cellStyle name="Normal 2 2 2 3 14 3 3 2" xfId="36073" xr:uid="{00000000-0005-0000-0000-0000B2400000}"/>
    <cellStyle name="Normal 2 2 2 3 14 3 4" xfId="36071" xr:uid="{00000000-0005-0000-0000-0000B3400000}"/>
    <cellStyle name="Normal 2 2 2 3 14 4" xfId="7781" xr:uid="{00000000-0005-0000-0000-0000B4400000}"/>
    <cellStyle name="Normal 2 2 2 3 14 4 2" xfId="23815" xr:uid="{00000000-0005-0000-0000-0000B5400000}"/>
    <cellStyle name="Normal 2 2 2 3 14 4 2 2" xfId="36075" xr:uid="{00000000-0005-0000-0000-0000B6400000}"/>
    <cellStyle name="Normal 2 2 2 3 14 4 3" xfId="36074" xr:uid="{00000000-0005-0000-0000-0000B7400000}"/>
    <cellStyle name="Normal 2 2 2 3 14 5" xfId="10016" xr:uid="{00000000-0005-0000-0000-0000B8400000}"/>
    <cellStyle name="Normal 2 2 2 3 14 5 2" xfId="36076" xr:uid="{00000000-0005-0000-0000-0000B9400000}"/>
    <cellStyle name="Normal 2 2 2 3 14 6" xfId="16786" xr:uid="{00000000-0005-0000-0000-0000BA400000}"/>
    <cellStyle name="Normal 2 2 2 3 14 6 2" xfId="36077" xr:uid="{00000000-0005-0000-0000-0000BB400000}"/>
    <cellStyle name="Normal 2 2 2 3 14 7" xfId="27271" xr:uid="{00000000-0005-0000-0000-0000BC400000}"/>
    <cellStyle name="Normal 2 2 2 3 14 7 2" xfId="36078" xr:uid="{00000000-0005-0000-0000-0000BD400000}"/>
    <cellStyle name="Normal 2 2 2 3 14 8" xfId="36067" xr:uid="{00000000-0005-0000-0000-0000BE400000}"/>
    <cellStyle name="Normal 2 2 2 3 15" xfId="2090" xr:uid="{00000000-0005-0000-0000-0000BF400000}"/>
    <cellStyle name="Normal 2 2 2 3 15 2" xfId="4433" xr:uid="{00000000-0005-0000-0000-0000C0400000}"/>
    <cellStyle name="Normal 2 2 2 3 15 2 2" xfId="15778" xr:uid="{00000000-0005-0000-0000-0000C1400000}"/>
    <cellStyle name="Normal 2 2 2 3 15 2 2 2" xfId="36081" xr:uid="{00000000-0005-0000-0000-0000C2400000}"/>
    <cellStyle name="Normal 2 2 2 3 15 2 3" xfId="19130" xr:uid="{00000000-0005-0000-0000-0000C3400000}"/>
    <cellStyle name="Normal 2 2 2 3 15 2 3 2" xfId="36082" xr:uid="{00000000-0005-0000-0000-0000C4400000}"/>
    <cellStyle name="Normal 2 2 2 3 15 2 4" xfId="36080" xr:uid="{00000000-0005-0000-0000-0000C5400000}"/>
    <cellStyle name="Normal 2 2 2 3 15 3" xfId="5441" xr:uid="{00000000-0005-0000-0000-0000C6400000}"/>
    <cellStyle name="Normal 2 2 2 3 15 3 2" xfId="21473" xr:uid="{00000000-0005-0000-0000-0000C7400000}"/>
    <cellStyle name="Normal 2 2 2 3 15 3 2 2" xfId="36084" xr:uid="{00000000-0005-0000-0000-0000C8400000}"/>
    <cellStyle name="Normal 2 2 2 3 15 3 3" xfId="36083" xr:uid="{00000000-0005-0000-0000-0000C9400000}"/>
    <cellStyle name="Normal 2 2 2 3 15 4" xfId="7782" xr:uid="{00000000-0005-0000-0000-0000CA400000}"/>
    <cellStyle name="Normal 2 2 2 3 15 4 2" xfId="23816" xr:uid="{00000000-0005-0000-0000-0000CB400000}"/>
    <cellStyle name="Normal 2 2 2 3 15 4 2 2" xfId="36086" xr:uid="{00000000-0005-0000-0000-0000CC400000}"/>
    <cellStyle name="Normal 2 2 2 3 15 4 3" xfId="36085" xr:uid="{00000000-0005-0000-0000-0000CD400000}"/>
    <cellStyle name="Normal 2 2 2 3 15 5" xfId="13435" xr:uid="{00000000-0005-0000-0000-0000CE400000}"/>
    <cellStyle name="Normal 2 2 2 3 15 5 2" xfId="36087" xr:uid="{00000000-0005-0000-0000-0000CF400000}"/>
    <cellStyle name="Normal 2 2 2 3 15 6" xfId="16787" xr:uid="{00000000-0005-0000-0000-0000D0400000}"/>
    <cellStyle name="Normal 2 2 2 3 15 6 2" xfId="36088" xr:uid="{00000000-0005-0000-0000-0000D1400000}"/>
    <cellStyle name="Normal 2 2 2 3 15 7" xfId="27491" xr:uid="{00000000-0005-0000-0000-0000D2400000}"/>
    <cellStyle name="Normal 2 2 2 3 15 7 2" xfId="36089" xr:uid="{00000000-0005-0000-0000-0000D3400000}"/>
    <cellStyle name="Normal 2 2 2 3 15 8" xfId="36079" xr:uid="{00000000-0005-0000-0000-0000D4400000}"/>
    <cellStyle name="Normal 2 2 2 3 16" xfId="2271" xr:uid="{00000000-0005-0000-0000-0000D5400000}"/>
    <cellStyle name="Normal 2 2 2 3 16 2" xfId="4614" xr:uid="{00000000-0005-0000-0000-0000D6400000}"/>
    <cellStyle name="Normal 2 2 2 3 16 2 2" xfId="15959" xr:uid="{00000000-0005-0000-0000-0000D7400000}"/>
    <cellStyle name="Normal 2 2 2 3 16 2 2 2" xfId="36092" xr:uid="{00000000-0005-0000-0000-0000D8400000}"/>
    <cellStyle name="Normal 2 2 2 3 16 2 3" xfId="19131" xr:uid="{00000000-0005-0000-0000-0000D9400000}"/>
    <cellStyle name="Normal 2 2 2 3 16 2 3 2" xfId="36093" xr:uid="{00000000-0005-0000-0000-0000DA400000}"/>
    <cellStyle name="Normal 2 2 2 3 16 2 4" xfId="36091" xr:uid="{00000000-0005-0000-0000-0000DB400000}"/>
    <cellStyle name="Normal 2 2 2 3 16 3" xfId="5442" xr:uid="{00000000-0005-0000-0000-0000DC400000}"/>
    <cellStyle name="Normal 2 2 2 3 16 3 2" xfId="21474" xr:uid="{00000000-0005-0000-0000-0000DD400000}"/>
    <cellStyle name="Normal 2 2 2 3 16 3 2 2" xfId="36095" xr:uid="{00000000-0005-0000-0000-0000DE400000}"/>
    <cellStyle name="Normal 2 2 2 3 16 3 3" xfId="36094" xr:uid="{00000000-0005-0000-0000-0000DF400000}"/>
    <cellStyle name="Normal 2 2 2 3 16 4" xfId="7783" xr:uid="{00000000-0005-0000-0000-0000E0400000}"/>
    <cellStyle name="Normal 2 2 2 3 16 4 2" xfId="23817" xr:uid="{00000000-0005-0000-0000-0000E1400000}"/>
    <cellStyle name="Normal 2 2 2 3 16 4 2 2" xfId="36097" xr:uid="{00000000-0005-0000-0000-0000E2400000}"/>
    <cellStyle name="Normal 2 2 2 3 16 4 3" xfId="36096" xr:uid="{00000000-0005-0000-0000-0000E3400000}"/>
    <cellStyle name="Normal 2 2 2 3 16 5" xfId="13616" xr:uid="{00000000-0005-0000-0000-0000E4400000}"/>
    <cellStyle name="Normal 2 2 2 3 16 5 2" xfId="36098" xr:uid="{00000000-0005-0000-0000-0000E5400000}"/>
    <cellStyle name="Normal 2 2 2 3 16 6" xfId="16788" xr:uid="{00000000-0005-0000-0000-0000E6400000}"/>
    <cellStyle name="Normal 2 2 2 3 16 6 2" xfId="36099" xr:uid="{00000000-0005-0000-0000-0000E7400000}"/>
    <cellStyle name="Normal 2 2 2 3 16 7" xfId="27672" xr:uid="{00000000-0005-0000-0000-0000E8400000}"/>
    <cellStyle name="Normal 2 2 2 3 16 7 2" xfId="36100" xr:uid="{00000000-0005-0000-0000-0000E9400000}"/>
    <cellStyle name="Normal 2 2 2 3 16 8" xfId="36090" xr:uid="{00000000-0005-0000-0000-0000EA400000}"/>
    <cellStyle name="Normal 2 2 2 3 17" xfId="2506" xr:uid="{00000000-0005-0000-0000-0000EB400000}"/>
    <cellStyle name="Normal 2 2 2 3 17 2" xfId="13851" xr:uid="{00000000-0005-0000-0000-0000EC400000}"/>
    <cellStyle name="Normal 2 2 2 3 17 2 2" xfId="36102" xr:uid="{00000000-0005-0000-0000-0000ED400000}"/>
    <cellStyle name="Normal 2 2 2 3 17 3" xfId="19124" xr:uid="{00000000-0005-0000-0000-0000EE400000}"/>
    <cellStyle name="Normal 2 2 2 3 17 3 2" xfId="36103" xr:uid="{00000000-0005-0000-0000-0000EF400000}"/>
    <cellStyle name="Normal 2 2 2 3 17 4" xfId="36101" xr:uid="{00000000-0005-0000-0000-0000F0400000}"/>
    <cellStyle name="Normal 2 2 2 3 18" xfId="5435" xr:uid="{00000000-0005-0000-0000-0000F1400000}"/>
    <cellStyle name="Normal 2 2 2 3 18 2" xfId="11415" xr:uid="{00000000-0005-0000-0000-0000F2400000}"/>
    <cellStyle name="Normal 2 2 2 3 18 2 2" xfId="36105" xr:uid="{00000000-0005-0000-0000-0000F3400000}"/>
    <cellStyle name="Normal 2 2 2 3 18 3" xfId="21467" xr:uid="{00000000-0005-0000-0000-0000F4400000}"/>
    <cellStyle name="Normal 2 2 2 3 18 3 2" xfId="36106" xr:uid="{00000000-0005-0000-0000-0000F5400000}"/>
    <cellStyle name="Normal 2 2 2 3 18 4" xfId="36104" xr:uid="{00000000-0005-0000-0000-0000F6400000}"/>
    <cellStyle name="Normal 2 2 2 3 19" xfId="7776" xr:uid="{00000000-0005-0000-0000-0000F7400000}"/>
    <cellStyle name="Normal 2 2 2 3 19 2" xfId="23810" xr:uid="{00000000-0005-0000-0000-0000F8400000}"/>
    <cellStyle name="Normal 2 2 2 3 19 2 2" xfId="36108" xr:uid="{00000000-0005-0000-0000-0000F9400000}"/>
    <cellStyle name="Normal 2 2 2 3 19 3" xfId="36107" xr:uid="{00000000-0005-0000-0000-0000FA400000}"/>
    <cellStyle name="Normal 2 2 2 3 2" xfId="89" xr:uid="{00000000-0005-0000-0000-0000FB400000}"/>
    <cellStyle name="Normal 2 2 2 3 2 10" xfId="1604" xr:uid="{00000000-0005-0000-0000-0000FC400000}"/>
    <cellStyle name="Normal 2 2 2 3 2 10 2" xfId="3947" xr:uid="{00000000-0005-0000-0000-0000FD400000}"/>
    <cellStyle name="Normal 2 2 2 3 2 10 2 2" xfId="15292" xr:uid="{00000000-0005-0000-0000-0000FE400000}"/>
    <cellStyle name="Normal 2 2 2 3 2 10 2 2 2" xfId="36112" xr:uid="{00000000-0005-0000-0000-0000FF400000}"/>
    <cellStyle name="Normal 2 2 2 3 2 10 2 3" xfId="19133" xr:uid="{00000000-0005-0000-0000-000000410000}"/>
    <cellStyle name="Normal 2 2 2 3 2 10 2 3 2" xfId="36113" xr:uid="{00000000-0005-0000-0000-000001410000}"/>
    <cellStyle name="Normal 2 2 2 3 2 10 2 4" xfId="36111" xr:uid="{00000000-0005-0000-0000-000002410000}"/>
    <cellStyle name="Normal 2 2 2 3 2 10 3" xfId="5444" xr:uid="{00000000-0005-0000-0000-000003410000}"/>
    <cellStyle name="Normal 2 2 2 3 2 10 3 2" xfId="12949" xr:uid="{00000000-0005-0000-0000-000004410000}"/>
    <cellStyle name="Normal 2 2 2 3 2 10 3 2 2" xfId="36115" xr:uid="{00000000-0005-0000-0000-000005410000}"/>
    <cellStyle name="Normal 2 2 2 3 2 10 3 3" xfId="21476" xr:uid="{00000000-0005-0000-0000-000006410000}"/>
    <cellStyle name="Normal 2 2 2 3 2 10 3 3 2" xfId="36116" xr:uid="{00000000-0005-0000-0000-000007410000}"/>
    <cellStyle name="Normal 2 2 2 3 2 10 3 4" xfId="36114" xr:uid="{00000000-0005-0000-0000-000008410000}"/>
    <cellStyle name="Normal 2 2 2 3 2 10 4" xfId="7785" xr:uid="{00000000-0005-0000-0000-000009410000}"/>
    <cellStyle name="Normal 2 2 2 3 2 10 4 2" xfId="23819" xr:uid="{00000000-0005-0000-0000-00000A410000}"/>
    <cellStyle name="Normal 2 2 2 3 2 10 4 2 2" xfId="36118" xr:uid="{00000000-0005-0000-0000-00000B410000}"/>
    <cellStyle name="Normal 2 2 2 3 2 10 4 3" xfId="36117" xr:uid="{00000000-0005-0000-0000-00000C410000}"/>
    <cellStyle name="Normal 2 2 2 3 2 10 5" xfId="10018" xr:uid="{00000000-0005-0000-0000-00000D410000}"/>
    <cellStyle name="Normal 2 2 2 3 2 10 5 2" xfId="36119" xr:uid="{00000000-0005-0000-0000-00000E410000}"/>
    <cellStyle name="Normal 2 2 2 3 2 10 6" xfId="16790" xr:uid="{00000000-0005-0000-0000-00000F410000}"/>
    <cellStyle name="Normal 2 2 2 3 2 10 6 2" xfId="36120" xr:uid="{00000000-0005-0000-0000-000010410000}"/>
    <cellStyle name="Normal 2 2 2 3 2 10 7" xfId="27005" xr:uid="{00000000-0005-0000-0000-000011410000}"/>
    <cellStyle name="Normal 2 2 2 3 2 10 7 2" xfId="36121" xr:uid="{00000000-0005-0000-0000-000012410000}"/>
    <cellStyle name="Normal 2 2 2 3 2 10 8" xfId="36110" xr:uid="{00000000-0005-0000-0000-000013410000}"/>
    <cellStyle name="Normal 2 2 2 3 2 11" xfId="1892" xr:uid="{00000000-0005-0000-0000-000014410000}"/>
    <cellStyle name="Normal 2 2 2 3 2 11 2" xfId="4235" xr:uid="{00000000-0005-0000-0000-000015410000}"/>
    <cellStyle name="Normal 2 2 2 3 2 11 2 2" xfId="15580" xr:uid="{00000000-0005-0000-0000-000016410000}"/>
    <cellStyle name="Normal 2 2 2 3 2 11 2 2 2" xfId="36124" xr:uid="{00000000-0005-0000-0000-000017410000}"/>
    <cellStyle name="Normal 2 2 2 3 2 11 2 3" xfId="19134" xr:uid="{00000000-0005-0000-0000-000018410000}"/>
    <cellStyle name="Normal 2 2 2 3 2 11 2 3 2" xfId="36125" xr:uid="{00000000-0005-0000-0000-000019410000}"/>
    <cellStyle name="Normal 2 2 2 3 2 11 2 4" xfId="36123" xr:uid="{00000000-0005-0000-0000-00001A410000}"/>
    <cellStyle name="Normal 2 2 2 3 2 11 3" xfId="5445" xr:uid="{00000000-0005-0000-0000-00001B410000}"/>
    <cellStyle name="Normal 2 2 2 3 2 11 3 2" xfId="13237" xr:uid="{00000000-0005-0000-0000-00001C410000}"/>
    <cellStyle name="Normal 2 2 2 3 2 11 3 2 2" xfId="36127" xr:uid="{00000000-0005-0000-0000-00001D410000}"/>
    <cellStyle name="Normal 2 2 2 3 2 11 3 3" xfId="21477" xr:uid="{00000000-0005-0000-0000-00001E410000}"/>
    <cellStyle name="Normal 2 2 2 3 2 11 3 3 2" xfId="36128" xr:uid="{00000000-0005-0000-0000-00001F410000}"/>
    <cellStyle name="Normal 2 2 2 3 2 11 3 4" xfId="36126" xr:uid="{00000000-0005-0000-0000-000020410000}"/>
    <cellStyle name="Normal 2 2 2 3 2 11 4" xfId="7786" xr:uid="{00000000-0005-0000-0000-000021410000}"/>
    <cellStyle name="Normal 2 2 2 3 2 11 4 2" xfId="23820" xr:uid="{00000000-0005-0000-0000-000022410000}"/>
    <cellStyle name="Normal 2 2 2 3 2 11 4 2 2" xfId="36130" xr:uid="{00000000-0005-0000-0000-000023410000}"/>
    <cellStyle name="Normal 2 2 2 3 2 11 4 3" xfId="36129" xr:uid="{00000000-0005-0000-0000-000024410000}"/>
    <cellStyle name="Normal 2 2 2 3 2 11 5" xfId="10019" xr:uid="{00000000-0005-0000-0000-000025410000}"/>
    <cellStyle name="Normal 2 2 2 3 2 11 5 2" xfId="36131" xr:uid="{00000000-0005-0000-0000-000026410000}"/>
    <cellStyle name="Normal 2 2 2 3 2 11 6" xfId="16791" xr:uid="{00000000-0005-0000-0000-000027410000}"/>
    <cellStyle name="Normal 2 2 2 3 2 11 6 2" xfId="36132" xr:uid="{00000000-0005-0000-0000-000028410000}"/>
    <cellStyle name="Normal 2 2 2 3 2 11 7" xfId="27293" xr:uid="{00000000-0005-0000-0000-000029410000}"/>
    <cellStyle name="Normal 2 2 2 3 2 11 7 2" xfId="36133" xr:uid="{00000000-0005-0000-0000-00002A410000}"/>
    <cellStyle name="Normal 2 2 2 3 2 11 8" xfId="36122" xr:uid="{00000000-0005-0000-0000-00002B410000}"/>
    <cellStyle name="Normal 2 2 2 3 2 12" xfId="2091" xr:uid="{00000000-0005-0000-0000-00002C410000}"/>
    <cellStyle name="Normal 2 2 2 3 2 12 2" xfId="4434" xr:uid="{00000000-0005-0000-0000-00002D410000}"/>
    <cellStyle name="Normal 2 2 2 3 2 12 2 2" xfId="15779" xr:uid="{00000000-0005-0000-0000-00002E410000}"/>
    <cellStyle name="Normal 2 2 2 3 2 12 2 2 2" xfId="36136" xr:uid="{00000000-0005-0000-0000-00002F410000}"/>
    <cellStyle name="Normal 2 2 2 3 2 12 2 3" xfId="19135" xr:uid="{00000000-0005-0000-0000-000030410000}"/>
    <cellStyle name="Normal 2 2 2 3 2 12 2 3 2" xfId="36137" xr:uid="{00000000-0005-0000-0000-000031410000}"/>
    <cellStyle name="Normal 2 2 2 3 2 12 2 4" xfId="36135" xr:uid="{00000000-0005-0000-0000-000032410000}"/>
    <cellStyle name="Normal 2 2 2 3 2 12 3" xfId="5446" xr:uid="{00000000-0005-0000-0000-000033410000}"/>
    <cellStyle name="Normal 2 2 2 3 2 12 3 2" xfId="21478" xr:uid="{00000000-0005-0000-0000-000034410000}"/>
    <cellStyle name="Normal 2 2 2 3 2 12 3 2 2" xfId="36139" xr:uid="{00000000-0005-0000-0000-000035410000}"/>
    <cellStyle name="Normal 2 2 2 3 2 12 3 3" xfId="36138" xr:uid="{00000000-0005-0000-0000-000036410000}"/>
    <cellStyle name="Normal 2 2 2 3 2 12 4" xfId="7787" xr:uid="{00000000-0005-0000-0000-000037410000}"/>
    <cellStyle name="Normal 2 2 2 3 2 12 4 2" xfId="23821" xr:uid="{00000000-0005-0000-0000-000038410000}"/>
    <cellStyle name="Normal 2 2 2 3 2 12 4 2 2" xfId="36141" xr:uid="{00000000-0005-0000-0000-000039410000}"/>
    <cellStyle name="Normal 2 2 2 3 2 12 4 3" xfId="36140" xr:uid="{00000000-0005-0000-0000-00003A410000}"/>
    <cellStyle name="Normal 2 2 2 3 2 12 5" xfId="13436" xr:uid="{00000000-0005-0000-0000-00003B410000}"/>
    <cellStyle name="Normal 2 2 2 3 2 12 5 2" xfId="36142" xr:uid="{00000000-0005-0000-0000-00003C410000}"/>
    <cellStyle name="Normal 2 2 2 3 2 12 6" xfId="16792" xr:uid="{00000000-0005-0000-0000-00003D410000}"/>
    <cellStyle name="Normal 2 2 2 3 2 12 6 2" xfId="36143" xr:uid="{00000000-0005-0000-0000-00003E410000}"/>
    <cellStyle name="Normal 2 2 2 3 2 12 7" xfId="27492" xr:uid="{00000000-0005-0000-0000-00003F410000}"/>
    <cellStyle name="Normal 2 2 2 3 2 12 7 2" xfId="36144" xr:uid="{00000000-0005-0000-0000-000040410000}"/>
    <cellStyle name="Normal 2 2 2 3 2 12 8" xfId="36134" xr:uid="{00000000-0005-0000-0000-000041410000}"/>
    <cellStyle name="Normal 2 2 2 3 2 13" xfId="2272" xr:uid="{00000000-0005-0000-0000-000042410000}"/>
    <cellStyle name="Normal 2 2 2 3 2 13 2" xfId="4615" xr:uid="{00000000-0005-0000-0000-000043410000}"/>
    <cellStyle name="Normal 2 2 2 3 2 13 2 2" xfId="15960" xr:uid="{00000000-0005-0000-0000-000044410000}"/>
    <cellStyle name="Normal 2 2 2 3 2 13 2 2 2" xfId="36147" xr:uid="{00000000-0005-0000-0000-000045410000}"/>
    <cellStyle name="Normal 2 2 2 3 2 13 2 3" xfId="19136" xr:uid="{00000000-0005-0000-0000-000046410000}"/>
    <cellStyle name="Normal 2 2 2 3 2 13 2 3 2" xfId="36148" xr:uid="{00000000-0005-0000-0000-000047410000}"/>
    <cellStyle name="Normal 2 2 2 3 2 13 2 4" xfId="36146" xr:uid="{00000000-0005-0000-0000-000048410000}"/>
    <cellStyle name="Normal 2 2 2 3 2 13 3" xfId="5447" xr:uid="{00000000-0005-0000-0000-000049410000}"/>
    <cellStyle name="Normal 2 2 2 3 2 13 3 2" xfId="21479" xr:uid="{00000000-0005-0000-0000-00004A410000}"/>
    <cellStyle name="Normal 2 2 2 3 2 13 3 2 2" xfId="36150" xr:uid="{00000000-0005-0000-0000-00004B410000}"/>
    <cellStyle name="Normal 2 2 2 3 2 13 3 3" xfId="36149" xr:uid="{00000000-0005-0000-0000-00004C410000}"/>
    <cellStyle name="Normal 2 2 2 3 2 13 4" xfId="7788" xr:uid="{00000000-0005-0000-0000-00004D410000}"/>
    <cellStyle name="Normal 2 2 2 3 2 13 4 2" xfId="23822" xr:uid="{00000000-0005-0000-0000-00004E410000}"/>
    <cellStyle name="Normal 2 2 2 3 2 13 4 2 2" xfId="36152" xr:uid="{00000000-0005-0000-0000-00004F410000}"/>
    <cellStyle name="Normal 2 2 2 3 2 13 4 3" xfId="36151" xr:uid="{00000000-0005-0000-0000-000050410000}"/>
    <cellStyle name="Normal 2 2 2 3 2 13 5" xfId="13617" xr:uid="{00000000-0005-0000-0000-000051410000}"/>
    <cellStyle name="Normal 2 2 2 3 2 13 5 2" xfId="36153" xr:uid="{00000000-0005-0000-0000-000052410000}"/>
    <cellStyle name="Normal 2 2 2 3 2 13 6" xfId="16793" xr:uid="{00000000-0005-0000-0000-000053410000}"/>
    <cellStyle name="Normal 2 2 2 3 2 13 6 2" xfId="36154" xr:uid="{00000000-0005-0000-0000-000054410000}"/>
    <cellStyle name="Normal 2 2 2 3 2 13 7" xfId="27673" xr:uid="{00000000-0005-0000-0000-000055410000}"/>
    <cellStyle name="Normal 2 2 2 3 2 13 7 2" xfId="36155" xr:uid="{00000000-0005-0000-0000-000056410000}"/>
    <cellStyle name="Normal 2 2 2 3 2 13 8" xfId="36145" xr:uid="{00000000-0005-0000-0000-000057410000}"/>
    <cellStyle name="Normal 2 2 2 3 2 14" xfId="2507" xr:uid="{00000000-0005-0000-0000-000058410000}"/>
    <cellStyle name="Normal 2 2 2 3 2 14 2" xfId="13852" xr:uid="{00000000-0005-0000-0000-000059410000}"/>
    <cellStyle name="Normal 2 2 2 3 2 14 2 2" xfId="36157" xr:uid="{00000000-0005-0000-0000-00005A410000}"/>
    <cellStyle name="Normal 2 2 2 3 2 14 3" xfId="19132" xr:uid="{00000000-0005-0000-0000-00005B410000}"/>
    <cellStyle name="Normal 2 2 2 3 2 14 3 2" xfId="36158" xr:uid="{00000000-0005-0000-0000-00005C410000}"/>
    <cellStyle name="Normal 2 2 2 3 2 14 4" xfId="36156" xr:uid="{00000000-0005-0000-0000-00005D410000}"/>
    <cellStyle name="Normal 2 2 2 3 2 15" xfId="5443" xr:uid="{00000000-0005-0000-0000-00005E410000}"/>
    <cellStyle name="Normal 2 2 2 3 2 15 2" xfId="11437" xr:uid="{00000000-0005-0000-0000-00005F410000}"/>
    <cellStyle name="Normal 2 2 2 3 2 15 2 2" xfId="36160" xr:uid="{00000000-0005-0000-0000-000060410000}"/>
    <cellStyle name="Normal 2 2 2 3 2 15 3" xfId="21475" xr:uid="{00000000-0005-0000-0000-000061410000}"/>
    <cellStyle name="Normal 2 2 2 3 2 15 3 2" xfId="36161" xr:uid="{00000000-0005-0000-0000-000062410000}"/>
    <cellStyle name="Normal 2 2 2 3 2 15 4" xfId="36159" xr:uid="{00000000-0005-0000-0000-000063410000}"/>
    <cellStyle name="Normal 2 2 2 3 2 16" xfId="7784" xr:uid="{00000000-0005-0000-0000-000064410000}"/>
    <cellStyle name="Normal 2 2 2 3 2 16 2" xfId="23818" xr:uid="{00000000-0005-0000-0000-000065410000}"/>
    <cellStyle name="Normal 2 2 2 3 2 16 2 2" xfId="36163" xr:uid="{00000000-0005-0000-0000-000066410000}"/>
    <cellStyle name="Normal 2 2 2 3 2 16 3" xfId="36162" xr:uid="{00000000-0005-0000-0000-000067410000}"/>
    <cellStyle name="Normal 2 2 2 3 2 17" xfId="10017" xr:uid="{00000000-0005-0000-0000-000068410000}"/>
    <cellStyle name="Normal 2 2 2 3 2 17 2" xfId="36164" xr:uid="{00000000-0005-0000-0000-000069410000}"/>
    <cellStyle name="Normal 2 2 2 3 2 18" xfId="16789" xr:uid="{00000000-0005-0000-0000-00006A410000}"/>
    <cellStyle name="Normal 2 2 2 3 2 18 2" xfId="36165" xr:uid="{00000000-0005-0000-0000-00006B410000}"/>
    <cellStyle name="Normal 2 2 2 3 2 19" xfId="25493" xr:uid="{00000000-0005-0000-0000-00006C410000}"/>
    <cellStyle name="Normal 2 2 2 3 2 19 2" xfId="36166" xr:uid="{00000000-0005-0000-0000-00006D410000}"/>
    <cellStyle name="Normal 2 2 2 3 2 2" xfId="113" xr:uid="{00000000-0005-0000-0000-00006E410000}"/>
    <cellStyle name="Normal 2 2 2 3 2 2 10" xfId="2092" xr:uid="{00000000-0005-0000-0000-00006F410000}"/>
    <cellStyle name="Normal 2 2 2 3 2 2 10 2" xfId="4435" xr:uid="{00000000-0005-0000-0000-000070410000}"/>
    <cellStyle name="Normal 2 2 2 3 2 2 10 2 2" xfId="15780" xr:uid="{00000000-0005-0000-0000-000071410000}"/>
    <cellStyle name="Normal 2 2 2 3 2 2 10 2 2 2" xfId="36170" xr:uid="{00000000-0005-0000-0000-000072410000}"/>
    <cellStyle name="Normal 2 2 2 3 2 2 10 2 3" xfId="19138" xr:uid="{00000000-0005-0000-0000-000073410000}"/>
    <cellStyle name="Normal 2 2 2 3 2 2 10 2 3 2" xfId="36171" xr:uid="{00000000-0005-0000-0000-000074410000}"/>
    <cellStyle name="Normal 2 2 2 3 2 2 10 2 4" xfId="36169" xr:uid="{00000000-0005-0000-0000-000075410000}"/>
    <cellStyle name="Normal 2 2 2 3 2 2 10 3" xfId="5449" xr:uid="{00000000-0005-0000-0000-000076410000}"/>
    <cellStyle name="Normal 2 2 2 3 2 2 10 3 2" xfId="21481" xr:uid="{00000000-0005-0000-0000-000077410000}"/>
    <cellStyle name="Normal 2 2 2 3 2 2 10 3 2 2" xfId="36173" xr:uid="{00000000-0005-0000-0000-000078410000}"/>
    <cellStyle name="Normal 2 2 2 3 2 2 10 3 3" xfId="36172" xr:uid="{00000000-0005-0000-0000-000079410000}"/>
    <cellStyle name="Normal 2 2 2 3 2 2 10 4" xfId="7790" xr:uid="{00000000-0005-0000-0000-00007A410000}"/>
    <cellStyle name="Normal 2 2 2 3 2 2 10 4 2" xfId="23824" xr:uid="{00000000-0005-0000-0000-00007B410000}"/>
    <cellStyle name="Normal 2 2 2 3 2 2 10 4 2 2" xfId="36175" xr:uid="{00000000-0005-0000-0000-00007C410000}"/>
    <cellStyle name="Normal 2 2 2 3 2 2 10 4 3" xfId="36174" xr:uid="{00000000-0005-0000-0000-00007D410000}"/>
    <cellStyle name="Normal 2 2 2 3 2 2 10 5" xfId="13437" xr:uid="{00000000-0005-0000-0000-00007E410000}"/>
    <cellStyle name="Normal 2 2 2 3 2 2 10 5 2" xfId="36176" xr:uid="{00000000-0005-0000-0000-00007F410000}"/>
    <cellStyle name="Normal 2 2 2 3 2 2 10 6" xfId="16795" xr:uid="{00000000-0005-0000-0000-000080410000}"/>
    <cellStyle name="Normal 2 2 2 3 2 2 10 6 2" xfId="36177" xr:uid="{00000000-0005-0000-0000-000081410000}"/>
    <cellStyle name="Normal 2 2 2 3 2 2 10 7" xfId="27493" xr:uid="{00000000-0005-0000-0000-000082410000}"/>
    <cellStyle name="Normal 2 2 2 3 2 2 10 7 2" xfId="36178" xr:uid="{00000000-0005-0000-0000-000083410000}"/>
    <cellStyle name="Normal 2 2 2 3 2 2 10 8" xfId="36168" xr:uid="{00000000-0005-0000-0000-000084410000}"/>
    <cellStyle name="Normal 2 2 2 3 2 2 11" xfId="2273" xr:uid="{00000000-0005-0000-0000-000085410000}"/>
    <cellStyle name="Normal 2 2 2 3 2 2 11 2" xfId="4616" xr:uid="{00000000-0005-0000-0000-000086410000}"/>
    <cellStyle name="Normal 2 2 2 3 2 2 11 2 2" xfId="15961" xr:uid="{00000000-0005-0000-0000-000087410000}"/>
    <cellStyle name="Normal 2 2 2 3 2 2 11 2 2 2" xfId="36181" xr:uid="{00000000-0005-0000-0000-000088410000}"/>
    <cellStyle name="Normal 2 2 2 3 2 2 11 2 3" xfId="19139" xr:uid="{00000000-0005-0000-0000-000089410000}"/>
    <cellStyle name="Normal 2 2 2 3 2 2 11 2 3 2" xfId="36182" xr:uid="{00000000-0005-0000-0000-00008A410000}"/>
    <cellStyle name="Normal 2 2 2 3 2 2 11 2 4" xfId="36180" xr:uid="{00000000-0005-0000-0000-00008B410000}"/>
    <cellStyle name="Normal 2 2 2 3 2 2 11 3" xfId="5450" xr:uid="{00000000-0005-0000-0000-00008C410000}"/>
    <cellStyle name="Normal 2 2 2 3 2 2 11 3 2" xfId="21482" xr:uid="{00000000-0005-0000-0000-00008D410000}"/>
    <cellStyle name="Normal 2 2 2 3 2 2 11 3 2 2" xfId="36184" xr:uid="{00000000-0005-0000-0000-00008E410000}"/>
    <cellStyle name="Normal 2 2 2 3 2 2 11 3 3" xfId="36183" xr:uid="{00000000-0005-0000-0000-00008F410000}"/>
    <cellStyle name="Normal 2 2 2 3 2 2 11 4" xfId="7791" xr:uid="{00000000-0005-0000-0000-000090410000}"/>
    <cellStyle name="Normal 2 2 2 3 2 2 11 4 2" xfId="23825" xr:uid="{00000000-0005-0000-0000-000091410000}"/>
    <cellStyle name="Normal 2 2 2 3 2 2 11 4 2 2" xfId="36186" xr:uid="{00000000-0005-0000-0000-000092410000}"/>
    <cellStyle name="Normal 2 2 2 3 2 2 11 4 3" xfId="36185" xr:uid="{00000000-0005-0000-0000-000093410000}"/>
    <cellStyle name="Normal 2 2 2 3 2 2 11 5" xfId="13618" xr:uid="{00000000-0005-0000-0000-000094410000}"/>
    <cellStyle name="Normal 2 2 2 3 2 2 11 5 2" xfId="36187" xr:uid="{00000000-0005-0000-0000-000095410000}"/>
    <cellStyle name="Normal 2 2 2 3 2 2 11 6" xfId="16796" xr:uid="{00000000-0005-0000-0000-000096410000}"/>
    <cellStyle name="Normal 2 2 2 3 2 2 11 6 2" xfId="36188" xr:uid="{00000000-0005-0000-0000-000097410000}"/>
    <cellStyle name="Normal 2 2 2 3 2 2 11 7" xfId="27674" xr:uid="{00000000-0005-0000-0000-000098410000}"/>
    <cellStyle name="Normal 2 2 2 3 2 2 11 7 2" xfId="36189" xr:uid="{00000000-0005-0000-0000-000099410000}"/>
    <cellStyle name="Normal 2 2 2 3 2 2 11 8" xfId="36179" xr:uid="{00000000-0005-0000-0000-00009A410000}"/>
    <cellStyle name="Normal 2 2 2 3 2 2 12" xfId="2508" xr:uid="{00000000-0005-0000-0000-00009B410000}"/>
    <cellStyle name="Normal 2 2 2 3 2 2 12 2" xfId="13853" xr:uid="{00000000-0005-0000-0000-00009C410000}"/>
    <cellStyle name="Normal 2 2 2 3 2 2 12 2 2" xfId="36191" xr:uid="{00000000-0005-0000-0000-00009D410000}"/>
    <cellStyle name="Normal 2 2 2 3 2 2 12 3" xfId="19137" xr:uid="{00000000-0005-0000-0000-00009E410000}"/>
    <cellStyle name="Normal 2 2 2 3 2 2 12 3 2" xfId="36192" xr:uid="{00000000-0005-0000-0000-00009F410000}"/>
    <cellStyle name="Normal 2 2 2 3 2 2 12 4" xfId="36190" xr:uid="{00000000-0005-0000-0000-0000A0410000}"/>
    <cellStyle name="Normal 2 2 2 3 2 2 13" xfId="5448" xr:uid="{00000000-0005-0000-0000-0000A1410000}"/>
    <cellStyle name="Normal 2 2 2 3 2 2 13 2" xfId="11461" xr:uid="{00000000-0005-0000-0000-0000A2410000}"/>
    <cellStyle name="Normal 2 2 2 3 2 2 13 2 2" xfId="36194" xr:uid="{00000000-0005-0000-0000-0000A3410000}"/>
    <cellStyle name="Normal 2 2 2 3 2 2 13 3" xfId="21480" xr:uid="{00000000-0005-0000-0000-0000A4410000}"/>
    <cellStyle name="Normal 2 2 2 3 2 2 13 3 2" xfId="36195" xr:uid="{00000000-0005-0000-0000-0000A5410000}"/>
    <cellStyle name="Normal 2 2 2 3 2 2 13 4" xfId="36193" xr:uid="{00000000-0005-0000-0000-0000A6410000}"/>
    <cellStyle name="Normal 2 2 2 3 2 2 14" xfId="7789" xr:uid="{00000000-0005-0000-0000-0000A7410000}"/>
    <cellStyle name="Normal 2 2 2 3 2 2 14 2" xfId="23823" xr:uid="{00000000-0005-0000-0000-0000A8410000}"/>
    <cellStyle name="Normal 2 2 2 3 2 2 14 2 2" xfId="36197" xr:uid="{00000000-0005-0000-0000-0000A9410000}"/>
    <cellStyle name="Normal 2 2 2 3 2 2 14 3" xfId="36196" xr:uid="{00000000-0005-0000-0000-0000AA410000}"/>
    <cellStyle name="Normal 2 2 2 3 2 2 15" xfId="10020" xr:uid="{00000000-0005-0000-0000-0000AB410000}"/>
    <cellStyle name="Normal 2 2 2 3 2 2 15 2" xfId="36198" xr:uid="{00000000-0005-0000-0000-0000AC410000}"/>
    <cellStyle name="Normal 2 2 2 3 2 2 16" xfId="16794" xr:uid="{00000000-0005-0000-0000-0000AD410000}"/>
    <cellStyle name="Normal 2 2 2 3 2 2 16 2" xfId="36199" xr:uid="{00000000-0005-0000-0000-0000AE410000}"/>
    <cellStyle name="Normal 2 2 2 3 2 2 17" xfId="25517" xr:uid="{00000000-0005-0000-0000-0000AF410000}"/>
    <cellStyle name="Normal 2 2 2 3 2 2 17 2" xfId="36200" xr:uid="{00000000-0005-0000-0000-0000B0410000}"/>
    <cellStyle name="Normal 2 2 2 3 2 2 18" xfId="36167" xr:uid="{00000000-0005-0000-0000-0000B1410000}"/>
    <cellStyle name="Normal 2 2 2 3 2 2 2" xfId="292" xr:uid="{00000000-0005-0000-0000-0000B2410000}"/>
    <cellStyle name="Normal 2 2 2 3 2 2 2 10" xfId="36201" xr:uid="{00000000-0005-0000-0000-0000B3410000}"/>
    <cellStyle name="Normal 2 2 2 3 2 2 2 2" xfId="654" xr:uid="{00000000-0005-0000-0000-0000B4410000}"/>
    <cellStyle name="Normal 2 2 2 3 2 2 2 2 2" xfId="2997" xr:uid="{00000000-0005-0000-0000-0000B5410000}"/>
    <cellStyle name="Normal 2 2 2 3 2 2 2 2 2 2" xfId="14342" xr:uid="{00000000-0005-0000-0000-0000B6410000}"/>
    <cellStyle name="Normal 2 2 2 3 2 2 2 2 2 2 2" xfId="36204" xr:uid="{00000000-0005-0000-0000-0000B7410000}"/>
    <cellStyle name="Normal 2 2 2 3 2 2 2 2 2 3" xfId="19141" xr:uid="{00000000-0005-0000-0000-0000B8410000}"/>
    <cellStyle name="Normal 2 2 2 3 2 2 2 2 2 3 2" xfId="36205" xr:uid="{00000000-0005-0000-0000-0000B9410000}"/>
    <cellStyle name="Normal 2 2 2 3 2 2 2 2 2 4" xfId="36203" xr:uid="{00000000-0005-0000-0000-0000BA410000}"/>
    <cellStyle name="Normal 2 2 2 3 2 2 2 2 3" xfId="5452" xr:uid="{00000000-0005-0000-0000-0000BB410000}"/>
    <cellStyle name="Normal 2 2 2 3 2 2 2 2 3 2" xfId="11999" xr:uid="{00000000-0005-0000-0000-0000BC410000}"/>
    <cellStyle name="Normal 2 2 2 3 2 2 2 2 3 2 2" xfId="36207" xr:uid="{00000000-0005-0000-0000-0000BD410000}"/>
    <cellStyle name="Normal 2 2 2 3 2 2 2 2 3 3" xfId="21484" xr:uid="{00000000-0005-0000-0000-0000BE410000}"/>
    <cellStyle name="Normal 2 2 2 3 2 2 2 2 3 3 2" xfId="36208" xr:uid="{00000000-0005-0000-0000-0000BF410000}"/>
    <cellStyle name="Normal 2 2 2 3 2 2 2 2 3 4" xfId="36206" xr:uid="{00000000-0005-0000-0000-0000C0410000}"/>
    <cellStyle name="Normal 2 2 2 3 2 2 2 2 4" xfId="7793" xr:uid="{00000000-0005-0000-0000-0000C1410000}"/>
    <cellStyle name="Normal 2 2 2 3 2 2 2 2 4 2" xfId="23827" xr:uid="{00000000-0005-0000-0000-0000C2410000}"/>
    <cellStyle name="Normal 2 2 2 3 2 2 2 2 4 2 2" xfId="36210" xr:uid="{00000000-0005-0000-0000-0000C3410000}"/>
    <cellStyle name="Normal 2 2 2 3 2 2 2 2 4 3" xfId="36209" xr:uid="{00000000-0005-0000-0000-0000C4410000}"/>
    <cellStyle name="Normal 2 2 2 3 2 2 2 2 5" xfId="10022" xr:uid="{00000000-0005-0000-0000-0000C5410000}"/>
    <cellStyle name="Normal 2 2 2 3 2 2 2 2 5 2" xfId="36211" xr:uid="{00000000-0005-0000-0000-0000C6410000}"/>
    <cellStyle name="Normal 2 2 2 3 2 2 2 2 6" xfId="16798" xr:uid="{00000000-0005-0000-0000-0000C7410000}"/>
    <cellStyle name="Normal 2 2 2 3 2 2 2 2 6 2" xfId="36212" xr:uid="{00000000-0005-0000-0000-0000C8410000}"/>
    <cellStyle name="Normal 2 2 2 3 2 2 2 2 7" xfId="26055" xr:uid="{00000000-0005-0000-0000-0000C9410000}"/>
    <cellStyle name="Normal 2 2 2 3 2 2 2 2 7 2" xfId="36213" xr:uid="{00000000-0005-0000-0000-0000CA410000}"/>
    <cellStyle name="Normal 2 2 2 3 2 2 2 2 8" xfId="36202" xr:uid="{00000000-0005-0000-0000-0000CB410000}"/>
    <cellStyle name="Normal 2 2 2 3 2 2 2 3" xfId="1606" xr:uid="{00000000-0005-0000-0000-0000CC410000}"/>
    <cellStyle name="Normal 2 2 2 3 2 2 2 3 2" xfId="3949" xr:uid="{00000000-0005-0000-0000-0000CD410000}"/>
    <cellStyle name="Normal 2 2 2 3 2 2 2 3 2 2" xfId="15294" xr:uid="{00000000-0005-0000-0000-0000CE410000}"/>
    <cellStyle name="Normal 2 2 2 3 2 2 2 3 2 2 2" xfId="36216" xr:uid="{00000000-0005-0000-0000-0000CF410000}"/>
    <cellStyle name="Normal 2 2 2 3 2 2 2 3 2 3" xfId="19142" xr:uid="{00000000-0005-0000-0000-0000D0410000}"/>
    <cellStyle name="Normal 2 2 2 3 2 2 2 3 2 3 2" xfId="36217" xr:uid="{00000000-0005-0000-0000-0000D1410000}"/>
    <cellStyle name="Normal 2 2 2 3 2 2 2 3 2 4" xfId="36215" xr:uid="{00000000-0005-0000-0000-0000D2410000}"/>
    <cellStyle name="Normal 2 2 2 3 2 2 2 3 3" xfId="5453" xr:uid="{00000000-0005-0000-0000-0000D3410000}"/>
    <cellStyle name="Normal 2 2 2 3 2 2 2 3 3 2" xfId="12951" xr:uid="{00000000-0005-0000-0000-0000D4410000}"/>
    <cellStyle name="Normal 2 2 2 3 2 2 2 3 3 2 2" xfId="36219" xr:uid="{00000000-0005-0000-0000-0000D5410000}"/>
    <cellStyle name="Normal 2 2 2 3 2 2 2 3 3 3" xfId="21485" xr:uid="{00000000-0005-0000-0000-0000D6410000}"/>
    <cellStyle name="Normal 2 2 2 3 2 2 2 3 3 3 2" xfId="36220" xr:uid="{00000000-0005-0000-0000-0000D7410000}"/>
    <cellStyle name="Normal 2 2 2 3 2 2 2 3 3 4" xfId="36218" xr:uid="{00000000-0005-0000-0000-0000D8410000}"/>
    <cellStyle name="Normal 2 2 2 3 2 2 2 3 4" xfId="7794" xr:uid="{00000000-0005-0000-0000-0000D9410000}"/>
    <cellStyle name="Normal 2 2 2 3 2 2 2 3 4 2" xfId="23828" xr:uid="{00000000-0005-0000-0000-0000DA410000}"/>
    <cellStyle name="Normal 2 2 2 3 2 2 2 3 4 2 2" xfId="36222" xr:uid="{00000000-0005-0000-0000-0000DB410000}"/>
    <cellStyle name="Normal 2 2 2 3 2 2 2 3 4 3" xfId="36221" xr:uid="{00000000-0005-0000-0000-0000DC410000}"/>
    <cellStyle name="Normal 2 2 2 3 2 2 2 3 5" xfId="10023" xr:uid="{00000000-0005-0000-0000-0000DD410000}"/>
    <cellStyle name="Normal 2 2 2 3 2 2 2 3 5 2" xfId="36223" xr:uid="{00000000-0005-0000-0000-0000DE410000}"/>
    <cellStyle name="Normal 2 2 2 3 2 2 2 3 6" xfId="16799" xr:uid="{00000000-0005-0000-0000-0000DF410000}"/>
    <cellStyle name="Normal 2 2 2 3 2 2 2 3 6 2" xfId="36224" xr:uid="{00000000-0005-0000-0000-0000E0410000}"/>
    <cellStyle name="Normal 2 2 2 3 2 2 2 3 7" xfId="27007" xr:uid="{00000000-0005-0000-0000-0000E1410000}"/>
    <cellStyle name="Normal 2 2 2 3 2 2 2 3 7 2" xfId="36225" xr:uid="{00000000-0005-0000-0000-0000E2410000}"/>
    <cellStyle name="Normal 2 2 2 3 2 2 2 3 8" xfId="36214" xr:uid="{00000000-0005-0000-0000-0000E3410000}"/>
    <cellStyle name="Normal 2 2 2 3 2 2 2 4" xfId="2509" xr:uid="{00000000-0005-0000-0000-0000E4410000}"/>
    <cellStyle name="Normal 2 2 2 3 2 2 2 4 2" xfId="13854" xr:uid="{00000000-0005-0000-0000-0000E5410000}"/>
    <cellStyle name="Normal 2 2 2 3 2 2 2 4 2 2" xfId="36227" xr:uid="{00000000-0005-0000-0000-0000E6410000}"/>
    <cellStyle name="Normal 2 2 2 3 2 2 2 4 3" xfId="19140" xr:uid="{00000000-0005-0000-0000-0000E7410000}"/>
    <cellStyle name="Normal 2 2 2 3 2 2 2 4 3 2" xfId="36228" xr:uid="{00000000-0005-0000-0000-0000E8410000}"/>
    <cellStyle name="Normal 2 2 2 3 2 2 2 4 4" xfId="36226" xr:uid="{00000000-0005-0000-0000-0000E9410000}"/>
    <cellStyle name="Normal 2 2 2 3 2 2 2 5" xfId="5451" xr:uid="{00000000-0005-0000-0000-0000EA410000}"/>
    <cellStyle name="Normal 2 2 2 3 2 2 2 5 2" xfId="11637" xr:uid="{00000000-0005-0000-0000-0000EB410000}"/>
    <cellStyle name="Normal 2 2 2 3 2 2 2 5 2 2" xfId="36230" xr:uid="{00000000-0005-0000-0000-0000EC410000}"/>
    <cellStyle name="Normal 2 2 2 3 2 2 2 5 3" xfId="21483" xr:uid="{00000000-0005-0000-0000-0000ED410000}"/>
    <cellStyle name="Normal 2 2 2 3 2 2 2 5 3 2" xfId="36231" xr:uid="{00000000-0005-0000-0000-0000EE410000}"/>
    <cellStyle name="Normal 2 2 2 3 2 2 2 5 4" xfId="36229" xr:uid="{00000000-0005-0000-0000-0000EF410000}"/>
    <cellStyle name="Normal 2 2 2 3 2 2 2 6" xfId="7792" xr:uid="{00000000-0005-0000-0000-0000F0410000}"/>
    <cellStyle name="Normal 2 2 2 3 2 2 2 6 2" xfId="23826" xr:uid="{00000000-0005-0000-0000-0000F1410000}"/>
    <cellStyle name="Normal 2 2 2 3 2 2 2 6 2 2" xfId="36233" xr:uid="{00000000-0005-0000-0000-0000F2410000}"/>
    <cellStyle name="Normal 2 2 2 3 2 2 2 6 3" xfId="36232" xr:uid="{00000000-0005-0000-0000-0000F3410000}"/>
    <cellStyle name="Normal 2 2 2 3 2 2 2 7" xfId="10021" xr:uid="{00000000-0005-0000-0000-0000F4410000}"/>
    <cellStyle name="Normal 2 2 2 3 2 2 2 7 2" xfId="36234" xr:uid="{00000000-0005-0000-0000-0000F5410000}"/>
    <cellStyle name="Normal 2 2 2 3 2 2 2 8" xfId="16797" xr:uid="{00000000-0005-0000-0000-0000F6410000}"/>
    <cellStyle name="Normal 2 2 2 3 2 2 2 8 2" xfId="36235" xr:uid="{00000000-0005-0000-0000-0000F7410000}"/>
    <cellStyle name="Normal 2 2 2 3 2 2 2 9" xfId="25693" xr:uid="{00000000-0005-0000-0000-0000F8410000}"/>
    <cellStyle name="Normal 2 2 2 3 2 2 2 9 2" xfId="36236" xr:uid="{00000000-0005-0000-0000-0000F9410000}"/>
    <cellStyle name="Normal 2 2 2 3 2 2 3" xfId="478" xr:uid="{00000000-0005-0000-0000-0000FA410000}"/>
    <cellStyle name="Normal 2 2 2 3 2 2 3 2" xfId="2821" xr:uid="{00000000-0005-0000-0000-0000FB410000}"/>
    <cellStyle name="Normal 2 2 2 3 2 2 3 2 2" xfId="14166" xr:uid="{00000000-0005-0000-0000-0000FC410000}"/>
    <cellStyle name="Normal 2 2 2 3 2 2 3 2 2 2" xfId="36239" xr:uid="{00000000-0005-0000-0000-0000FD410000}"/>
    <cellStyle name="Normal 2 2 2 3 2 2 3 2 3" xfId="19143" xr:uid="{00000000-0005-0000-0000-0000FE410000}"/>
    <cellStyle name="Normal 2 2 2 3 2 2 3 2 3 2" xfId="36240" xr:uid="{00000000-0005-0000-0000-0000FF410000}"/>
    <cellStyle name="Normal 2 2 2 3 2 2 3 2 4" xfId="36238" xr:uid="{00000000-0005-0000-0000-000000420000}"/>
    <cellStyle name="Normal 2 2 2 3 2 2 3 3" xfId="5454" xr:uid="{00000000-0005-0000-0000-000001420000}"/>
    <cellStyle name="Normal 2 2 2 3 2 2 3 3 2" xfId="11823" xr:uid="{00000000-0005-0000-0000-000002420000}"/>
    <cellStyle name="Normal 2 2 2 3 2 2 3 3 2 2" xfId="36242" xr:uid="{00000000-0005-0000-0000-000003420000}"/>
    <cellStyle name="Normal 2 2 2 3 2 2 3 3 3" xfId="21486" xr:uid="{00000000-0005-0000-0000-000004420000}"/>
    <cellStyle name="Normal 2 2 2 3 2 2 3 3 3 2" xfId="36243" xr:uid="{00000000-0005-0000-0000-000005420000}"/>
    <cellStyle name="Normal 2 2 2 3 2 2 3 3 4" xfId="36241" xr:uid="{00000000-0005-0000-0000-000006420000}"/>
    <cellStyle name="Normal 2 2 2 3 2 2 3 4" xfId="7795" xr:uid="{00000000-0005-0000-0000-000007420000}"/>
    <cellStyle name="Normal 2 2 2 3 2 2 3 4 2" xfId="23829" xr:uid="{00000000-0005-0000-0000-000008420000}"/>
    <cellStyle name="Normal 2 2 2 3 2 2 3 4 2 2" xfId="36245" xr:uid="{00000000-0005-0000-0000-000009420000}"/>
    <cellStyle name="Normal 2 2 2 3 2 2 3 4 3" xfId="36244" xr:uid="{00000000-0005-0000-0000-00000A420000}"/>
    <cellStyle name="Normal 2 2 2 3 2 2 3 5" xfId="10024" xr:uid="{00000000-0005-0000-0000-00000B420000}"/>
    <cellStyle name="Normal 2 2 2 3 2 2 3 5 2" xfId="36246" xr:uid="{00000000-0005-0000-0000-00000C420000}"/>
    <cellStyle name="Normal 2 2 2 3 2 2 3 6" xfId="16800" xr:uid="{00000000-0005-0000-0000-00000D420000}"/>
    <cellStyle name="Normal 2 2 2 3 2 2 3 6 2" xfId="36247" xr:uid="{00000000-0005-0000-0000-00000E420000}"/>
    <cellStyle name="Normal 2 2 2 3 2 2 3 7" xfId="25879" xr:uid="{00000000-0005-0000-0000-00000F420000}"/>
    <cellStyle name="Normal 2 2 2 3 2 2 3 7 2" xfId="36248" xr:uid="{00000000-0005-0000-0000-000010420000}"/>
    <cellStyle name="Normal 2 2 2 3 2 2 3 8" xfId="36237" xr:uid="{00000000-0005-0000-0000-000011420000}"/>
    <cellStyle name="Normal 2 2 2 3 2 2 4" xfId="834" xr:uid="{00000000-0005-0000-0000-000012420000}"/>
    <cellStyle name="Normal 2 2 2 3 2 2 4 2" xfId="3177" xr:uid="{00000000-0005-0000-0000-000013420000}"/>
    <cellStyle name="Normal 2 2 2 3 2 2 4 2 2" xfId="14522" xr:uid="{00000000-0005-0000-0000-000014420000}"/>
    <cellStyle name="Normal 2 2 2 3 2 2 4 2 2 2" xfId="36251" xr:uid="{00000000-0005-0000-0000-000015420000}"/>
    <cellStyle name="Normal 2 2 2 3 2 2 4 2 3" xfId="19144" xr:uid="{00000000-0005-0000-0000-000016420000}"/>
    <cellStyle name="Normal 2 2 2 3 2 2 4 2 3 2" xfId="36252" xr:uid="{00000000-0005-0000-0000-000017420000}"/>
    <cellStyle name="Normal 2 2 2 3 2 2 4 2 4" xfId="36250" xr:uid="{00000000-0005-0000-0000-000018420000}"/>
    <cellStyle name="Normal 2 2 2 3 2 2 4 3" xfId="5455" xr:uid="{00000000-0005-0000-0000-000019420000}"/>
    <cellStyle name="Normal 2 2 2 3 2 2 4 3 2" xfId="12179" xr:uid="{00000000-0005-0000-0000-00001A420000}"/>
    <cellStyle name="Normal 2 2 2 3 2 2 4 3 2 2" xfId="36254" xr:uid="{00000000-0005-0000-0000-00001B420000}"/>
    <cellStyle name="Normal 2 2 2 3 2 2 4 3 3" xfId="21487" xr:uid="{00000000-0005-0000-0000-00001C420000}"/>
    <cellStyle name="Normal 2 2 2 3 2 2 4 3 3 2" xfId="36255" xr:uid="{00000000-0005-0000-0000-00001D420000}"/>
    <cellStyle name="Normal 2 2 2 3 2 2 4 3 4" xfId="36253" xr:uid="{00000000-0005-0000-0000-00001E420000}"/>
    <cellStyle name="Normal 2 2 2 3 2 2 4 4" xfId="7796" xr:uid="{00000000-0005-0000-0000-00001F420000}"/>
    <cellStyle name="Normal 2 2 2 3 2 2 4 4 2" xfId="23830" xr:uid="{00000000-0005-0000-0000-000020420000}"/>
    <cellStyle name="Normal 2 2 2 3 2 2 4 4 2 2" xfId="36257" xr:uid="{00000000-0005-0000-0000-000021420000}"/>
    <cellStyle name="Normal 2 2 2 3 2 2 4 4 3" xfId="36256" xr:uid="{00000000-0005-0000-0000-000022420000}"/>
    <cellStyle name="Normal 2 2 2 3 2 2 4 5" xfId="10025" xr:uid="{00000000-0005-0000-0000-000023420000}"/>
    <cellStyle name="Normal 2 2 2 3 2 2 4 5 2" xfId="36258" xr:uid="{00000000-0005-0000-0000-000024420000}"/>
    <cellStyle name="Normal 2 2 2 3 2 2 4 6" xfId="16801" xr:uid="{00000000-0005-0000-0000-000025420000}"/>
    <cellStyle name="Normal 2 2 2 3 2 2 4 6 2" xfId="36259" xr:uid="{00000000-0005-0000-0000-000026420000}"/>
    <cellStyle name="Normal 2 2 2 3 2 2 4 7" xfId="26235" xr:uid="{00000000-0005-0000-0000-000027420000}"/>
    <cellStyle name="Normal 2 2 2 3 2 2 4 7 2" xfId="36260" xr:uid="{00000000-0005-0000-0000-000028420000}"/>
    <cellStyle name="Normal 2 2 2 3 2 2 4 8" xfId="36249" xr:uid="{00000000-0005-0000-0000-000029420000}"/>
    <cellStyle name="Normal 2 2 2 3 2 2 5" xfId="1017" xr:uid="{00000000-0005-0000-0000-00002A420000}"/>
    <cellStyle name="Normal 2 2 2 3 2 2 5 2" xfId="3360" xr:uid="{00000000-0005-0000-0000-00002B420000}"/>
    <cellStyle name="Normal 2 2 2 3 2 2 5 2 2" xfId="14705" xr:uid="{00000000-0005-0000-0000-00002C420000}"/>
    <cellStyle name="Normal 2 2 2 3 2 2 5 2 2 2" xfId="36263" xr:uid="{00000000-0005-0000-0000-00002D420000}"/>
    <cellStyle name="Normal 2 2 2 3 2 2 5 2 3" xfId="19145" xr:uid="{00000000-0005-0000-0000-00002E420000}"/>
    <cellStyle name="Normal 2 2 2 3 2 2 5 2 3 2" xfId="36264" xr:uid="{00000000-0005-0000-0000-00002F420000}"/>
    <cellStyle name="Normal 2 2 2 3 2 2 5 2 4" xfId="36262" xr:uid="{00000000-0005-0000-0000-000030420000}"/>
    <cellStyle name="Normal 2 2 2 3 2 2 5 3" xfId="5456" xr:uid="{00000000-0005-0000-0000-000031420000}"/>
    <cellStyle name="Normal 2 2 2 3 2 2 5 3 2" xfId="12362" xr:uid="{00000000-0005-0000-0000-000032420000}"/>
    <cellStyle name="Normal 2 2 2 3 2 2 5 3 2 2" xfId="36266" xr:uid="{00000000-0005-0000-0000-000033420000}"/>
    <cellStyle name="Normal 2 2 2 3 2 2 5 3 3" xfId="21488" xr:uid="{00000000-0005-0000-0000-000034420000}"/>
    <cellStyle name="Normal 2 2 2 3 2 2 5 3 3 2" xfId="36267" xr:uid="{00000000-0005-0000-0000-000035420000}"/>
    <cellStyle name="Normal 2 2 2 3 2 2 5 3 4" xfId="36265" xr:uid="{00000000-0005-0000-0000-000036420000}"/>
    <cellStyle name="Normal 2 2 2 3 2 2 5 4" xfId="7797" xr:uid="{00000000-0005-0000-0000-000037420000}"/>
    <cellStyle name="Normal 2 2 2 3 2 2 5 4 2" xfId="23831" xr:uid="{00000000-0005-0000-0000-000038420000}"/>
    <cellStyle name="Normal 2 2 2 3 2 2 5 4 2 2" xfId="36269" xr:uid="{00000000-0005-0000-0000-000039420000}"/>
    <cellStyle name="Normal 2 2 2 3 2 2 5 4 3" xfId="36268" xr:uid="{00000000-0005-0000-0000-00003A420000}"/>
    <cellStyle name="Normal 2 2 2 3 2 2 5 5" xfId="10026" xr:uid="{00000000-0005-0000-0000-00003B420000}"/>
    <cellStyle name="Normal 2 2 2 3 2 2 5 5 2" xfId="36270" xr:uid="{00000000-0005-0000-0000-00003C420000}"/>
    <cellStyle name="Normal 2 2 2 3 2 2 5 6" xfId="16802" xr:uid="{00000000-0005-0000-0000-00003D420000}"/>
    <cellStyle name="Normal 2 2 2 3 2 2 5 6 2" xfId="36271" xr:uid="{00000000-0005-0000-0000-00003E420000}"/>
    <cellStyle name="Normal 2 2 2 3 2 2 5 7" xfId="26418" xr:uid="{00000000-0005-0000-0000-00003F420000}"/>
    <cellStyle name="Normal 2 2 2 3 2 2 5 7 2" xfId="36272" xr:uid="{00000000-0005-0000-0000-000040420000}"/>
    <cellStyle name="Normal 2 2 2 3 2 2 5 8" xfId="36261" xr:uid="{00000000-0005-0000-0000-000041420000}"/>
    <cellStyle name="Normal 2 2 2 3 2 2 6" xfId="1192" xr:uid="{00000000-0005-0000-0000-000042420000}"/>
    <cellStyle name="Normal 2 2 2 3 2 2 6 2" xfId="3535" xr:uid="{00000000-0005-0000-0000-000043420000}"/>
    <cellStyle name="Normal 2 2 2 3 2 2 6 2 2" xfId="14880" xr:uid="{00000000-0005-0000-0000-000044420000}"/>
    <cellStyle name="Normal 2 2 2 3 2 2 6 2 2 2" xfId="36275" xr:uid="{00000000-0005-0000-0000-000045420000}"/>
    <cellStyle name="Normal 2 2 2 3 2 2 6 2 3" xfId="19146" xr:uid="{00000000-0005-0000-0000-000046420000}"/>
    <cellStyle name="Normal 2 2 2 3 2 2 6 2 3 2" xfId="36276" xr:uid="{00000000-0005-0000-0000-000047420000}"/>
    <cellStyle name="Normal 2 2 2 3 2 2 6 2 4" xfId="36274" xr:uid="{00000000-0005-0000-0000-000048420000}"/>
    <cellStyle name="Normal 2 2 2 3 2 2 6 3" xfId="5457" xr:uid="{00000000-0005-0000-0000-000049420000}"/>
    <cellStyle name="Normal 2 2 2 3 2 2 6 3 2" xfId="12537" xr:uid="{00000000-0005-0000-0000-00004A420000}"/>
    <cellStyle name="Normal 2 2 2 3 2 2 6 3 2 2" xfId="36278" xr:uid="{00000000-0005-0000-0000-00004B420000}"/>
    <cellStyle name="Normal 2 2 2 3 2 2 6 3 3" xfId="21489" xr:uid="{00000000-0005-0000-0000-00004C420000}"/>
    <cellStyle name="Normal 2 2 2 3 2 2 6 3 3 2" xfId="36279" xr:uid="{00000000-0005-0000-0000-00004D420000}"/>
    <cellStyle name="Normal 2 2 2 3 2 2 6 3 4" xfId="36277" xr:uid="{00000000-0005-0000-0000-00004E420000}"/>
    <cellStyle name="Normal 2 2 2 3 2 2 6 4" xfId="7798" xr:uid="{00000000-0005-0000-0000-00004F420000}"/>
    <cellStyle name="Normal 2 2 2 3 2 2 6 4 2" xfId="23832" xr:uid="{00000000-0005-0000-0000-000050420000}"/>
    <cellStyle name="Normal 2 2 2 3 2 2 6 4 2 2" xfId="36281" xr:uid="{00000000-0005-0000-0000-000051420000}"/>
    <cellStyle name="Normal 2 2 2 3 2 2 6 4 3" xfId="36280" xr:uid="{00000000-0005-0000-0000-000052420000}"/>
    <cellStyle name="Normal 2 2 2 3 2 2 6 5" xfId="10027" xr:uid="{00000000-0005-0000-0000-000053420000}"/>
    <cellStyle name="Normal 2 2 2 3 2 2 6 5 2" xfId="36282" xr:uid="{00000000-0005-0000-0000-000054420000}"/>
    <cellStyle name="Normal 2 2 2 3 2 2 6 6" xfId="16803" xr:uid="{00000000-0005-0000-0000-000055420000}"/>
    <cellStyle name="Normal 2 2 2 3 2 2 6 6 2" xfId="36283" xr:uid="{00000000-0005-0000-0000-000056420000}"/>
    <cellStyle name="Normal 2 2 2 3 2 2 6 7" xfId="26593" xr:uid="{00000000-0005-0000-0000-000057420000}"/>
    <cellStyle name="Normal 2 2 2 3 2 2 6 7 2" xfId="36284" xr:uid="{00000000-0005-0000-0000-000058420000}"/>
    <cellStyle name="Normal 2 2 2 3 2 2 6 8" xfId="36273" xr:uid="{00000000-0005-0000-0000-000059420000}"/>
    <cellStyle name="Normal 2 2 2 3 2 2 7" xfId="1371" xr:uid="{00000000-0005-0000-0000-00005A420000}"/>
    <cellStyle name="Normal 2 2 2 3 2 2 7 2" xfId="3714" xr:uid="{00000000-0005-0000-0000-00005B420000}"/>
    <cellStyle name="Normal 2 2 2 3 2 2 7 2 2" xfId="15059" xr:uid="{00000000-0005-0000-0000-00005C420000}"/>
    <cellStyle name="Normal 2 2 2 3 2 2 7 2 2 2" xfId="36287" xr:uid="{00000000-0005-0000-0000-00005D420000}"/>
    <cellStyle name="Normal 2 2 2 3 2 2 7 2 3" xfId="19147" xr:uid="{00000000-0005-0000-0000-00005E420000}"/>
    <cellStyle name="Normal 2 2 2 3 2 2 7 2 3 2" xfId="36288" xr:uid="{00000000-0005-0000-0000-00005F420000}"/>
    <cellStyle name="Normal 2 2 2 3 2 2 7 2 4" xfId="36286" xr:uid="{00000000-0005-0000-0000-000060420000}"/>
    <cellStyle name="Normal 2 2 2 3 2 2 7 3" xfId="5458" xr:uid="{00000000-0005-0000-0000-000061420000}"/>
    <cellStyle name="Normal 2 2 2 3 2 2 7 3 2" xfId="12716" xr:uid="{00000000-0005-0000-0000-000062420000}"/>
    <cellStyle name="Normal 2 2 2 3 2 2 7 3 2 2" xfId="36290" xr:uid="{00000000-0005-0000-0000-000063420000}"/>
    <cellStyle name="Normal 2 2 2 3 2 2 7 3 3" xfId="21490" xr:uid="{00000000-0005-0000-0000-000064420000}"/>
    <cellStyle name="Normal 2 2 2 3 2 2 7 3 3 2" xfId="36291" xr:uid="{00000000-0005-0000-0000-000065420000}"/>
    <cellStyle name="Normal 2 2 2 3 2 2 7 3 4" xfId="36289" xr:uid="{00000000-0005-0000-0000-000066420000}"/>
    <cellStyle name="Normal 2 2 2 3 2 2 7 4" xfId="7799" xr:uid="{00000000-0005-0000-0000-000067420000}"/>
    <cellStyle name="Normal 2 2 2 3 2 2 7 4 2" xfId="23833" xr:uid="{00000000-0005-0000-0000-000068420000}"/>
    <cellStyle name="Normal 2 2 2 3 2 2 7 4 2 2" xfId="36293" xr:uid="{00000000-0005-0000-0000-000069420000}"/>
    <cellStyle name="Normal 2 2 2 3 2 2 7 4 3" xfId="36292" xr:uid="{00000000-0005-0000-0000-00006A420000}"/>
    <cellStyle name="Normal 2 2 2 3 2 2 7 5" xfId="10028" xr:uid="{00000000-0005-0000-0000-00006B420000}"/>
    <cellStyle name="Normal 2 2 2 3 2 2 7 5 2" xfId="36294" xr:uid="{00000000-0005-0000-0000-00006C420000}"/>
    <cellStyle name="Normal 2 2 2 3 2 2 7 6" xfId="16804" xr:uid="{00000000-0005-0000-0000-00006D420000}"/>
    <cellStyle name="Normal 2 2 2 3 2 2 7 6 2" xfId="36295" xr:uid="{00000000-0005-0000-0000-00006E420000}"/>
    <cellStyle name="Normal 2 2 2 3 2 2 7 7" xfId="26772" xr:uid="{00000000-0005-0000-0000-00006F420000}"/>
    <cellStyle name="Normal 2 2 2 3 2 2 7 7 2" xfId="36296" xr:uid="{00000000-0005-0000-0000-000070420000}"/>
    <cellStyle name="Normal 2 2 2 3 2 2 7 8" xfId="36285" xr:uid="{00000000-0005-0000-0000-000071420000}"/>
    <cellStyle name="Normal 2 2 2 3 2 2 8" xfId="1605" xr:uid="{00000000-0005-0000-0000-000072420000}"/>
    <cellStyle name="Normal 2 2 2 3 2 2 8 2" xfId="3948" xr:uid="{00000000-0005-0000-0000-000073420000}"/>
    <cellStyle name="Normal 2 2 2 3 2 2 8 2 2" xfId="15293" xr:uid="{00000000-0005-0000-0000-000074420000}"/>
    <cellStyle name="Normal 2 2 2 3 2 2 8 2 2 2" xfId="36299" xr:uid="{00000000-0005-0000-0000-000075420000}"/>
    <cellStyle name="Normal 2 2 2 3 2 2 8 2 3" xfId="19148" xr:uid="{00000000-0005-0000-0000-000076420000}"/>
    <cellStyle name="Normal 2 2 2 3 2 2 8 2 3 2" xfId="36300" xr:uid="{00000000-0005-0000-0000-000077420000}"/>
    <cellStyle name="Normal 2 2 2 3 2 2 8 2 4" xfId="36298" xr:uid="{00000000-0005-0000-0000-000078420000}"/>
    <cellStyle name="Normal 2 2 2 3 2 2 8 3" xfId="5459" xr:uid="{00000000-0005-0000-0000-000079420000}"/>
    <cellStyle name="Normal 2 2 2 3 2 2 8 3 2" xfId="12950" xr:uid="{00000000-0005-0000-0000-00007A420000}"/>
    <cellStyle name="Normal 2 2 2 3 2 2 8 3 2 2" xfId="36302" xr:uid="{00000000-0005-0000-0000-00007B420000}"/>
    <cellStyle name="Normal 2 2 2 3 2 2 8 3 3" xfId="21491" xr:uid="{00000000-0005-0000-0000-00007C420000}"/>
    <cellStyle name="Normal 2 2 2 3 2 2 8 3 3 2" xfId="36303" xr:uid="{00000000-0005-0000-0000-00007D420000}"/>
    <cellStyle name="Normal 2 2 2 3 2 2 8 3 4" xfId="36301" xr:uid="{00000000-0005-0000-0000-00007E420000}"/>
    <cellStyle name="Normal 2 2 2 3 2 2 8 4" xfId="7800" xr:uid="{00000000-0005-0000-0000-00007F420000}"/>
    <cellStyle name="Normal 2 2 2 3 2 2 8 4 2" xfId="23834" xr:uid="{00000000-0005-0000-0000-000080420000}"/>
    <cellStyle name="Normal 2 2 2 3 2 2 8 4 2 2" xfId="36305" xr:uid="{00000000-0005-0000-0000-000081420000}"/>
    <cellStyle name="Normal 2 2 2 3 2 2 8 4 3" xfId="36304" xr:uid="{00000000-0005-0000-0000-000082420000}"/>
    <cellStyle name="Normal 2 2 2 3 2 2 8 5" xfId="10029" xr:uid="{00000000-0005-0000-0000-000083420000}"/>
    <cellStyle name="Normal 2 2 2 3 2 2 8 5 2" xfId="36306" xr:uid="{00000000-0005-0000-0000-000084420000}"/>
    <cellStyle name="Normal 2 2 2 3 2 2 8 6" xfId="16805" xr:uid="{00000000-0005-0000-0000-000085420000}"/>
    <cellStyle name="Normal 2 2 2 3 2 2 8 6 2" xfId="36307" xr:uid="{00000000-0005-0000-0000-000086420000}"/>
    <cellStyle name="Normal 2 2 2 3 2 2 8 7" xfId="27006" xr:uid="{00000000-0005-0000-0000-000087420000}"/>
    <cellStyle name="Normal 2 2 2 3 2 2 8 7 2" xfId="36308" xr:uid="{00000000-0005-0000-0000-000088420000}"/>
    <cellStyle name="Normal 2 2 2 3 2 2 8 8" xfId="36297" xr:uid="{00000000-0005-0000-0000-000089420000}"/>
    <cellStyle name="Normal 2 2 2 3 2 2 9" xfId="1916" xr:uid="{00000000-0005-0000-0000-00008A420000}"/>
    <cellStyle name="Normal 2 2 2 3 2 2 9 2" xfId="4259" xr:uid="{00000000-0005-0000-0000-00008B420000}"/>
    <cellStyle name="Normal 2 2 2 3 2 2 9 2 2" xfId="15604" xr:uid="{00000000-0005-0000-0000-00008C420000}"/>
    <cellStyle name="Normal 2 2 2 3 2 2 9 2 2 2" xfId="36311" xr:uid="{00000000-0005-0000-0000-00008D420000}"/>
    <cellStyle name="Normal 2 2 2 3 2 2 9 2 3" xfId="19149" xr:uid="{00000000-0005-0000-0000-00008E420000}"/>
    <cellStyle name="Normal 2 2 2 3 2 2 9 2 3 2" xfId="36312" xr:uid="{00000000-0005-0000-0000-00008F420000}"/>
    <cellStyle name="Normal 2 2 2 3 2 2 9 2 4" xfId="36310" xr:uid="{00000000-0005-0000-0000-000090420000}"/>
    <cellStyle name="Normal 2 2 2 3 2 2 9 3" xfId="5460" xr:uid="{00000000-0005-0000-0000-000091420000}"/>
    <cellStyle name="Normal 2 2 2 3 2 2 9 3 2" xfId="13261" xr:uid="{00000000-0005-0000-0000-000092420000}"/>
    <cellStyle name="Normal 2 2 2 3 2 2 9 3 2 2" xfId="36314" xr:uid="{00000000-0005-0000-0000-000093420000}"/>
    <cellStyle name="Normal 2 2 2 3 2 2 9 3 3" xfId="21492" xr:uid="{00000000-0005-0000-0000-000094420000}"/>
    <cellStyle name="Normal 2 2 2 3 2 2 9 3 3 2" xfId="36315" xr:uid="{00000000-0005-0000-0000-000095420000}"/>
    <cellStyle name="Normal 2 2 2 3 2 2 9 3 4" xfId="36313" xr:uid="{00000000-0005-0000-0000-000096420000}"/>
    <cellStyle name="Normal 2 2 2 3 2 2 9 4" xfId="7801" xr:uid="{00000000-0005-0000-0000-000097420000}"/>
    <cellStyle name="Normal 2 2 2 3 2 2 9 4 2" xfId="23835" xr:uid="{00000000-0005-0000-0000-000098420000}"/>
    <cellStyle name="Normal 2 2 2 3 2 2 9 4 2 2" xfId="36317" xr:uid="{00000000-0005-0000-0000-000099420000}"/>
    <cellStyle name="Normal 2 2 2 3 2 2 9 4 3" xfId="36316" xr:uid="{00000000-0005-0000-0000-00009A420000}"/>
    <cellStyle name="Normal 2 2 2 3 2 2 9 5" xfId="10030" xr:uid="{00000000-0005-0000-0000-00009B420000}"/>
    <cellStyle name="Normal 2 2 2 3 2 2 9 5 2" xfId="36318" xr:uid="{00000000-0005-0000-0000-00009C420000}"/>
    <cellStyle name="Normal 2 2 2 3 2 2 9 6" xfId="16806" xr:uid="{00000000-0005-0000-0000-00009D420000}"/>
    <cellStyle name="Normal 2 2 2 3 2 2 9 6 2" xfId="36319" xr:uid="{00000000-0005-0000-0000-00009E420000}"/>
    <cellStyle name="Normal 2 2 2 3 2 2 9 7" xfId="27317" xr:uid="{00000000-0005-0000-0000-00009F420000}"/>
    <cellStyle name="Normal 2 2 2 3 2 2 9 7 2" xfId="36320" xr:uid="{00000000-0005-0000-0000-0000A0420000}"/>
    <cellStyle name="Normal 2 2 2 3 2 2 9 8" xfId="36309" xr:uid="{00000000-0005-0000-0000-0000A1420000}"/>
    <cellStyle name="Normal 2 2 2 3 2 20" xfId="36109" xr:uid="{00000000-0005-0000-0000-0000A2420000}"/>
    <cellStyle name="Normal 2 2 2 3 2 3" xfId="181" xr:uid="{00000000-0005-0000-0000-0000A3420000}"/>
    <cellStyle name="Normal 2 2 2 3 2 3 10" xfId="2093" xr:uid="{00000000-0005-0000-0000-0000A4420000}"/>
    <cellStyle name="Normal 2 2 2 3 2 3 10 2" xfId="4436" xr:uid="{00000000-0005-0000-0000-0000A5420000}"/>
    <cellStyle name="Normal 2 2 2 3 2 3 10 2 2" xfId="15781" xr:uid="{00000000-0005-0000-0000-0000A6420000}"/>
    <cellStyle name="Normal 2 2 2 3 2 3 10 2 2 2" xfId="36324" xr:uid="{00000000-0005-0000-0000-0000A7420000}"/>
    <cellStyle name="Normal 2 2 2 3 2 3 10 2 3" xfId="19151" xr:uid="{00000000-0005-0000-0000-0000A8420000}"/>
    <cellStyle name="Normal 2 2 2 3 2 3 10 2 3 2" xfId="36325" xr:uid="{00000000-0005-0000-0000-0000A9420000}"/>
    <cellStyle name="Normal 2 2 2 3 2 3 10 2 4" xfId="36323" xr:uid="{00000000-0005-0000-0000-0000AA420000}"/>
    <cellStyle name="Normal 2 2 2 3 2 3 10 3" xfId="5462" xr:uid="{00000000-0005-0000-0000-0000AB420000}"/>
    <cellStyle name="Normal 2 2 2 3 2 3 10 3 2" xfId="21494" xr:uid="{00000000-0005-0000-0000-0000AC420000}"/>
    <cellStyle name="Normal 2 2 2 3 2 3 10 3 2 2" xfId="36327" xr:uid="{00000000-0005-0000-0000-0000AD420000}"/>
    <cellStyle name="Normal 2 2 2 3 2 3 10 3 3" xfId="36326" xr:uid="{00000000-0005-0000-0000-0000AE420000}"/>
    <cellStyle name="Normal 2 2 2 3 2 3 10 4" xfId="7803" xr:uid="{00000000-0005-0000-0000-0000AF420000}"/>
    <cellStyle name="Normal 2 2 2 3 2 3 10 4 2" xfId="23837" xr:uid="{00000000-0005-0000-0000-0000B0420000}"/>
    <cellStyle name="Normal 2 2 2 3 2 3 10 4 2 2" xfId="36329" xr:uid="{00000000-0005-0000-0000-0000B1420000}"/>
    <cellStyle name="Normal 2 2 2 3 2 3 10 4 3" xfId="36328" xr:uid="{00000000-0005-0000-0000-0000B2420000}"/>
    <cellStyle name="Normal 2 2 2 3 2 3 10 5" xfId="13438" xr:uid="{00000000-0005-0000-0000-0000B3420000}"/>
    <cellStyle name="Normal 2 2 2 3 2 3 10 5 2" xfId="36330" xr:uid="{00000000-0005-0000-0000-0000B4420000}"/>
    <cellStyle name="Normal 2 2 2 3 2 3 10 6" xfId="16808" xr:uid="{00000000-0005-0000-0000-0000B5420000}"/>
    <cellStyle name="Normal 2 2 2 3 2 3 10 6 2" xfId="36331" xr:uid="{00000000-0005-0000-0000-0000B6420000}"/>
    <cellStyle name="Normal 2 2 2 3 2 3 10 7" xfId="27494" xr:uid="{00000000-0005-0000-0000-0000B7420000}"/>
    <cellStyle name="Normal 2 2 2 3 2 3 10 7 2" xfId="36332" xr:uid="{00000000-0005-0000-0000-0000B8420000}"/>
    <cellStyle name="Normal 2 2 2 3 2 3 10 8" xfId="36322" xr:uid="{00000000-0005-0000-0000-0000B9420000}"/>
    <cellStyle name="Normal 2 2 2 3 2 3 11" xfId="2274" xr:uid="{00000000-0005-0000-0000-0000BA420000}"/>
    <cellStyle name="Normal 2 2 2 3 2 3 11 2" xfId="4617" xr:uid="{00000000-0005-0000-0000-0000BB420000}"/>
    <cellStyle name="Normal 2 2 2 3 2 3 11 2 2" xfId="15962" xr:uid="{00000000-0005-0000-0000-0000BC420000}"/>
    <cellStyle name="Normal 2 2 2 3 2 3 11 2 2 2" xfId="36335" xr:uid="{00000000-0005-0000-0000-0000BD420000}"/>
    <cellStyle name="Normal 2 2 2 3 2 3 11 2 3" xfId="19152" xr:uid="{00000000-0005-0000-0000-0000BE420000}"/>
    <cellStyle name="Normal 2 2 2 3 2 3 11 2 3 2" xfId="36336" xr:uid="{00000000-0005-0000-0000-0000BF420000}"/>
    <cellStyle name="Normal 2 2 2 3 2 3 11 2 4" xfId="36334" xr:uid="{00000000-0005-0000-0000-0000C0420000}"/>
    <cellStyle name="Normal 2 2 2 3 2 3 11 3" xfId="5463" xr:uid="{00000000-0005-0000-0000-0000C1420000}"/>
    <cellStyle name="Normal 2 2 2 3 2 3 11 3 2" xfId="21495" xr:uid="{00000000-0005-0000-0000-0000C2420000}"/>
    <cellStyle name="Normal 2 2 2 3 2 3 11 3 2 2" xfId="36338" xr:uid="{00000000-0005-0000-0000-0000C3420000}"/>
    <cellStyle name="Normal 2 2 2 3 2 3 11 3 3" xfId="36337" xr:uid="{00000000-0005-0000-0000-0000C4420000}"/>
    <cellStyle name="Normal 2 2 2 3 2 3 11 4" xfId="7804" xr:uid="{00000000-0005-0000-0000-0000C5420000}"/>
    <cellStyle name="Normal 2 2 2 3 2 3 11 4 2" xfId="23838" xr:uid="{00000000-0005-0000-0000-0000C6420000}"/>
    <cellStyle name="Normal 2 2 2 3 2 3 11 4 2 2" xfId="36340" xr:uid="{00000000-0005-0000-0000-0000C7420000}"/>
    <cellStyle name="Normal 2 2 2 3 2 3 11 4 3" xfId="36339" xr:uid="{00000000-0005-0000-0000-0000C8420000}"/>
    <cellStyle name="Normal 2 2 2 3 2 3 11 5" xfId="13619" xr:uid="{00000000-0005-0000-0000-0000C9420000}"/>
    <cellStyle name="Normal 2 2 2 3 2 3 11 5 2" xfId="36341" xr:uid="{00000000-0005-0000-0000-0000CA420000}"/>
    <cellStyle name="Normal 2 2 2 3 2 3 11 6" xfId="16809" xr:uid="{00000000-0005-0000-0000-0000CB420000}"/>
    <cellStyle name="Normal 2 2 2 3 2 3 11 6 2" xfId="36342" xr:uid="{00000000-0005-0000-0000-0000CC420000}"/>
    <cellStyle name="Normal 2 2 2 3 2 3 11 7" xfId="27675" xr:uid="{00000000-0005-0000-0000-0000CD420000}"/>
    <cellStyle name="Normal 2 2 2 3 2 3 11 7 2" xfId="36343" xr:uid="{00000000-0005-0000-0000-0000CE420000}"/>
    <cellStyle name="Normal 2 2 2 3 2 3 11 8" xfId="36333" xr:uid="{00000000-0005-0000-0000-0000CF420000}"/>
    <cellStyle name="Normal 2 2 2 3 2 3 12" xfId="2510" xr:uid="{00000000-0005-0000-0000-0000D0420000}"/>
    <cellStyle name="Normal 2 2 2 3 2 3 12 2" xfId="13855" xr:uid="{00000000-0005-0000-0000-0000D1420000}"/>
    <cellStyle name="Normal 2 2 2 3 2 3 12 2 2" xfId="36345" xr:uid="{00000000-0005-0000-0000-0000D2420000}"/>
    <cellStyle name="Normal 2 2 2 3 2 3 12 3" xfId="19150" xr:uid="{00000000-0005-0000-0000-0000D3420000}"/>
    <cellStyle name="Normal 2 2 2 3 2 3 12 3 2" xfId="36346" xr:uid="{00000000-0005-0000-0000-0000D4420000}"/>
    <cellStyle name="Normal 2 2 2 3 2 3 12 4" xfId="36344" xr:uid="{00000000-0005-0000-0000-0000D5420000}"/>
    <cellStyle name="Normal 2 2 2 3 2 3 13" xfId="5461" xr:uid="{00000000-0005-0000-0000-0000D6420000}"/>
    <cellStyle name="Normal 2 2 2 3 2 3 13 2" xfId="11529" xr:uid="{00000000-0005-0000-0000-0000D7420000}"/>
    <cellStyle name="Normal 2 2 2 3 2 3 13 2 2" xfId="36348" xr:uid="{00000000-0005-0000-0000-0000D8420000}"/>
    <cellStyle name="Normal 2 2 2 3 2 3 13 3" xfId="21493" xr:uid="{00000000-0005-0000-0000-0000D9420000}"/>
    <cellStyle name="Normal 2 2 2 3 2 3 13 3 2" xfId="36349" xr:uid="{00000000-0005-0000-0000-0000DA420000}"/>
    <cellStyle name="Normal 2 2 2 3 2 3 13 4" xfId="36347" xr:uid="{00000000-0005-0000-0000-0000DB420000}"/>
    <cellStyle name="Normal 2 2 2 3 2 3 14" xfId="7802" xr:uid="{00000000-0005-0000-0000-0000DC420000}"/>
    <cellStyle name="Normal 2 2 2 3 2 3 14 2" xfId="23836" xr:uid="{00000000-0005-0000-0000-0000DD420000}"/>
    <cellStyle name="Normal 2 2 2 3 2 3 14 2 2" xfId="36351" xr:uid="{00000000-0005-0000-0000-0000DE420000}"/>
    <cellStyle name="Normal 2 2 2 3 2 3 14 3" xfId="36350" xr:uid="{00000000-0005-0000-0000-0000DF420000}"/>
    <cellStyle name="Normal 2 2 2 3 2 3 15" xfId="10031" xr:uid="{00000000-0005-0000-0000-0000E0420000}"/>
    <cellStyle name="Normal 2 2 2 3 2 3 15 2" xfId="36352" xr:uid="{00000000-0005-0000-0000-0000E1420000}"/>
    <cellStyle name="Normal 2 2 2 3 2 3 16" xfId="16807" xr:uid="{00000000-0005-0000-0000-0000E2420000}"/>
    <cellStyle name="Normal 2 2 2 3 2 3 16 2" xfId="36353" xr:uid="{00000000-0005-0000-0000-0000E3420000}"/>
    <cellStyle name="Normal 2 2 2 3 2 3 17" xfId="25585" xr:uid="{00000000-0005-0000-0000-0000E4420000}"/>
    <cellStyle name="Normal 2 2 2 3 2 3 17 2" xfId="36354" xr:uid="{00000000-0005-0000-0000-0000E5420000}"/>
    <cellStyle name="Normal 2 2 2 3 2 3 18" xfId="36321" xr:uid="{00000000-0005-0000-0000-0000E6420000}"/>
    <cellStyle name="Normal 2 2 2 3 2 3 2" xfId="293" xr:uid="{00000000-0005-0000-0000-0000E7420000}"/>
    <cellStyle name="Normal 2 2 2 3 2 3 2 10" xfId="36355" xr:uid="{00000000-0005-0000-0000-0000E8420000}"/>
    <cellStyle name="Normal 2 2 2 3 2 3 2 2" xfId="655" xr:uid="{00000000-0005-0000-0000-0000E9420000}"/>
    <cellStyle name="Normal 2 2 2 3 2 3 2 2 2" xfId="2998" xr:uid="{00000000-0005-0000-0000-0000EA420000}"/>
    <cellStyle name="Normal 2 2 2 3 2 3 2 2 2 2" xfId="14343" xr:uid="{00000000-0005-0000-0000-0000EB420000}"/>
    <cellStyle name="Normal 2 2 2 3 2 3 2 2 2 2 2" xfId="36358" xr:uid="{00000000-0005-0000-0000-0000EC420000}"/>
    <cellStyle name="Normal 2 2 2 3 2 3 2 2 2 3" xfId="19154" xr:uid="{00000000-0005-0000-0000-0000ED420000}"/>
    <cellStyle name="Normal 2 2 2 3 2 3 2 2 2 3 2" xfId="36359" xr:uid="{00000000-0005-0000-0000-0000EE420000}"/>
    <cellStyle name="Normal 2 2 2 3 2 3 2 2 2 4" xfId="36357" xr:uid="{00000000-0005-0000-0000-0000EF420000}"/>
    <cellStyle name="Normal 2 2 2 3 2 3 2 2 3" xfId="5465" xr:uid="{00000000-0005-0000-0000-0000F0420000}"/>
    <cellStyle name="Normal 2 2 2 3 2 3 2 2 3 2" xfId="12000" xr:uid="{00000000-0005-0000-0000-0000F1420000}"/>
    <cellStyle name="Normal 2 2 2 3 2 3 2 2 3 2 2" xfId="36361" xr:uid="{00000000-0005-0000-0000-0000F2420000}"/>
    <cellStyle name="Normal 2 2 2 3 2 3 2 2 3 3" xfId="21497" xr:uid="{00000000-0005-0000-0000-0000F3420000}"/>
    <cellStyle name="Normal 2 2 2 3 2 3 2 2 3 3 2" xfId="36362" xr:uid="{00000000-0005-0000-0000-0000F4420000}"/>
    <cellStyle name="Normal 2 2 2 3 2 3 2 2 3 4" xfId="36360" xr:uid="{00000000-0005-0000-0000-0000F5420000}"/>
    <cellStyle name="Normal 2 2 2 3 2 3 2 2 4" xfId="7806" xr:uid="{00000000-0005-0000-0000-0000F6420000}"/>
    <cellStyle name="Normal 2 2 2 3 2 3 2 2 4 2" xfId="23840" xr:uid="{00000000-0005-0000-0000-0000F7420000}"/>
    <cellStyle name="Normal 2 2 2 3 2 3 2 2 4 2 2" xfId="36364" xr:uid="{00000000-0005-0000-0000-0000F8420000}"/>
    <cellStyle name="Normal 2 2 2 3 2 3 2 2 4 3" xfId="36363" xr:uid="{00000000-0005-0000-0000-0000F9420000}"/>
    <cellStyle name="Normal 2 2 2 3 2 3 2 2 5" xfId="10033" xr:uid="{00000000-0005-0000-0000-0000FA420000}"/>
    <cellStyle name="Normal 2 2 2 3 2 3 2 2 5 2" xfId="36365" xr:uid="{00000000-0005-0000-0000-0000FB420000}"/>
    <cellStyle name="Normal 2 2 2 3 2 3 2 2 6" xfId="16811" xr:uid="{00000000-0005-0000-0000-0000FC420000}"/>
    <cellStyle name="Normal 2 2 2 3 2 3 2 2 6 2" xfId="36366" xr:uid="{00000000-0005-0000-0000-0000FD420000}"/>
    <cellStyle name="Normal 2 2 2 3 2 3 2 2 7" xfId="26056" xr:uid="{00000000-0005-0000-0000-0000FE420000}"/>
    <cellStyle name="Normal 2 2 2 3 2 3 2 2 7 2" xfId="36367" xr:uid="{00000000-0005-0000-0000-0000FF420000}"/>
    <cellStyle name="Normal 2 2 2 3 2 3 2 2 8" xfId="36356" xr:uid="{00000000-0005-0000-0000-000000430000}"/>
    <cellStyle name="Normal 2 2 2 3 2 3 2 3" xfId="1608" xr:uid="{00000000-0005-0000-0000-000001430000}"/>
    <cellStyle name="Normal 2 2 2 3 2 3 2 3 2" xfId="3951" xr:uid="{00000000-0005-0000-0000-000002430000}"/>
    <cellStyle name="Normal 2 2 2 3 2 3 2 3 2 2" xfId="15296" xr:uid="{00000000-0005-0000-0000-000003430000}"/>
    <cellStyle name="Normal 2 2 2 3 2 3 2 3 2 2 2" xfId="36370" xr:uid="{00000000-0005-0000-0000-000004430000}"/>
    <cellStyle name="Normal 2 2 2 3 2 3 2 3 2 3" xfId="19155" xr:uid="{00000000-0005-0000-0000-000005430000}"/>
    <cellStyle name="Normal 2 2 2 3 2 3 2 3 2 3 2" xfId="36371" xr:uid="{00000000-0005-0000-0000-000006430000}"/>
    <cellStyle name="Normal 2 2 2 3 2 3 2 3 2 4" xfId="36369" xr:uid="{00000000-0005-0000-0000-000007430000}"/>
    <cellStyle name="Normal 2 2 2 3 2 3 2 3 3" xfId="5466" xr:uid="{00000000-0005-0000-0000-000008430000}"/>
    <cellStyle name="Normal 2 2 2 3 2 3 2 3 3 2" xfId="12953" xr:uid="{00000000-0005-0000-0000-000009430000}"/>
    <cellStyle name="Normal 2 2 2 3 2 3 2 3 3 2 2" xfId="36373" xr:uid="{00000000-0005-0000-0000-00000A430000}"/>
    <cellStyle name="Normal 2 2 2 3 2 3 2 3 3 3" xfId="21498" xr:uid="{00000000-0005-0000-0000-00000B430000}"/>
    <cellStyle name="Normal 2 2 2 3 2 3 2 3 3 3 2" xfId="36374" xr:uid="{00000000-0005-0000-0000-00000C430000}"/>
    <cellStyle name="Normal 2 2 2 3 2 3 2 3 3 4" xfId="36372" xr:uid="{00000000-0005-0000-0000-00000D430000}"/>
    <cellStyle name="Normal 2 2 2 3 2 3 2 3 4" xfId="7807" xr:uid="{00000000-0005-0000-0000-00000E430000}"/>
    <cellStyle name="Normal 2 2 2 3 2 3 2 3 4 2" xfId="23841" xr:uid="{00000000-0005-0000-0000-00000F430000}"/>
    <cellStyle name="Normal 2 2 2 3 2 3 2 3 4 2 2" xfId="36376" xr:uid="{00000000-0005-0000-0000-000010430000}"/>
    <cellStyle name="Normal 2 2 2 3 2 3 2 3 4 3" xfId="36375" xr:uid="{00000000-0005-0000-0000-000011430000}"/>
    <cellStyle name="Normal 2 2 2 3 2 3 2 3 5" xfId="10034" xr:uid="{00000000-0005-0000-0000-000012430000}"/>
    <cellStyle name="Normal 2 2 2 3 2 3 2 3 5 2" xfId="36377" xr:uid="{00000000-0005-0000-0000-000013430000}"/>
    <cellStyle name="Normal 2 2 2 3 2 3 2 3 6" xfId="16812" xr:uid="{00000000-0005-0000-0000-000014430000}"/>
    <cellStyle name="Normal 2 2 2 3 2 3 2 3 6 2" xfId="36378" xr:uid="{00000000-0005-0000-0000-000015430000}"/>
    <cellStyle name="Normal 2 2 2 3 2 3 2 3 7" xfId="27009" xr:uid="{00000000-0005-0000-0000-000016430000}"/>
    <cellStyle name="Normal 2 2 2 3 2 3 2 3 7 2" xfId="36379" xr:uid="{00000000-0005-0000-0000-000017430000}"/>
    <cellStyle name="Normal 2 2 2 3 2 3 2 3 8" xfId="36368" xr:uid="{00000000-0005-0000-0000-000018430000}"/>
    <cellStyle name="Normal 2 2 2 3 2 3 2 4" xfId="2511" xr:uid="{00000000-0005-0000-0000-000019430000}"/>
    <cellStyle name="Normal 2 2 2 3 2 3 2 4 2" xfId="13856" xr:uid="{00000000-0005-0000-0000-00001A430000}"/>
    <cellStyle name="Normal 2 2 2 3 2 3 2 4 2 2" xfId="36381" xr:uid="{00000000-0005-0000-0000-00001B430000}"/>
    <cellStyle name="Normal 2 2 2 3 2 3 2 4 3" xfId="19153" xr:uid="{00000000-0005-0000-0000-00001C430000}"/>
    <cellStyle name="Normal 2 2 2 3 2 3 2 4 3 2" xfId="36382" xr:uid="{00000000-0005-0000-0000-00001D430000}"/>
    <cellStyle name="Normal 2 2 2 3 2 3 2 4 4" xfId="36380" xr:uid="{00000000-0005-0000-0000-00001E430000}"/>
    <cellStyle name="Normal 2 2 2 3 2 3 2 5" xfId="5464" xr:uid="{00000000-0005-0000-0000-00001F430000}"/>
    <cellStyle name="Normal 2 2 2 3 2 3 2 5 2" xfId="11638" xr:uid="{00000000-0005-0000-0000-000020430000}"/>
    <cellStyle name="Normal 2 2 2 3 2 3 2 5 2 2" xfId="36384" xr:uid="{00000000-0005-0000-0000-000021430000}"/>
    <cellStyle name="Normal 2 2 2 3 2 3 2 5 3" xfId="21496" xr:uid="{00000000-0005-0000-0000-000022430000}"/>
    <cellStyle name="Normal 2 2 2 3 2 3 2 5 3 2" xfId="36385" xr:uid="{00000000-0005-0000-0000-000023430000}"/>
    <cellStyle name="Normal 2 2 2 3 2 3 2 5 4" xfId="36383" xr:uid="{00000000-0005-0000-0000-000024430000}"/>
    <cellStyle name="Normal 2 2 2 3 2 3 2 6" xfId="7805" xr:uid="{00000000-0005-0000-0000-000025430000}"/>
    <cellStyle name="Normal 2 2 2 3 2 3 2 6 2" xfId="23839" xr:uid="{00000000-0005-0000-0000-000026430000}"/>
    <cellStyle name="Normal 2 2 2 3 2 3 2 6 2 2" xfId="36387" xr:uid="{00000000-0005-0000-0000-000027430000}"/>
    <cellStyle name="Normal 2 2 2 3 2 3 2 6 3" xfId="36386" xr:uid="{00000000-0005-0000-0000-000028430000}"/>
    <cellStyle name="Normal 2 2 2 3 2 3 2 7" xfId="10032" xr:uid="{00000000-0005-0000-0000-000029430000}"/>
    <cellStyle name="Normal 2 2 2 3 2 3 2 7 2" xfId="36388" xr:uid="{00000000-0005-0000-0000-00002A430000}"/>
    <cellStyle name="Normal 2 2 2 3 2 3 2 8" xfId="16810" xr:uid="{00000000-0005-0000-0000-00002B430000}"/>
    <cellStyle name="Normal 2 2 2 3 2 3 2 8 2" xfId="36389" xr:uid="{00000000-0005-0000-0000-00002C430000}"/>
    <cellStyle name="Normal 2 2 2 3 2 3 2 9" xfId="25694" xr:uid="{00000000-0005-0000-0000-00002D430000}"/>
    <cellStyle name="Normal 2 2 2 3 2 3 2 9 2" xfId="36390" xr:uid="{00000000-0005-0000-0000-00002E430000}"/>
    <cellStyle name="Normal 2 2 2 3 2 3 3" xfId="546" xr:uid="{00000000-0005-0000-0000-00002F430000}"/>
    <cellStyle name="Normal 2 2 2 3 2 3 3 2" xfId="2889" xr:uid="{00000000-0005-0000-0000-000030430000}"/>
    <cellStyle name="Normal 2 2 2 3 2 3 3 2 2" xfId="14234" xr:uid="{00000000-0005-0000-0000-000031430000}"/>
    <cellStyle name="Normal 2 2 2 3 2 3 3 2 2 2" xfId="36393" xr:uid="{00000000-0005-0000-0000-000032430000}"/>
    <cellStyle name="Normal 2 2 2 3 2 3 3 2 3" xfId="19156" xr:uid="{00000000-0005-0000-0000-000033430000}"/>
    <cellStyle name="Normal 2 2 2 3 2 3 3 2 3 2" xfId="36394" xr:uid="{00000000-0005-0000-0000-000034430000}"/>
    <cellStyle name="Normal 2 2 2 3 2 3 3 2 4" xfId="36392" xr:uid="{00000000-0005-0000-0000-000035430000}"/>
    <cellStyle name="Normal 2 2 2 3 2 3 3 3" xfId="5467" xr:uid="{00000000-0005-0000-0000-000036430000}"/>
    <cellStyle name="Normal 2 2 2 3 2 3 3 3 2" xfId="11891" xr:uid="{00000000-0005-0000-0000-000037430000}"/>
    <cellStyle name="Normal 2 2 2 3 2 3 3 3 2 2" xfId="36396" xr:uid="{00000000-0005-0000-0000-000038430000}"/>
    <cellStyle name="Normal 2 2 2 3 2 3 3 3 3" xfId="21499" xr:uid="{00000000-0005-0000-0000-000039430000}"/>
    <cellStyle name="Normal 2 2 2 3 2 3 3 3 3 2" xfId="36397" xr:uid="{00000000-0005-0000-0000-00003A430000}"/>
    <cellStyle name="Normal 2 2 2 3 2 3 3 3 4" xfId="36395" xr:uid="{00000000-0005-0000-0000-00003B430000}"/>
    <cellStyle name="Normal 2 2 2 3 2 3 3 4" xfId="7808" xr:uid="{00000000-0005-0000-0000-00003C430000}"/>
    <cellStyle name="Normal 2 2 2 3 2 3 3 4 2" xfId="23842" xr:uid="{00000000-0005-0000-0000-00003D430000}"/>
    <cellStyle name="Normal 2 2 2 3 2 3 3 4 2 2" xfId="36399" xr:uid="{00000000-0005-0000-0000-00003E430000}"/>
    <cellStyle name="Normal 2 2 2 3 2 3 3 4 3" xfId="36398" xr:uid="{00000000-0005-0000-0000-00003F430000}"/>
    <cellStyle name="Normal 2 2 2 3 2 3 3 5" xfId="10035" xr:uid="{00000000-0005-0000-0000-000040430000}"/>
    <cellStyle name="Normal 2 2 2 3 2 3 3 5 2" xfId="36400" xr:uid="{00000000-0005-0000-0000-000041430000}"/>
    <cellStyle name="Normal 2 2 2 3 2 3 3 6" xfId="16813" xr:uid="{00000000-0005-0000-0000-000042430000}"/>
    <cellStyle name="Normal 2 2 2 3 2 3 3 6 2" xfId="36401" xr:uid="{00000000-0005-0000-0000-000043430000}"/>
    <cellStyle name="Normal 2 2 2 3 2 3 3 7" xfId="25947" xr:uid="{00000000-0005-0000-0000-000044430000}"/>
    <cellStyle name="Normal 2 2 2 3 2 3 3 7 2" xfId="36402" xr:uid="{00000000-0005-0000-0000-000045430000}"/>
    <cellStyle name="Normal 2 2 2 3 2 3 3 8" xfId="36391" xr:uid="{00000000-0005-0000-0000-000046430000}"/>
    <cellStyle name="Normal 2 2 2 3 2 3 4" xfId="835" xr:uid="{00000000-0005-0000-0000-000047430000}"/>
    <cellStyle name="Normal 2 2 2 3 2 3 4 2" xfId="3178" xr:uid="{00000000-0005-0000-0000-000048430000}"/>
    <cellStyle name="Normal 2 2 2 3 2 3 4 2 2" xfId="14523" xr:uid="{00000000-0005-0000-0000-000049430000}"/>
    <cellStyle name="Normal 2 2 2 3 2 3 4 2 2 2" xfId="36405" xr:uid="{00000000-0005-0000-0000-00004A430000}"/>
    <cellStyle name="Normal 2 2 2 3 2 3 4 2 3" xfId="19157" xr:uid="{00000000-0005-0000-0000-00004B430000}"/>
    <cellStyle name="Normal 2 2 2 3 2 3 4 2 3 2" xfId="36406" xr:uid="{00000000-0005-0000-0000-00004C430000}"/>
    <cellStyle name="Normal 2 2 2 3 2 3 4 2 4" xfId="36404" xr:uid="{00000000-0005-0000-0000-00004D430000}"/>
    <cellStyle name="Normal 2 2 2 3 2 3 4 3" xfId="5468" xr:uid="{00000000-0005-0000-0000-00004E430000}"/>
    <cellStyle name="Normal 2 2 2 3 2 3 4 3 2" xfId="12180" xr:uid="{00000000-0005-0000-0000-00004F430000}"/>
    <cellStyle name="Normal 2 2 2 3 2 3 4 3 2 2" xfId="36408" xr:uid="{00000000-0005-0000-0000-000050430000}"/>
    <cellStyle name="Normal 2 2 2 3 2 3 4 3 3" xfId="21500" xr:uid="{00000000-0005-0000-0000-000051430000}"/>
    <cellStyle name="Normal 2 2 2 3 2 3 4 3 3 2" xfId="36409" xr:uid="{00000000-0005-0000-0000-000052430000}"/>
    <cellStyle name="Normal 2 2 2 3 2 3 4 3 4" xfId="36407" xr:uid="{00000000-0005-0000-0000-000053430000}"/>
    <cellStyle name="Normal 2 2 2 3 2 3 4 4" xfId="7809" xr:uid="{00000000-0005-0000-0000-000054430000}"/>
    <cellStyle name="Normal 2 2 2 3 2 3 4 4 2" xfId="23843" xr:uid="{00000000-0005-0000-0000-000055430000}"/>
    <cellStyle name="Normal 2 2 2 3 2 3 4 4 2 2" xfId="36411" xr:uid="{00000000-0005-0000-0000-000056430000}"/>
    <cellStyle name="Normal 2 2 2 3 2 3 4 4 3" xfId="36410" xr:uid="{00000000-0005-0000-0000-000057430000}"/>
    <cellStyle name="Normal 2 2 2 3 2 3 4 5" xfId="10036" xr:uid="{00000000-0005-0000-0000-000058430000}"/>
    <cellStyle name="Normal 2 2 2 3 2 3 4 5 2" xfId="36412" xr:uid="{00000000-0005-0000-0000-000059430000}"/>
    <cellStyle name="Normal 2 2 2 3 2 3 4 6" xfId="16814" xr:uid="{00000000-0005-0000-0000-00005A430000}"/>
    <cellStyle name="Normal 2 2 2 3 2 3 4 6 2" xfId="36413" xr:uid="{00000000-0005-0000-0000-00005B430000}"/>
    <cellStyle name="Normal 2 2 2 3 2 3 4 7" xfId="26236" xr:uid="{00000000-0005-0000-0000-00005C430000}"/>
    <cellStyle name="Normal 2 2 2 3 2 3 4 7 2" xfId="36414" xr:uid="{00000000-0005-0000-0000-00005D430000}"/>
    <cellStyle name="Normal 2 2 2 3 2 3 4 8" xfId="36403" xr:uid="{00000000-0005-0000-0000-00005E430000}"/>
    <cellStyle name="Normal 2 2 2 3 2 3 5" xfId="1085" xr:uid="{00000000-0005-0000-0000-00005F430000}"/>
    <cellStyle name="Normal 2 2 2 3 2 3 5 2" xfId="3428" xr:uid="{00000000-0005-0000-0000-000060430000}"/>
    <cellStyle name="Normal 2 2 2 3 2 3 5 2 2" xfId="14773" xr:uid="{00000000-0005-0000-0000-000061430000}"/>
    <cellStyle name="Normal 2 2 2 3 2 3 5 2 2 2" xfId="36417" xr:uid="{00000000-0005-0000-0000-000062430000}"/>
    <cellStyle name="Normal 2 2 2 3 2 3 5 2 3" xfId="19158" xr:uid="{00000000-0005-0000-0000-000063430000}"/>
    <cellStyle name="Normal 2 2 2 3 2 3 5 2 3 2" xfId="36418" xr:uid="{00000000-0005-0000-0000-000064430000}"/>
    <cellStyle name="Normal 2 2 2 3 2 3 5 2 4" xfId="36416" xr:uid="{00000000-0005-0000-0000-000065430000}"/>
    <cellStyle name="Normal 2 2 2 3 2 3 5 3" xfId="5469" xr:uid="{00000000-0005-0000-0000-000066430000}"/>
    <cellStyle name="Normal 2 2 2 3 2 3 5 3 2" xfId="12430" xr:uid="{00000000-0005-0000-0000-000067430000}"/>
    <cellStyle name="Normal 2 2 2 3 2 3 5 3 2 2" xfId="36420" xr:uid="{00000000-0005-0000-0000-000068430000}"/>
    <cellStyle name="Normal 2 2 2 3 2 3 5 3 3" xfId="21501" xr:uid="{00000000-0005-0000-0000-000069430000}"/>
    <cellStyle name="Normal 2 2 2 3 2 3 5 3 3 2" xfId="36421" xr:uid="{00000000-0005-0000-0000-00006A430000}"/>
    <cellStyle name="Normal 2 2 2 3 2 3 5 3 4" xfId="36419" xr:uid="{00000000-0005-0000-0000-00006B430000}"/>
    <cellStyle name="Normal 2 2 2 3 2 3 5 4" xfId="7810" xr:uid="{00000000-0005-0000-0000-00006C430000}"/>
    <cellStyle name="Normal 2 2 2 3 2 3 5 4 2" xfId="23844" xr:uid="{00000000-0005-0000-0000-00006D430000}"/>
    <cellStyle name="Normal 2 2 2 3 2 3 5 4 2 2" xfId="36423" xr:uid="{00000000-0005-0000-0000-00006E430000}"/>
    <cellStyle name="Normal 2 2 2 3 2 3 5 4 3" xfId="36422" xr:uid="{00000000-0005-0000-0000-00006F430000}"/>
    <cellStyle name="Normal 2 2 2 3 2 3 5 5" xfId="10037" xr:uid="{00000000-0005-0000-0000-000070430000}"/>
    <cellStyle name="Normal 2 2 2 3 2 3 5 5 2" xfId="36424" xr:uid="{00000000-0005-0000-0000-000071430000}"/>
    <cellStyle name="Normal 2 2 2 3 2 3 5 6" xfId="16815" xr:uid="{00000000-0005-0000-0000-000072430000}"/>
    <cellStyle name="Normal 2 2 2 3 2 3 5 6 2" xfId="36425" xr:uid="{00000000-0005-0000-0000-000073430000}"/>
    <cellStyle name="Normal 2 2 2 3 2 3 5 7" xfId="26486" xr:uid="{00000000-0005-0000-0000-000074430000}"/>
    <cellStyle name="Normal 2 2 2 3 2 3 5 7 2" xfId="36426" xr:uid="{00000000-0005-0000-0000-000075430000}"/>
    <cellStyle name="Normal 2 2 2 3 2 3 5 8" xfId="36415" xr:uid="{00000000-0005-0000-0000-000076430000}"/>
    <cellStyle name="Normal 2 2 2 3 2 3 6" xfId="1193" xr:uid="{00000000-0005-0000-0000-000077430000}"/>
    <cellStyle name="Normal 2 2 2 3 2 3 6 2" xfId="3536" xr:uid="{00000000-0005-0000-0000-000078430000}"/>
    <cellStyle name="Normal 2 2 2 3 2 3 6 2 2" xfId="14881" xr:uid="{00000000-0005-0000-0000-000079430000}"/>
    <cellStyle name="Normal 2 2 2 3 2 3 6 2 2 2" xfId="36429" xr:uid="{00000000-0005-0000-0000-00007A430000}"/>
    <cellStyle name="Normal 2 2 2 3 2 3 6 2 3" xfId="19159" xr:uid="{00000000-0005-0000-0000-00007B430000}"/>
    <cellStyle name="Normal 2 2 2 3 2 3 6 2 3 2" xfId="36430" xr:uid="{00000000-0005-0000-0000-00007C430000}"/>
    <cellStyle name="Normal 2 2 2 3 2 3 6 2 4" xfId="36428" xr:uid="{00000000-0005-0000-0000-00007D430000}"/>
    <cellStyle name="Normal 2 2 2 3 2 3 6 3" xfId="5470" xr:uid="{00000000-0005-0000-0000-00007E430000}"/>
    <cellStyle name="Normal 2 2 2 3 2 3 6 3 2" xfId="12538" xr:uid="{00000000-0005-0000-0000-00007F430000}"/>
    <cellStyle name="Normal 2 2 2 3 2 3 6 3 2 2" xfId="36432" xr:uid="{00000000-0005-0000-0000-000080430000}"/>
    <cellStyle name="Normal 2 2 2 3 2 3 6 3 3" xfId="21502" xr:uid="{00000000-0005-0000-0000-000081430000}"/>
    <cellStyle name="Normal 2 2 2 3 2 3 6 3 3 2" xfId="36433" xr:uid="{00000000-0005-0000-0000-000082430000}"/>
    <cellStyle name="Normal 2 2 2 3 2 3 6 3 4" xfId="36431" xr:uid="{00000000-0005-0000-0000-000083430000}"/>
    <cellStyle name="Normal 2 2 2 3 2 3 6 4" xfId="7811" xr:uid="{00000000-0005-0000-0000-000084430000}"/>
    <cellStyle name="Normal 2 2 2 3 2 3 6 4 2" xfId="23845" xr:uid="{00000000-0005-0000-0000-000085430000}"/>
    <cellStyle name="Normal 2 2 2 3 2 3 6 4 2 2" xfId="36435" xr:uid="{00000000-0005-0000-0000-000086430000}"/>
    <cellStyle name="Normal 2 2 2 3 2 3 6 4 3" xfId="36434" xr:uid="{00000000-0005-0000-0000-000087430000}"/>
    <cellStyle name="Normal 2 2 2 3 2 3 6 5" xfId="10038" xr:uid="{00000000-0005-0000-0000-000088430000}"/>
    <cellStyle name="Normal 2 2 2 3 2 3 6 5 2" xfId="36436" xr:uid="{00000000-0005-0000-0000-000089430000}"/>
    <cellStyle name="Normal 2 2 2 3 2 3 6 6" xfId="16816" xr:uid="{00000000-0005-0000-0000-00008A430000}"/>
    <cellStyle name="Normal 2 2 2 3 2 3 6 6 2" xfId="36437" xr:uid="{00000000-0005-0000-0000-00008B430000}"/>
    <cellStyle name="Normal 2 2 2 3 2 3 6 7" xfId="26594" xr:uid="{00000000-0005-0000-0000-00008C430000}"/>
    <cellStyle name="Normal 2 2 2 3 2 3 6 7 2" xfId="36438" xr:uid="{00000000-0005-0000-0000-00008D430000}"/>
    <cellStyle name="Normal 2 2 2 3 2 3 6 8" xfId="36427" xr:uid="{00000000-0005-0000-0000-00008E430000}"/>
    <cellStyle name="Normal 2 2 2 3 2 3 7" xfId="1372" xr:uid="{00000000-0005-0000-0000-00008F430000}"/>
    <cellStyle name="Normal 2 2 2 3 2 3 7 2" xfId="3715" xr:uid="{00000000-0005-0000-0000-000090430000}"/>
    <cellStyle name="Normal 2 2 2 3 2 3 7 2 2" xfId="15060" xr:uid="{00000000-0005-0000-0000-000091430000}"/>
    <cellStyle name="Normal 2 2 2 3 2 3 7 2 2 2" xfId="36441" xr:uid="{00000000-0005-0000-0000-000092430000}"/>
    <cellStyle name="Normal 2 2 2 3 2 3 7 2 3" xfId="19160" xr:uid="{00000000-0005-0000-0000-000093430000}"/>
    <cellStyle name="Normal 2 2 2 3 2 3 7 2 3 2" xfId="36442" xr:uid="{00000000-0005-0000-0000-000094430000}"/>
    <cellStyle name="Normal 2 2 2 3 2 3 7 2 4" xfId="36440" xr:uid="{00000000-0005-0000-0000-000095430000}"/>
    <cellStyle name="Normal 2 2 2 3 2 3 7 3" xfId="5471" xr:uid="{00000000-0005-0000-0000-000096430000}"/>
    <cellStyle name="Normal 2 2 2 3 2 3 7 3 2" xfId="12717" xr:uid="{00000000-0005-0000-0000-000097430000}"/>
    <cellStyle name="Normal 2 2 2 3 2 3 7 3 2 2" xfId="36444" xr:uid="{00000000-0005-0000-0000-000098430000}"/>
    <cellStyle name="Normal 2 2 2 3 2 3 7 3 3" xfId="21503" xr:uid="{00000000-0005-0000-0000-000099430000}"/>
    <cellStyle name="Normal 2 2 2 3 2 3 7 3 3 2" xfId="36445" xr:uid="{00000000-0005-0000-0000-00009A430000}"/>
    <cellStyle name="Normal 2 2 2 3 2 3 7 3 4" xfId="36443" xr:uid="{00000000-0005-0000-0000-00009B430000}"/>
    <cellStyle name="Normal 2 2 2 3 2 3 7 4" xfId="7812" xr:uid="{00000000-0005-0000-0000-00009C430000}"/>
    <cellStyle name="Normal 2 2 2 3 2 3 7 4 2" xfId="23846" xr:uid="{00000000-0005-0000-0000-00009D430000}"/>
    <cellStyle name="Normal 2 2 2 3 2 3 7 4 2 2" xfId="36447" xr:uid="{00000000-0005-0000-0000-00009E430000}"/>
    <cellStyle name="Normal 2 2 2 3 2 3 7 4 3" xfId="36446" xr:uid="{00000000-0005-0000-0000-00009F430000}"/>
    <cellStyle name="Normal 2 2 2 3 2 3 7 5" xfId="10039" xr:uid="{00000000-0005-0000-0000-0000A0430000}"/>
    <cellStyle name="Normal 2 2 2 3 2 3 7 5 2" xfId="36448" xr:uid="{00000000-0005-0000-0000-0000A1430000}"/>
    <cellStyle name="Normal 2 2 2 3 2 3 7 6" xfId="16817" xr:uid="{00000000-0005-0000-0000-0000A2430000}"/>
    <cellStyle name="Normal 2 2 2 3 2 3 7 6 2" xfId="36449" xr:uid="{00000000-0005-0000-0000-0000A3430000}"/>
    <cellStyle name="Normal 2 2 2 3 2 3 7 7" xfId="26773" xr:uid="{00000000-0005-0000-0000-0000A4430000}"/>
    <cellStyle name="Normal 2 2 2 3 2 3 7 7 2" xfId="36450" xr:uid="{00000000-0005-0000-0000-0000A5430000}"/>
    <cellStyle name="Normal 2 2 2 3 2 3 7 8" xfId="36439" xr:uid="{00000000-0005-0000-0000-0000A6430000}"/>
    <cellStyle name="Normal 2 2 2 3 2 3 8" xfId="1607" xr:uid="{00000000-0005-0000-0000-0000A7430000}"/>
    <cellStyle name="Normal 2 2 2 3 2 3 8 2" xfId="3950" xr:uid="{00000000-0005-0000-0000-0000A8430000}"/>
    <cellStyle name="Normal 2 2 2 3 2 3 8 2 2" xfId="15295" xr:uid="{00000000-0005-0000-0000-0000A9430000}"/>
    <cellStyle name="Normal 2 2 2 3 2 3 8 2 2 2" xfId="36453" xr:uid="{00000000-0005-0000-0000-0000AA430000}"/>
    <cellStyle name="Normal 2 2 2 3 2 3 8 2 3" xfId="19161" xr:uid="{00000000-0005-0000-0000-0000AB430000}"/>
    <cellStyle name="Normal 2 2 2 3 2 3 8 2 3 2" xfId="36454" xr:uid="{00000000-0005-0000-0000-0000AC430000}"/>
    <cellStyle name="Normal 2 2 2 3 2 3 8 2 4" xfId="36452" xr:uid="{00000000-0005-0000-0000-0000AD430000}"/>
    <cellStyle name="Normal 2 2 2 3 2 3 8 3" xfId="5472" xr:uid="{00000000-0005-0000-0000-0000AE430000}"/>
    <cellStyle name="Normal 2 2 2 3 2 3 8 3 2" xfId="12952" xr:uid="{00000000-0005-0000-0000-0000AF430000}"/>
    <cellStyle name="Normal 2 2 2 3 2 3 8 3 2 2" xfId="36456" xr:uid="{00000000-0005-0000-0000-0000B0430000}"/>
    <cellStyle name="Normal 2 2 2 3 2 3 8 3 3" xfId="21504" xr:uid="{00000000-0005-0000-0000-0000B1430000}"/>
    <cellStyle name="Normal 2 2 2 3 2 3 8 3 3 2" xfId="36457" xr:uid="{00000000-0005-0000-0000-0000B2430000}"/>
    <cellStyle name="Normal 2 2 2 3 2 3 8 3 4" xfId="36455" xr:uid="{00000000-0005-0000-0000-0000B3430000}"/>
    <cellStyle name="Normal 2 2 2 3 2 3 8 4" xfId="7813" xr:uid="{00000000-0005-0000-0000-0000B4430000}"/>
    <cellStyle name="Normal 2 2 2 3 2 3 8 4 2" xfId="23847" xr:uid="{00000000-0005-0000-0000-0000B5430000}"/>
    <cellStyle name="Normal 2 2 2 3 2 3 8 4 2 2" xfId="36459" xr:uid="{00000000-0005-0000-0000-0000B6430000}"/>
    <cellStyle name="Normal 2 2 2 3 2 3 8 4 3" xfId="36458" xr:uid="{00000000-0005-0000-0000-0000B7430000}"/>
    <cellStyle name="Normal 2 2 2 3 2 3 8 5" xfId="10040" xr:uid="{00000000-0005-0000-0000-0000B8430000}"/>
    <cellStyle name="Normal 2 2 2 3 2 3 8 5 2" xfId="36460" xr:uid="{00000000-0005-0000-0000-0000B9430000}"/>
    <cellStyle name="Normal 2 2 2 3 2 3 8 6" xfId="16818" xr:uid="{00000000-0005-0000-0000-0000BA430000}"/>
    <cellStyle name="Normal 2 2 2 3 2 3 8 6 2" xfId="36461" xr:uid="{00000000-0005-0000-0000-0000BB430000}"/>
    <cellStyle name="Normal 2 2 2 3 2 3 8 7" xfId="27008" xr:uid="{00000000-0005-0000-0000-0000BC430000}"/>
    <cellStyle name="Normal 2 2 2 3 2 3 8 7 2" xfId="36462" xr:uid="{00000000-0005-0000-0000-0000BD430000}"/>
    <cellStyle name="Normal 2 2 2 3 2 3 8 8" xfId="36451" xr:uid="{00000000-0005-0000-0000-0000BE430000}"/>
    <cellStyle name="Normal 2 2 2 3 2 3 9" xfId="1984" xr:uid="{00000000-0005-0000-0000-0000BF430000}"/>
    <cellStyle name="Normal 2 2 2 3 2 3 9 2" xfId="4327" xr:uid="{00000000-0005-0000-0000-0000C0430000}"/>
    <cellStyle name="Normal 2 2 2 3 2 3 9 2 2" xfId="15672" xr:uid="{00000000-0005-0000-0000-0000C1430000}"/>
    <cellStyle name="Normal 2 2 2 3 2 3 9 2 2 2" xfId="36465" xr:uid="{00000000-0005-0000-0000-0000C2430000}"/>
    <cellStyle name="Normal 2 2 2 3 2 3 9 2 3" xfId="19162" xr:uid="{00000000-0005-0000-0000-0000C3430000}"/>
    <cellStyle name="Normal 2 2 2 3 2 3 9 2 3 2" xfId="36466" xr:uid="{00000000-0005-0000-0000-0000C4430000}"/>
    <cellStyle name="Normal 2 2 2 3 2 3 9 2 4" xfId="36464" xr:uid="{00000000-0005-0000-0000-0000C5430000}"/>
    <cellStyle name="Normal 2 2 2 3 2 3 9 3" xfId="5473" xr:uid="{00000000-0005-0000-0000-0000C6430000}"/>
    <cellStyle name="Normal 2 2 2 3 2 3 9 3 2" xfId="13329" xr:uid="{00000000-0005-0000-0000-0000C7430000}"/>
    <cellStyle name="Normal 2 2 2 3 2 3 9 3 2 2" xfId="36468" xr:uid="{00000000-0005-0000-0000-0000C8430000}"/>
    <cellStyle name="Normal 2 2 2 3 2 3 9 3 3" xfId="21505" xr:uid="{00000000-0005-0000-0000-0000C9430000}"/>
    <cellStyle name="Normal 2 2 2 3 2 3 9 3 3 2" xfId="36469" xr:uid="{00000000-0005-0000-0000-0000CA430000}"/>
    <cellStyle name="Normal 2 2 2 3 2 3 9 3 4" xfId="36467" xr:uid="{00000000-0005-0000-0000-0000CB430000}"/>
    <cellStyle name="Normal 2 2 2 3 2 3 9 4" xfId="7814" xr:uid="{00000000-0005-0000-0000-0000CC430000}"/>
    <cellStyle name="Normal 2 2 2 3 2 3 9 4 2" xfId="23848" xr:uid="{00000000-0005-0000-0000-0000CD430000}"/>
    <cellStyle name="Normal 2 2 2 3 2 3 9 4 2 2" xfId="36471" xr:uid="{00000000-0005-0000-0000-0000CE430000}"/>
    <cellStyle name="Normal 2 2 2 3 2 3 9 4 3" xfId="36470" xr:uid="{00000000-0005-0000-0000-0000CF430000}"/>
    <cellStyle name="Normal 2 2 2 3 2 3 9 5" xfId="10041" xr:uid="{00000000-0005-0000-0000-0000D0430000}"/>
    <cellStyle name="Normal 2 2 2 3 2 3 9 5 2" xfId="36472" xr:uid="{00000000-0005-0000-0000-0000D1430000}"/>
    <cellStyle name="Normal 2 2 2 3 2 3 9 6" xfId="16819" xr:uid="{00000000-0005-0000-0000-0000D2430000}"/>
    <cellStyle name="Normal 2 2 2 3 2 3 9 6 2" xfId="36473" xr:uid="{00000000-0005-0000-0000-0000D3430000}"/>
    <cellStyle name="Normal 2 2 2 3 2 3 9 7" xfId="27385" xr:uid="{00000000-0005-0000-0000-0000D4430000}"/>
    <cellStyle name="Normal 2 2 2 3 2 3 9 7 2" xfId="36474" xr:uid="{00000000-0005-0000-0000-0000D5430000}"/>
    <cellStyle name="Normal 2 2 2 3 2 3 9 8" xfId="36463" xr:uid="{00000000-0005-0000-0000-0000D6430000}"/>
    <cellStyle name="Normal 2 2 2 3 2 4" xfId="291" xr:uid="{00000000-0005-0000-0000-0000D7430000}"/>
    <cellStyle name="Normal 2 2 2 3 2 4 10" xfId="36475" xr:uid="{00000000-0005-0000-0000-0000D8430000}"/>
    <cellStyle name="Normal 2 2 2 3 2 4 2" xfId="653" xr:uid="{00000000-0005-0000-0000-0000D9430000}"/>
    <cellStyle name="Normal 2 2 2 3 2 4 2 2" xfId="2996" xr:uid="{00000000-0005-0000-0000-0000DA430000}"/>
    <cellStyle name="Normal 2 2 2 3 2 4 2 2 2" xfId="14341" xr:uid="{00000000-0005-0000-0000-0000DB430000}"/>
    <cellStyle name="Normal 2 2 2 3 2 4 2 2 2 2" xfId="36478" xr:uid="{00000000-0005-0000-0000-0000DC430000}"/>
    <cellStyle name="Normal 2 2 2 3 2 4 2 2 3" xfId="19164" xr:uid="{00000000-0005-0000-0000-0000DD430000}"/>
    <cellStyle name="Normal 2 2 2 3 2 4 2 2 3 2" xfId="36479" xr:uid="{00000000-0005-0000-0000-0000DE430000}"/>
    <cellStyle name="Normal 2 2 2 3 2 4 2 2 4" xfId="36477" xr:uid="{00000000-0005-0000-0000-0000DF430000}"/>
    <cellStyle name="Normal 2 2 2 3 2 4 2 3" xfId="5475" xr:uid="{00000000-0005-0000-0000-0000E0430000}"/>
    <cellStyle name="Normal 2 2 2 3 2 4 2 3 2" xfId="11998" xr:uid="{00000000-0005-0000-0000-0000E1430000}"/>
    <cellStyle name="Normal 2 2 2 3 2 4 2 3 2 2" xfId="36481" xr:uid="{00000000-0005-0000-0000-0000E2430000}"/>
    <cellStyle name="Normal 2 2 2 3 2 4 2 3 3" xfId="21507" xr:uid="{00000000-0005-0000-0000-0000E3430000}"/>
    <cellStyle name="Normal 2 2 2 3 2 4 2 3 3 2" xfId="36482" xr:uid="{00000000-0005-0000-0000-0000E4430000}"/>
    <cellStyle name="Normal 2 2 2 3 2 4 2 3 4" xfId="36480" xr:uid="{00000000-0005-0000-0000-0000E5430000}"/>
    <cellStyle name="Normal 2 2 2 3 2 4 2 4" xfId="7816" xr:uid="{00000000-0005-0000-0000-0000E6430000}"/>
    <cellStyle name="Normal 2 2 2 3 2 4 2 4 2" xfId="23850" xr:uid="{00000000-0005-0000-0000-0000E7430000}"/>
    <cellStyle name="Normal 2 2 2 3 2 4 2 4 2 2" xfId="36484" xr:uid="{00000000-0005-0000-0000-0000E8430000}"/>
    <cellStyle name="Normal 2 2 2 3 2 4 2 4 3" xfId="36483" xr:uid="{00000000-0005-0000-0000-0000E9430000}"/>
    <cellStyle name="Normal 2 2 2 3 2 4 2 5" xfId="10043" xr:uid="{00000000-0005-0000-0000-0000EA430000}"/>
    <cellStyle name="Normal 2 2 2 3 2 4 2 5 2" xfId="36485" xr:uid="{00000000-0005-0000-0000-0000EB430000}"/>
    <cellStyle name="Normal 2 2 2 3 2 4 2 6" xfId="16821" xr:uid="{00000000-0005-0000-0000-0000EC430000}"/>
    <cellStyle name="Normal 2 2 2 3 2 4 2 6 2" xfId="36486" xr:uid="{00000000-0005-0000-0000-0000ED430000}"/>
    <cellStyle name="Normal 2 2 2 3 2 4 2 7" xfId="26054" xr:uid="{00000000-0005-0000-0000-0000EE430000}"/>
    <cellStyle name="Normal 2 2 2 3 2 4 2 7 2" xfId="36487" xr:uid="{00000000-0005-0000-0000-0000EF430000}"/>
    <cellStyle name="Normal 2 2 2 3 2 4 2 8" xfId="36476" xr:uid="{00000000-0005-0000-0000-0000F0430000}"/>
    <cellStyle name="Normal 2 2 2 3 2 4 3" xfId="1609" xr:uid="{00000000-0005-0000-0000-0000F1430000}"/>
    <cellStyle name="Normal 2 2 2 3 2 4 3 2" xfId="3952" xr:uid="{00000000-0005-0000-0000-0000F2430000}"/>
    <cellStyle name="Normal 2 2 2 3 2 4 3 2 2" xfId="15297" xr:uid="{00000000-0005-0000-0000-0000F3430000}"/>
    <cellStyle name="Normal 2 2 2 3 2 4 3 2 2 2" xfId="36490" xr:uid="{00000000-0005-0000-0000-0000F4430000}"/>
    <cellStyle name="Normal 2 2 2 3 2 4 3 2 3" xfId="19165" xr:uid="{00000000-0005-0000-0000-0000F5430000}"/>
    <cellStyle name="Normal 2 2 2 3 2 4 3 2 3 2" xfId="36491" xr:uid="{00000000-0005-0000-0000-0000F6430000}"/>
    <cellStyle name="Normal 2 2 2 3 2 4 3 2 4" xfId="36489" xr:uid="{00000000-0005-0000-0000-0000F7430000}"/>
    <cellStyle name="Normal 2 2 2 3 2 4 3 3" xfId="5476" xr:uid="{00000000-0005-0000-0000-0000F8430000}"/>
    <cellStyle name="Normal 2 2 2 3 2 4 3 3 2" xfId="12954" xr:uid="{00000000-0005-0000-0000-0000F9430000}"/>
    <cellStyle name="Normal 2 2 2 3 2 4 3 3 2 2" xfId="36493" xr:uid="{00000000-0005-0000-0000-0000FA430000}"/>
    <cellStyle name="Normal 2 2 2 3 2 4 3 3 3" xfId="21508" xr:uid="{00000000-0005-0000-0000-0000FB430000}"/>
    <cellStyle name="Normal 2 2 2 3 2 4 3 3 3 2" xfId="36494" xr:uid="{00000000-0005-0000-0000-0000FC430000}"/>
    <cellStyle name="Normal 2 2 2 3 2 4 3 3 4" xfId="36492" xr:uid="{00000000-0005-0000-0000-0000FD430000}"/>
    <cellStyle name="Normal 2 2 2 3 2 4 3 4" xfId="7817" xr:uid="{00000000-0005-0000-0000-0000FE430000}"/>
    <cellStyle name="Normal 2 2 2 3 2 4 3 4 2" xfId="23851" xr:uid="{00000000-0005-0000-0000-0000FF430000}"/>
    <cellStyle name="Normal 2 2 2 3 2 4 3 4 2 2" xfId="36496" xr:uid="{00000000-0005-0000-0000-000000440000}"/>
    <cellStyle name="Normal 2 2 2 3 2 4 3 4 3" xfId="36495" xr:uid="{00000000-0005-0000-0000-000001440000}"/>
    <cellStyle name="Normal 2 2 2 3 2 4 3 5" xfId="10044" xr:uid="{00000000-0005-0000-0000-000002440000}"/>
    <cellStyle name="Normal 2 2 2 3 2 4 3 5 2" xfId="36497" xr:uid="{00000000-0005-0000-0000-000003440000}"/>
    <cellStyle name="Normal 2 2 2 3 2 4 3 6" xfId="16822" xr:uid="{00000000-0005-0000-0000-000004440000}"/>
    <cellStyle name="Normal 2 2 2 3 2 4 3 6 2" xfId="36498" xr:uid="{00000000-0005-0000-0000-000005440000}"/>
    <cellStyle name="Normal 2 2 2 3 2 4 3 7" xfId="27010" xr:uid="{00000000-0005-0000-0000-000006440000}"/>
    <cellStyle name="Normal 2 2 2 3 2 4 3 7 2" xfId="36499" xr:uid="{00000000-0005-0000-0000-000007440000}"/>
    <cellStyle name="Normal 2 2 2 3 2 4 3 8" xfId="36488" xr:uid="{00000000-0005-0000-0000-000008440000}"/>
    <cellStyle name="Normal 2 2 2 3 2 4 4" xfId="2512" xr:uid="{00000000-0005-0000-0000-000009440000}"/>
    <cellStyle name="Normal 2 2 2 3 2 4 4 2" xfId="13857" xr:uid="{00000000-0005-0000-0000-00000A440000}"/>
    <cellStyle name="Normal 2 2 2 3 2 4 4 2 2" xfId="36501" xr:uid="{00000000-0005-0000-0000-00000B440000}"/>
    <cellStyle name="Normal 2 2 2 3 2 4 4 3" xfId="19163" xr:uid="{00000000-0005-0000-0000-00000C440000}"/>
    <cellStyle name="Normal 2 2 2 3 2 4 4 3 2" xfId="36502" xr:uid="{00000000-0005-0000-0000-00000D440000}"/>
    <cellStyle name="Normal 2 2 2 3 2 4 4 4" xfId="36500" xr:uid="{00000000-0005-0000-0000-00000E440000}"/>
    <cellStyle name="Normal 2 2 2 3 2 4 5" xfId="5474" xr:uid="{00000000-0005-0000-0000-00000F440000}"/>
    <cellStyle name="Normal 2 2 2 3 2 4 5 2" xfId="11636" xr:uid="{00000000-0005-0000-0000-000010440000}"/>
    <cellStyle name="Normal 2 2 2 3 2 4 5 2 2" xfId="36504" xr:uid="{00000000-0005-0000-0000-000011440000}"/>
    <cellStyle name="Normal 2 2 2 3 2 4 5 3" xfId="21506" xr:uid="{00000000-0005-0000-0000-000012440000}"/>
    <cellStyle name="Normal 2 2 2 3 2 4 5 3 2" xfId="36505" xr:uid="{00000000-0005-0000-0000-000013440000}"/>
    <cellStyle name="Normal 2 2 2 3 2 4 5 4" xfId="36503" xr:uid="{00000000-0005-0000-0000-000014440000}"/>
    <cellStyle name="Normal 2 2 2 3 2 4 6" xfId="7815" xr:uid="{00000000-0005-0000-0000-000015440000}"/>
    <cellStyle name="Normal 2 2 2 3 2 4 6 2" xfId="23849" xr:uid="{00000000-0005-0000-0000-000016440000}"/>
    <cellStyle name="Normal 2 2 2 3 2 4 6 2 2" xfId="36507" xr:uid="{00000000-0005-0000-0000-000017440000}"/>
    <cellStyle name="Normal 2 2 2 3 2 4 6 3" xfId="36506" xr:uid="{00000000-0005-0000-0000-000018440000}"/>
    <cellStyle name="Normal 2 2 2 3 2 4 7" xfId="10042" xr:uid="{00000000-0005-0000-0000-000019440000}"/>
    <cellStyle name="Normal 2 2 2 3 2 4 7 2" xfId="36508" xr:uid="{00000000-0005-0000-0000-00001A440000}"/>
    <cellStyle name="Normal 2 2 2 3 2 4 8" xfId="16820" xr:uid="{00000000-0005-0000-0000-00001B440000}"/>
    <cellStyle name="Normal 2 2 2 3 2 4 8 2" xfId="36509" xr:uid="{00000000-0005-0000-0000-00001C440000}"/>
    <cellStyle name="Normal 2 2 2 3 2 4 9" xfId="25692" xr:uid="{00000000-0005-0000-0000-00001D440000}"/>
    <cellStyle name="Normal 2 2 2 3 2 4 9 2" xfId="36510" xr:uid="{00000000-0005-0000-0000-00001E440000}"/>
    <cellStyle name="Normal 2 2 2 3 2 5" xfId="454" xr:uid="{00000000-0005-0000-0000-00001F440000}"/>
    <cellStyle name="Normal 2 2 2 3 2 5 2" xfId="2797" xr:uid="{00000000-0005-0000-0000-000020440000}"/>
    <cellStyle name="Normal 2 2 2 3 2 5 2 2" xfId="14142" xr:uid="{00000000-0005-0000-0000-000021440000}"/>
    <cellStyle name="Normal 2 2 2 3 2 5 2 2 2" xfId="36513" xr:uid="{00000000-0005-0000-0000-000022440000}"/>
    <cellStyle name="Normal 2 2 2 3 2 5 2 3" xfId="19166" xr:uid="{00000000-0005-0000-0000-000023440000}"/>
    <cellStyle name="Normal 2 2 2 3 2 5 2 3 2" xfId="36514" xr:uid="{00000000-0005-0000-0000-000024440000}"/>
    <cellStyle name="Normal 2 2 2 3 2 5 2 4" xfId="36512" xr:uid="{00000000-0005-0000-0000-000025440000}"/>
    <cellStyle name="Normal 2 2 2 3 2 5 3" xfId="5477" xr:uid="{00000000-0005-0000-0000-000026440000}"/>
    <cellStyle name="Normal 2 2 2 3 2 5 3 2" xfId="11799" xr:uid="{00000000-0005-0000-0000-000027440000}"/>
    <cellStyle name="Normal 2 2 2 3 2 5 3 2 2" xfId="36516" xr:uid="{00000000-0005-0000-0000-000028440000}"/>
    <cellStyle name="Normal 2 2 2 3 2 5 3 3" xfId="21509" xr:uid="{00000000-0005-0000-0000-000029440000}"/>
    <cellStyle name="Normal 2 2 2 3 2 5 3 3 2" xfId="36517" xr:uid="{00000000-0005-0000-0000-00002A440000}"/>
    <cellStyle name="Normal 2 2 2 3 2 5 3 4" xfId="36515" xr:uid="{00000000-0005-0000-0000-00002B440000}"/>
    <cellStyle name="Normal 2 2 2 3 2 5 4" xfId="7818" xr:uid="{00000000-0005-0000-0000-00002C440000}"/>
    <cellStyle name="Normal 2 2 2 3 2 5 4 2" xfId="23852" xr:uid="{00000000-0005-0000-0000-00002D440000}"/>
    <cellStyle name="Normal 2 2 2 3 2 5 4 2 2" xfId="36519" xr:uid="{00000000-0005-0000-0000-00002E440000}"/>
    <cellStyle name="Normal 2 2 2 3 2 5 4 3" xfId="36518" xr:uid="{00000000-0005-0000-0000-00002F440000}"/>
    <cellStyle name="Normal 2 2 2 3 2 5 5" xfId="10045" xr:uid="{00000000-0005-0000-0000-000030440000}"/>
    <cellStyle name="Normal 2 2 2 3 2 5 5 2" xfId="36520" xr:uid="{00000000-0005-0000-0000-000031440000}"/>
    <cellStyle name="Normal 2 2 2 3 2 5 6" xfId="16823" xr:uid="{00000000-0005-0000-0000-000032440000}"/>
    <cellStyle name="Normal 2 2 2 3 2 5 6 2" xfId="36521" xr:uid="{00000000-0005-0000-0000-000033440000}"/>
    <cellStyle name="Normal 2 2 2 3 2 5 7" xfId="25855" xr:uid="{00000000-0005-0000-0000-000034440000}"/>
    <cellStyle name="Normal 2 2 2 3 2 5 7 2" xfId="36522" xr:uid="{00000000-0005-0000-0000-000035440000}"/>
    <cellStyle name="Normal 2 2 2 3 2 5 8" xfId="36511" xr:uid="{00000000-0005-0000-0000-000036440000}"/>
    <cellStyle name="Normal 2 2 2 3 2 6" xfId="833" xr:uid="{00000000-0005-0000-0000-000037440000}"/>
    <cellStyle name="Normal 2 2 2 3 2 6 2" xfId="3176" xr:uid="{00000000-0005-0000-0000-000038440000}"/>
    <cellStyle name="Normal 2 2 2 3 2 6 2 2" xfId="14521" xr:uid="{00000000-0005-0000-0000-000039440000}"/>
    <cellStyle name="Normal 2 2 2 3 2 6 2 2 2" xfId="36525" xr:uid="{00000000-0005-0000-0000-00003A440000}"/>
    <cellStyle name="Normal 2 2 2 3 2 6 2 3" xfId="19167" xr:uid="{00000000-0005-0000-0000-00003B440000}"/>
    <cellStyle name="Normal 2 2 2 3 2 6 2 3 2" xfId="36526" xr:uid="{00000000-0005-0000-0000-00003C440000}"/>
    <cellStyle name="Normal 2 2 2 3 2 6 2 4" xfId="36524" xr:uid="{00000000-0005-0000-0000-00003D440000}"/>
    <cellStyle name="Normal 2 2 2 3 2 6 3" xfId="5478" xr:uid="{00000000-0005-0000-0000-00003E440000}"/>
    <cellStyle name="Normal 2 2 2 3 2 6 3 2" xfId="12178" xr:uid="{00000000-0005-0000-0000-00003F440000}"/>
    <cellStyle name="Normal 2 2 2 3 2 6 3 2 2" xfId="36528" xr:uid="{00000000-0005-0000-0000-000040440000}"/>
    <cellStyle name="Normal 2 2 2 3 2 6 3 3" xfId="21510" xr:uid="{00000000-0005-0000-0000-000041440000}"/>
    <cellStyle name="Normal 2 2 2 3 2 6 3 3 2" xfId="36529" xr:uid="{00000000-0005-0000-0000-000042440000}"/>
    <cellStyle name="Normal 2 2 2 3 2 6 3 4" xfId="36527" xr:uid="{00000000-0005-0000-0000-000043440000}"/>
    <cellStyle name="Normal 2 2 2 3 2 6 4" xfId="7819" xr:uid="{00000000-0005-0000-0000-000044440000}"/>
    <cellStyle name="Normal 2 2 2 3 2 6 4 2" xfId="23853" xr:uid="{00000000-0005-0000-0000-000045440000}"/>
    <cellStyle name="Normal 2 2 2 3 2 6 4 2 2" xfId="36531" xr:uid="{00000000-0005-0000-0000-000046440000}"/>
    <cellStyle name="Normal 2 2 2 3 2 6 4 3" xfId="36530" xr:uid="{00000000-0005-0000-0000-000047440000}"/>
    <cellStyle name="Normal 2 2 2 3 2 6 5" xfId="10046" xr:uid="{00000000-0005-0000-0000-000048440000}"/>
    <cellStyle name="Normal 2 2 2 3 2 6 5 2" xfId="36532" xr:uid="{00000000-0005-0000-0000-000049440000}"/>
    <cellStyle name="Normal 2 2 2 3 2 6 6" xfId="16824" xr:uid="{00000000-0005-0000-0000-00004A440000}"/>
    <cellStyle name="Normal 2 2 2 3 2 6 6 2" xfId="36533" xr:uid="{00000000-0005-0000-0000-00004B440000}"/>
    <cellStyle name="Normal 2 2 2 3 2 6 7" xfId="26234" xr:uid="{00000000-0005-0000-0000-00004C440000}"/>
    <cellStyle name="Normal 2 2 2 3 2 6 7 2" xfId="36534" xr:uid="{00000000-0005-0000-0000-00004D440000}"/>
    <cellStyle name="Normal 2 2 2 3 2 6 8" xfId="36523" xr:uid="{00000000-0005-0000-0000-00004E440000}"/>
    <cellStyle name="Normal 2 2 2 3 2 7" xfId="993" xr:uid="{00000000-0005-0000-0000-00004F440000}"/>
    <cellStyle name="Normal 2 2 2 3 2 7 2" xfId="3336" xr:uid="{00000000-0005-0000-0000-000050440000}"/>
    <cellStyle name="Normal 2 2 2 3 2 7 2 2" xfId="14681" xr:uid="{00000000-0005-0000-0000-000051440000}"/>
    <cellStyle name="Normal 2 2 2 3 2 7 2 2 2" xfId="36537" xr:uid="{00000000-0005-0000-0000-000052440000}"/>
    <cellStyle name="Normal 2 2 2 3 2 7 2 3" xfId="19168" xr:uid="{00000000-0005-0000-0000-000053440000}"/>
    <cellStyle name="Normal 2 2 2 3 2 7 2 3 2" xfId="36538" xr:uid="{00000000-0005-0000-0000-000054440000}"/>
    <cellStyle name="Normal 2 2 2 3 2 7 2 4" xfId="36536" xr:uid="{00000000-0005-0000-0000-000055440000}"/>
    <cellStyle name="Normal 2 2 2 3 2 7 3" xfId="5479" xr:uid="{00000000-0005-0000-0000-000056440000}"/>
    <cellStyle name="Normal 2 2 2 3 2 7 3 2" xfId="12338" xr:uid="{00000000-0005-0000-0000-000057440000}"/>
    <cellStyle name="Normal 2 2 2 3 2 7 3 2 2" xfId="36540" xr:uid="{00000000-0005-0000-0000-000058440000}"/>
    <cellStyle name="Normal 2 2 2 3 2 7 3 3" xfId="21511" xr:uid="{00000000-0005-0000-0000-000059440000}"/>
    <cellStyle name="Normal 2 2 2 3 2 7 3 3 2" xfId="36541" xr:uid="{00000000-0005-0000-0000-00005A440000}"/>
    <cellStyle name="Normal 2 2 2 3 2 7 3 4" xfId="36539" xr:uid="{00000000-0005-0000-0000-00005B440000}"/>
    <cellStyle name="Normal 2 2 2 3 2 7 4" xfId="7820" xr:uid="{00000000-0005-0000-0000-00005C440000}"/>
    <cellStyle name="Normal 2 2 2 3 2 7 4 2" xfId="23854" xr:uid="{00000000-0005-0000-0000-00005D440000}"/>
    <cellStyle name="Normal 2 2 2 3 2 7 4 2 2" xfId="36543" xr:uid="{00000000-0005-0000-0000-00005E440000}"/>
    <cellStyle name="Normal 2 2 2 3 2 7 4 3" xfId="36542" xr:uid="{00000000-0005-0000-0000-00005F440000}"/>
    <cellStyle name="Normal 2 2 2 3 2 7 5" xfId="10047" xr:uid="{00000000-0005-0000-0000-000060440000}"/>
    <cellStyle name="Normal 2 2 2 3 2 7 5 2" xfId="36544" xr:uid="{00000000-0005-0000-0000-000061440000}"/>
    <cellStyle name="Normal 2 2 2 3 2 7 6" xfId="16825" xr:uid="{00000000-0005-0000-0000-000062440000}"/>
    <cellStyle name="Normal 2 2 2 3 2 7 6 2" xfId="36545" xr:uid="{00000000-0005-0000-0000-000063440000}"/>
    <cellStyle name="Normal 2 2 2 3 2 7 7" xfId="26394" xr:uid="{00000000-0005-0000-0000-000064440000}"/>
    <cellStyle name="Normal 2 2 2 3 2 7 7 2" xfId="36546" xr:uid="{00000000-0005-0000-0000-000065440000}"/>
    <cellStyle name="Normal 2 2 2 3 2 7 8" xfId="36535" xr:uid="{00000000-0005-0000-0000-000066440000}"/>
    <cellStyle name="Normal 2 2 2 3 2 8" xfId="1191" xr:uid="{00000000-0005-0000-0000-000067440000}"/>
    <cellStyle name="Normal 2 2 2 3 2 8 2" xfId="3534" xr:uid="{00000000-0005-0000-0000-000068440000}"/>
    <cellStyle name="Normal 2 2 2 3 2 8 2 2" xfId="14879" xr:uid="{00000000-0005-0000-0000-000069440000}"/>
    <cellStyle name="Normal 2 2 2 3 2 8 2 2 2" xfId="36549" xr:uid="{00000000-0005-0000-0000-00006A440000}"/>
    <cellStyle name="Normal 2 2 2 3 2 8 2 3" xfId="19169" xr:uid="{00000000-0005-0000-0000-00006B440000}"/>
    <cellStyle name="Normal 2 2 2 3 2 8 2 3 2" xfId="36550" xr:uid="{00000000-0005-0000-0000-00006C440000}"/>
    <cellStyle name="Normal 2 2 2 3 2 8 2 4" xfId="36548" xr:uid="{00000000-0005-0000-0000-00006D440000}"/>
    <cellStyle name="Normal 2 2 2 3 2 8 3" xfId="5480" xr:uid="{00000000-0005-0000-0000-00006E440000}"/>
    <cellStyle name="Normal 2 2 2 3 2 8 3 2" xfId="12536" xr:uid="{00000000-0005-0000-0000-00006F440000}"/>
    <cellStyle name="Normal 2 2 2 3 2 8 3 2 2" xfId="36552" xr:uid="{00000000-0005-0000-0000-000070440000}"/>
    <cellStyle name="Normal 2 2 2 3 2 8 3 3" xfId="21512" xr:uid="{00000000-0005-0000-0000-000071440000}"/>
    <cellStyle name="Normal 2 2 2 3 2 8 3 3 2" xfId="36553" xr:uid="{00000000-0005-0000-0000-000072440000}"/>
    <cellStyle name="Normal 2 2 2 3 2 8 3 4" xfId="36551" xr:uid="{00000000-0005-0000-0000-000073440000}"/>
    <cellStyle name="Normal 2 2 2 3 2 8 4" xfId="7821" xr:uid="{00000000-0005-0000-0000-000074440000}"/>
    <cellStyle name="Normal 2 2 2 3 2 8 4 2" xfId="23855" xr:uid="{00000000-0005-0000-0000-000075440000}"/>
    <cellStyle name="Normal 2 2 2 3 2 8 4 2 2" xfId="36555" xr:uid="{00000000-0005-0000-0000-000076440000}"/>
    <cellStyle name="Normal 2 2 2 3 2 8 4 3" xfId="36554" xr:uid="{00000000-0005-0000-0000-000077440000}"/>
    <cellStyle name="Normal 2 2 2 3 2 8 5" xfId="10048" xr:uid="{00000000-0005-0000-0000-000078440000}"/>
    <cellStyle name="Normal 2 2 2 3 2 8 5 2" xfId="36556" xr:uid="{00000000-0005-0000-0000-000079440000}"/>
    <cellStyle name="Normal 2 2 2 3 2 8 6" xfId="16826" xr:uid="{00000000-0005-0000-0000-00007A440000}"/>
    <cellStyle name="Normal 2 2 2 3 2 8 6 2" xfId="36557" xr:uid="{00000000-0005-0000-0000-00007B440000}"/>
    <cellStyle name="Normal 2 2 2 3 2 8 7" xfId="26592" xr:uid="{00000000-0005-0000-0000-00007C440000}"/>
    <cellStyle name="Normal 2 2 2 3 2 8 7 2" xfId="36558" xr:uid="{00000000-0005-0000-0000-00007D440000}"/>
    <cellStyle name="Normal 2 2 2 3 2 8 8" xfId="36547" xr:uid="{00000000-0005-0000-0000-00007E440000}"/>
    <cellStyle name="Normal 2 2 2 3 2 9" xfId="1370" xr:uid="{00000000-0005-0000-0000-00007F440000}"/>
    <cellStyle name="Normal 2 2 2 3 2 9 2" xfId="3713" xr:uid="{00000000-0005-0000-0000-000080440000}"/>
    <cellStyle name="Normal 2 2 2 3 2 9 2 2" xfId="15058" xr:uid="{00000000-0005-0000-0000-000081440000}"/>
    <cellStyle name="Normal 2 2 2 3 2 9 2 2 2" xfId="36561" xr:uid="{00000000-0005-0000-0000-000082440000}"/>
    <cellStyle name="Normal 2 2 2 3 2 9 2 3" xfId="19170" xr:uid="{00000000-0005-0000-0000-000083440000}"/>
    <cellStyle name="Normal 2 2 2 3 2 9 2 3 2" xfId="36562" xr:uid="{00000000-0005-0000-0000-000084440000}"/>
    <cellStyle name="Normal 2 2 2 3 2 9 2 4" xfId="36560" xr:uid="{00000000-0005-0000-0000-000085440000}"/>
    <cellStyle name="Normal 2 2 2 3 2 9 3" xfId="5481" xr:uid="{00000000-0005-0000-0000-000086440000}"/>
    <cellStyle name="Normal 2 2 2 3 2 9 3 2" xfId="12715" xr:uid="{00000000-0005-0000-0000-000087440000}"/>
    <cellStyle name="Normal 2 2 2 3 2 9 3 2 2" xfId="36564" xr:uid="{00000000-0005-0000-0000-000088440000}"/>
    <cellStyle name="Normal 2 2 2 3 2 9 3 3" xfId="21513" xr:uid="{00000000-0005-0000-0000-000089440000}"/>
    <cellStyle name="Normal 2 2 2 3 2 9 3 3 2" xfId="36565" xr:uid="{00000000-0005-0000-0000-00008A440000}"/>
    <cellStyle name="Normal 2 2 2 3 2 9 3 4" xfId="36563" xr:uid="{00000000-0005-0000-0000-00008B440000}"/>
    <cellStyle name="Normal 2 2 2 3 2 9 4" xfId="7822" xr:uid="{00000000-0005-0000-0000-00008C440000}"/>
    <cellStyle name="Normal 2 2 2 3 2 9 4 2" xfId="23856" xr:uid="{00000000-0005-0000-0000-00008D440000}"/>
    <cellStyle name="Normal 2 2 2 3 2 9 4 2 2" xfId="36567" xr:uid="{00000000-0005-0000-0000-00008E440000}"/>
    <cellStyle name="Normal 2 2 2 3 2 9 4 3" xfId="36566" xr:uid="{00000000-0005-0000-0000-00008F440000}"/>
    <cellStyle name="Normal 2 2 2 3 2 9 5" xfId="10049" xr:uid="{00000000-0005-0000-0000-000090440000}"/>
    <cellStyle name="Normal 2 2 2 3 2 9 5 2" xfId="36568" xr:uid="{00000000-0005-0000-0000-000091440000}"/>
    <cellStyle name="Normal 2 2 2 3 2 9 6" xfId="16827" xr:uid="{00000000-0005-0000-0000-000092440000}"/>
    <cellStyle name="Normal 2 2 2 3 2 9 6 2" xfId="36569" xr:uid="{00000000-0005-0000-0000-000093440000}"/>
    <cellStyle name="Normal 2 2 2 3 2 9 7" xfId="26771" xr:uid="{00000000-0005-0000-0000-000094440000}"/>
    <cellStyle name="Normal 2 2 2 3 2 9 7 2" xfId="36570" xr:uid="{00000000-0005-0000-0000-000095440000}"/>
    <cellStyle name="Normal 2 2 2 3 2 9 8" xfId="36559" xr:uid="{00000000-0005-0000-0000-000096440000}"/>
    <cellStyle name="Normal 2 2 2 3 20" xfId="10011" xr:uid="{00000000-0005-0000-0000-000097440000}"/>
    <cellStyle name="Normal 2 2 2 3 20 2" xfId="36571" xr:uid="{00000000-0005-0000-0000-000098440000}"/>
    <cellStyle name="Normal 2 2 2 3 21" xfId="16781" xr:uid="{00000000-0005-0000-0000-000099440000}"/>
    <cellStyle name="Normal 2 2 2 3 21 2" xfId="36572" xr:uid="{00000000-0005-0000-0000-00009A440000}"/>
    <cellStyle name="Normal 2 2 2 3 22" xfId="25471" xr:uid="{00000000-0005-0000-0000-00009B440000}"/>
    <cellStyle name="Normal 2 2 2 3 22 2" xfId="36573" xr:uid="{00000000-0005-0000-0000-00009C440000}"/>
    <cellStyle name="Normal 2 2 2 3 23" xfId="36018" xr:uid="{00000000-0005-0000-0000-00009D440000}"/>
    <cellStyle name="Normal 2 2 2 3 3" xfId="112" xr:uid="{00000000-0005-0000-0000-00009E440000}"/>
    <cellStyle name="Normal 2 2 2 3 3 10" xfId="2094" xr:uid="{00000000-0005-0000-0000-00009F440000}"/>
    <cellStyle name="Normal 2 2 2 3 3 10 2" xfId="4437" xr:uid="{00000000-0005-0000-0000-0000A0440000}"/>
    <cellStyle name="Normal 2 2 2 3 3 10 2 2" xfId="15782" xr:uid="{00000000-0005-0000-0000-0000A1440000}"/>
    <cellStyle name="Normal 2 2 2 3 3 10 2 2 2" xfId="36577" xr:uid="{00000000-0005-0000-0000-0000A2440000}"/>
    <cellStyle name="Normal 2 2 2 3 3 10 2 3" xfId="19172" xr:uid="{00000000-0005-0000-0000-0000A3440000}"/>
    <cellStyle name="Normal 2 2 2 3 3 10 2 3 2" xfId="36578" xr:uid="{00000000-0005-0000-0000-0000A4440000}"/>
    <cellStyle name="Normal 2 2 2 3 3 10 2 4" xfId="36576" xr:uid="{00000000-0005-0000-0000-0000A5440000}"/>
    <cellStyle name="Normal 2 2 2 3 3 10 3" xfId="5483" xr:uid="{00000000-0005-0000-0000-0000A6440000}"/>
    <cellStyle name="Normal 2 2 2 3 3 10 3 2" xfId="21515" xr:uid="{00000000-0005-0000-0000-0000A7440000}"/>
    <cellStyle name="Normal 2 2 2 3 3 10 3 2 2" xfId="36580" xr:uid="{00000000-0005-0000-0000-0000A8440000}"/>
    <cellStyle name="Normal 2 2 2 3 3 10 3 3" xfId="36579" xr:uid="{00000000-0005-0000-0000-0000A9440000}"/>
    <cellStyle name="Normal 2 2 2 3 3 10 4" xfId="7824" xr:uid="{00000000-0005-0000-0000-0000AA440000}"/>
    <cellStyle name="Normal 2 2 2 3 3 10 4 2" xfId="23858" xr:uid="{00000000-0005-0000-0000-0000AB440000}"/>
    <cellStyle name="Normal 2 2 2 3 3 10 4 2 2" xfId="36582" xr:uid="{00000000-0005-0000-0000-0000AC440000}"/>
    <cellStyle name="Normal 2 2 2 3 3 10 4 3" xfId="36581" xr:uid="{00000000-0005-0000-0000-0000AD440000}"/>
    <cellStyle name="Normal 2 2 2 3 3 10 5" xfId="13439" xr:uid="{00000000-0005-0000-0000-0000AE440000}"/>
    <cellStyle name="Normal 2 2 2 3 3 10 5 2" xfId="36583" xr:uid="{00000000-0005-0000-0000-0000AF440000}"/>
    <cellStyle name="Normal 2 2 2 3 3 10 6" xfId="16829" xr:uid="{00000000-0005-0000-0000-0000B0440000}"/>
    <cellStyle name="Normal 2 2 2 3 3 10 6 2" xfId="36584" xr:uid="{00000000-0005-0000-0000-0000B1440000}"/>
    <cellStyle name="Normal 2 2 2 3 3 10 7" xfId="27495" xr:uid="{00000000-0005-0000-0000-0000B2440000}"/>
    <cellStyle name="Normal 2 2 2 3 3 10 7 2" xfId="36585" xr:uid="{00000000-0005-0000-0000-0000B3440000}"/>
    <cellStyle name="Normal 2 2 2 3 3 10 8" xfId="36575" xr:uid="{00000000-0005-0000-0000-0000B4440000}"/>
    <cellStyle name="Normal 2 2 2 3 3 11" xfId="2275" xr:uid="{00000000-0005-0000-0000-0000B5440000}"/>
    <cellStyle name="Normal 2 2 2 3 3 11 2" xfId="4618" xr:uid="{00000000-0005-0000-0000-0000B6440000}"/>
    <cellStyle name="Normal 2 2 2 3 3 11 2 2" xfId="15963" xr:uid="{00000000-0005-0000-0000-0000B7440000}"/>
    <cellStyle name="Normal 2 2 2 3 3 11 2 2 2" xfId="36588" xr:uid="{00000000-0005-0000-0000-0000B8440000}"/>
    <cellStyle name="Normal 2 2 2 3 3 11 2 3" xfId="19173" xr:uid="{00000000-0005-0000-0000-0000B9440000}"/>
    <cellStyle name="Normal 2 2 2 3 3 11 2 3 2" xfId="36589" xr:uid="{00000000-0005-0000-0000-0000BA440000}"/>
    <cellStyle name="Normal 2 2 2 3 3 11 2 4" xfId="36587" xr:uid="{00000000-0005-0000-0000-0000BB440000}"/>
    <cellStyle name="Normal 2 2 2 3 3 11 3" xfId="5484" xr:uid="{00000000-0005-0000-0000-0000BC440000}"/>
    <cellStyle name="Normal 2 2 2 3 3 11 3 2" xfId="21516" xr:uid="{00000000-0005-0000-0000-0000BD440000}"/>
    <cellStyle name="Normal 2 2 2 3 3 11 3 2 2" xfId="36591" xr:uid="{00000000-0005-0000-0000-0000BE440000}"/>
    <cellStyle name="Normal 2 2 2 3 3 11 3 3" xfId="36590" xr:uid="{00000000-0005-0000-0000-0000BF440000}"/>
    <cellStyle name="Normal 2 2 2 3 3 11 4" xfId="7825" xr:uid="{00000000-0005-0000-0000-0000C0440000}"/>
    <cellStyle name="Normal 2 2 2 3 3 11 4 2" xfId="23859" xr:uid="{00000000-0005-0000-0000-0000C1440000}"/>
    <cellStyle name="Normal 2 2 2 3 3 11 4 2 2" xfId="36593" xr:uid="{00000000-0005-0000-0000-0000C2440000}"/>
    <cellStyle name="Normal 2 2 2 3 3 11 4 3" xfId="36592" xr:uid="{00000000-0005-0000-0000-0000C3440000}"/>
    <cellStyle name="Normal 2 2 2 3 3 11 5" xfId="13620" xr:uid="{00000000-0005-0000-0000-0000C4440000}"/>
    <cellStyle name="Normal 2 2 2 3 3 11 5 2" xfId="36594" xr:uid="{00000000-0005-0000-0000-0000C5440000}"/>
    <cellStyle name="Normal 2 2 2 3 3 11 6" xfId="16830" xr:uid="{00000000-0005-0000-0000-0000C6440000}"/>
    <cellStyle name="Normal 2 2 2 3 3 11 6 2" xfId="36595" xr:uid="{00000000-0005-0000-0000-0000C7440000}"/>
    <cellStyle name="Normal 2 2 2 3 3 11 7" xfId="27676" xr:uid="{00000000-0005-0000-0000-0000C8440000}"/>
    <cellStyle name="Normal 2 2 2 3 3 11 7 2" xfId="36596" xr:uid="{00000000-0005-0000-0000-0000C9440000}"/>
    <cellStyle name="Normal 2 2 2 3 3 11 8" xfId="36586" xr:uid="{00000000-0005-0000-0000-0000CA440000}"/>
    <cellStyle name="Normal 2 2 2 3 3 12" xfId="2513" xr:uid="{00000000-0005-0000-0000-0000CB440000}"/>
    <cellStyle name="Normal 2 2 2 3 3 12 2" xfId="13858" xr:uid="{00000000-0005-0000-0000-0000CC440000}"/>
    <cellStyle name="Normal 2 2 2 3 3 12 2 2" xfId="36598" xr:uid="{00000000-0005-0000-0000-0000CD440000}"/>
    <cellStyle name="Normal 2 2 2 3 3 12 3" xfId="19171" xr:uid="{00000000-0005-0000-0000-0000CE440000}"/>
    <cellStyle name="Normal 2 2 2 3 3 12 3 2" xfId="36599" xr:uid="{00000000-0005-0000-0000-0000CF440000}"/>
    <cellStyle name="Normal 2 2 2 3 3 12 4" xfId="36597" xr:uid="{00000000-0005-0000-0000-0000D0440000}"/>
    <cellStyle name="Normal 2 2 2 3 3 13" xfId="5482" xr:uid="{00000000-0005-0000-0000-0000D1440000}"/>
    <cellStyle name="Normal 2 2 2 3 3 13 2" xfId="11460" xr:uid="{00000000-0005-0000-0000-0000D2440000}"/>
    <cellStyle name="Normal 2 2 2 3 3 13 2 2" xfId="36601" xr:uid="{00000000-0005-0000-0000-0000D3440000}"/>
    <cellStyle name="Normal 2 2 2 3 3 13 3" xfId="21514" xr:uid="{00000000-0005-0000-0000-0000D4440000}"/>
    <cellStyle name="Normal 2 2 2 3 3 13 3 2" xfId="36602" xr:uid="{00000000-0005-0000-0000-0000D5440000}"/>
    <cellStyle name="Normal 2 2 2 3 3 13 4" xfId="36600" xr:uid="{00000000-0005-0000-0000-0000D6440000}"/>
    <cellStyle name="Normal 2 2 2 3 3 14" xfId="7823" xr:uid="{00000000-0005-0000-0000-0000D7440000}"/>
    <cellStyle name="Normal 2 2 2 3 3 14 2" xfId="23857" xr:uid="{00000000-0005-0000-0000-0000D8440000}"/>
    <cellStyle name="Normal 2 2 2 3 3 14 2 2" xfId="36604" xr:uid="{00000000-0005-0000-0000-0000D9440000}"/>
    <cellStyle name="Normal 2 2 2 3 3 14 3" xfId="36603" xr:uid="{00000000-0005-0000-0000-0000DA440000}"/>
    <cellStyle name="Normal 2 2 2 3 3 15" xfId="10050" xr:uid="{00000000-0005-0000-0000-0000DB440000}"/>
    <cellStyle name="Normal 2 2 2 3 3 15 2" xfId="36605" xr:uid="{00000000-0005-0000-0000-0000DC440000}"/>
    <cellStyle name="Normal 2 2 2 3 3 16" xfId="16828" xr:uid="{00000000-0005-0000-0000-0000DD440000}"/>
    <cellStyle name="Normal 2 2 2 3 3 16 2" xfId="36606" xr:uid="{00000000-0005-0000-0000-0000DE440000}"/>
    <cellStyle name="Normal 2 2 2 3 3 17" xfId="25516" xr:uid="{00000000-0005-0000-0000-0000DF440000}"/>
    <cellStyle name="Normal 2 2 2 3 3 17 2" xfId="36607" xr:uid="{00000000-0005-0000-0000-0000E0440000}"/>
    <cellStyle name="Normal 2 2 2 3 3 18" xfId="36574" xr:uid="{00000000-0005-0000-0000-0000E1440000}"/>
    <cellStyle name="Normal 2 2 2 3 3 2" xfId="294" xr:uid="{00000000-0005-0000-0000-0000E2440000}"/>
    <cellStyle name="Normal 2 2 2 3 3 2 10" xfId="36608" xr:uid="{00000000-0005-0000-0000-0000E3440000}"/>
    <cellStyle name="Normal 2 2 2 3 3 2 2" xfId="656" xr:uid="{00000000-0005-0000-0000-0000E4440000}"/>
    <cellStyle name="Normal 2 2 2 3 3 2 2 2" xfId="2999" xr:uid="{00000000-0005-0000-0000-0000E5440000}"/>
    <cellStyle name="Normal 2 2 2 3 3 2 2 2 2" xfId="14344" xr:uid="{00000000-0005-0000-0000-0000E6440000}"/>
    <cellStyle name="Normal 2 2 2 3 3 2 2 2 2 2" xfId="36611" xr:uid="{00000000-0005-0000-0000-0000E7440000}"/>
    <cellStyle name="Normal 2 2 2 3 3 2 2 2 3" xfId="19175" xr:uid="{00000000-0005-0000-0000-0000E8440000}"/>
    <cellStyle name="Normal 2 2 2 3 3 2 2 2 3 2" xfId="36612" xr:uid="{00000000-0005-0000-0000-0000E9440000}"/>
    <cellStyle name="Normal 2 2 2 3 3 2 2 2 4" xfId="36610" xr:uid="{00000000-0005-0000-0000-0000EA440000}"/>
    <cellStyle name="Normal 2 2 2 3 3 2 2 3" xfId="5486" xr:uid="{00000000-0005-0000-0000-0000EB440000}"/>
    <cellStyle name="Normal 2 2 2 3 3 2 2 3 2" xfId="12001" xr:uid="{00000000-0005-0000-0000-0000EC440000}"/>
    <cellStyle name="Normal 2 2 2 3 3 2 2 3 2 2" xfId="36614" xr:uid="{00000000-0005-0000-0000-0000ED440000}"/>
    <cellStyle name="Normal 2 2 2 3 3 2 2 3 3" xfId="21518" xr:uid="{00000000-0005-0000-0000-0000EE440000}"/>
    <cellStyle name="Normal 2 2 2 3 3 2 2 3 3 2" xfId="36615" xr:uid="{00000000-0005-0000-0000-0000EF440000}"/>
    <cellStyle name="Normal 2 2 2 3 3 2 2 3 4" xfId="36613" xr:uid="{00000000-0005-0000-0000-0000F0440000}"/>
    <cellStyle name="Normal 2 2 2 3 3 2 2 4" xfId="7827" xr:uid="{00000000-0005-0000-0000-0000F1440000}"/>
    <cellStyle name="Normal 2 2 2 3 3 2 2 4 2" xfId="23861" xr:uid="{00000000-0005-0000-0000-0000F2440000}"/>
    <cellStyle name="Normal 2 2 2 3 3 2 2 4 2 2" xfId="36617" xr:uid="{00000000-0005-0000-0000-0000F3440000}"/>
    <cellStyle name="Normal 2 2 2 3 3 2 2 4 3" xfId="36616" xr:uid="{00000000-0005-0000-0000-0000F4440000}"/>
    <cellStyle name="Normal 2 2 2 3 3 2 2 5" xfId="10052" xr:uid="{00000000-0005-0000-0000-0000F5440000}"/>
    <cellStyle name="Normal 2 2 2 3 3 2 2 5 2" xfId="36618" xr:uid="{00000000-0005-0000-0000-0000F6440000}"/>
    <cellStyle name="Normal 2 2 2 3 3 2 2 6" xfId="16832" xr:uid="{00000000-0005-0000-0000-0000F7440000}"/>
    <cellStyle name="Normal 2 2 2 3 3 2 2 6 2" xfId="36619" xr:uid="{00000000-0005-0000-0000-0000F8440000}"/>
    <cellStyle name="Normal 2 2 2 3 3 2 2 7" xfId="26057" xr:uid="{00000000-0005-0000-0000-0000F9440000}"/>
    <cellStyle name="Normal 2 2 2 3 3 2 2 7 2" xfId="36620" xr:uid="{00000000-0005-0000-0000-0000FA440000}"/>
    <cellStyle name="Normal 2 2 2 3 3 2 2 8" xfId="36609" xr:uid="{00000000-0005-0000-0000-0000FB440000}"/>
    <cellStyle name="Normal 2 2 2 3 3 2 3" xfId="1611" xr:uid="{00000000-0005-0000-0000-0000FC440000}"/>
    <cellStyle name="Normal 2 2 2 3 3 2 3 2" xfId="3954" xr:uid="{00000000-0005-0000-0000-0000FD440000}"/>
    <cellStyle name="Normal 2 2 2 3 3 2 3 2 2" xfId="15299" xr:uid="{00000000-0005-0000-0000-0000FE440000}"/>
    <cellStyle name="Normal 2 2 2 3 3 2 3 2 2 2" xfId="36623" xr:uid="{00000000-0005-0000-0000-0000FF440000}"/>
    <cellStyle name="Normal 2 2 2 3 3 2 3 2 3" xfId="19176" xr:uid="{00000000-0005-0000-0000-000000450000}"/>
    <cellStyle name="Normal 2 2 2 3 3 2 3 2 3 2" xfId="36624" xr:uid="{00000000-0005-0000-0000-000001450000}"/>
    <cellStyle name="Normal 2 2 2 3 3 2 3 2 4" xfId="36622" xr:uid="{00000000-0005-0000-0000-000002450000}"/>
    <cellStyle name="Normal 2 2 2 3 3 2 3 3" xfId="5487" xr:uid="{00000000-0005-0000-0000-000003450000}"/>
    <cellStyle name="Normal 2 2 2 3 3 2 3 3 2" xfId="12956" xr:uid="{00000000-0005-0000-0000-000004450000}"/>
    <cellStyle name="Normal 2 2 2 3 3 2 3 3 2 2" xfId="36626" xr:uid="{00000000-0005-0000-0000-000005450000}"/>
    <cellStyle name="Normal 2 2 2 3 3 2 3 3 3" xfId="21519" xr:uid="{00000000-0005-0000-0000-000006450000}"/>
    <cellStyle name="Normal 2 2 2 3 3 2 3 3 3 2" xfId="36627" xr:uid="{00000000-0005-0000-0000-000007450000}"/>
    <cellStyle name="Normal 2 2 2 3 3 2 3 3 4" xfId="36625" xr:uid="{00000000-0005-0000-0000-000008450000}"/>
    <cellStyle name="Normal 2 2 2 3 3 2 3 4" xfId="7828" xr:uid="{00000000-0005-0000-0000-000009450000}"/>
    <cellStyle name="Normal 2 2 2 3 3 2 3 4 2" xfId="23862" xr:uid="{00000000-0005-0000-0000-00000A450000}"/>
    <cellStyle name="Normal 2 2 2 3 3 2 3 4 2 2" xfId="36629" xr:uid="{00000000-0005-0000-0000-00000B450000}"/>
    <cellStyle name="Normal 2 2 2 3 3 2 3 4 3" xfId="36628" xr:uid="{00000000-0005-0000-0000-00000C450000}"/>
    <cellStyle name="Normal 2 2 2 3 3 2 3 5" xfId="10053" xr:uid="{00000000-0005-0000-0000-00000D450000}"/>
    <cellStyle name="Normal 2 2 2 3 3 2 3 5 2" xfId="36630" xr:uid="{00000000-0005-0000-0000-00000E450000}"/>
    <cellStyle name="Normal 2 2 2 3 3 2 3 6" xfId="16833" xr:uid="{00000000-0005-0000-0000-00000F450000}"/>
    <cellStyle name="Normal 2 2 2 3 3 2 3 6 2" xfId="36631" xr:uid="{00000000-0005-0000-0000-000010450000}"/>
    <cellStyle name="Normal 2 2 2 3 3 2 3 7" xfId="27012" xr:uid="{00000000-0005-0000-0000-000011450000}"/>
    <cellStyle name="Normal 2 2 2 3 3 2 3 7 2" xfId="36632" xr:uid="{00000000-0005-0000-0000-000012450000}"/>
    <cellStyle name="Normal 2 2 2 3 3 2 3 8" xfId="36621" xr:uid="{00000000-0005-0000-0000-000013450000}"/>
    <cellStyle name="Normal 2 2 2 3 3 2 4" xfId="2514" xr:uid="{00000000-0005-0000-0000-000014450000}"/>
    <cellStyle name="Normal 2 2 2 3 3 2 4 2" xfId="13859" xr:uid="{00000000-0005-0000-0000-000015450000}"/>
    <cellStyle name="Normal 2 2 2 3 3 2 4 2 2" xfId="36634" xr:uid="{00000000-0005-0000-0000-000016450000}"/>
    <cellStyle name="Normal 2 2 2 3 3 2 4 3" xfId="19174" xr:uid="{00000000-0005-0000-0000-000017450000}"/>
    <cellStyle name="Normal 2 2 2 3 3 2 4 3 2" xfId="36635" xr:uid="{00000000-0005-0000-0000-000018450000}"/>
    <cellStyle name="Normal 2 2 2 3 3 2 4 4" xfId="36633" xr:uid="{00000000-0005-0000-0000-000019450000}"/>
    <cellStyle name="Normal 2 2 2 3 3 2 5" xfId="5485" xr:uid="{00000000-0005-0000-0000-00001A450000}"/>
    <cellStyle name="Normal 2 2 2 3 3 2 5 2" xfId="11639" xr:uid="{00000000-0005-0000-0000-00001B450000}"/>
    <cellStyle name="Normal 2 2 2 3 3 2 5 2 2" xfId="36637" xr:uid="{00000000-0005-0000-0000-00001C450000}"/>
    <cellStyle name="Normal 2 2 2 3 3 2 5 3" xfId="21517" xr:uid="{00000000-0005-0000-0000-00001D450000}"/>
    <cellStyle name="Normal 2 2 2 3 3 2 5 3 2" xfId="36638" xr:uid="{00000000-0005-0000-0000-00001E450000}"/>
    <cellStyle name="Normal 2 2 2 3 3 2 5 4" xfId="36636" xr:uid="{00000000-0005-0000-0000-00001F450000}"/>
    <cellStyle name="Normal 2 2 2 3 3 2 6" xfId="7826" xr:uid="{00000000-0005-0000-0000-000020450000}"/>
    <cellStyle name="Normal 2 2 2 3 3 2 6 2" xfId="23860" xr:uid="{00000000-0005-0000-0000-000021450000}"/>
    <cellStyle name="Normal 2 2 2 3 3 2 6 2 2" xfId="36640" xr:uid="{00000000-0005-0000-0000-000022450000}"/>
    <cellStyle name="Normal 2 2 2 3 3 2 6 3" xfId="36639" xr:uid="{00000000-0005-0000-0000-000023450000}"/>
    <cellStyle name="Normal 2 2 2 3 3 2 7" xfId="10051" xr:uid="{00000000-0005-0000-0000-000024450000}"/>
    <cellStyle name="Normal 2 2 2 3 3 2 7 2" xfId="36641" xr:uid="{00000000-0005-0000-0000-000025450000}"/>
    <cellStyle name="Normal 2 2 2 3 3 2 8" xfId="16831" xr:uid="{00000000-0005-0000-0000-000026450000}"/>
    <cellStyle name="Normal 2 2 2 3 3 2 8 2" xfId="36642" xr:uid="{00000000-0005-0000-0000-000027450000}"/>
    <cellStyle name="Normal 2 2 2 3 3 2 9" xfId="25695" xr:uid="{00000000-0005-0000-0000-000028450000}"/>
    <cellStyle name="Normal 2 2 2 3 3 2 9 2" xfId="36643" xr:uid="{00000000-0005-0000-0000-000029450000}"/>
    <cellStyle name="Normal 2 2 2 3 3 3" xfId="477" xr:uid="{00000000-0005-0000-0000-00002A450000}"/>
    <cellStyle name="Normal 2 2 2 3 3 3 2" xfId="2820" xr:uid="{00000000-0005-0000-0000-00002B450000}"/>
    <cellStyle name="Normal 2 2 2 3 3 3 2 2" xfId="14165" xr:uid="{00000000-0005-0000-0000-00002C450000}"/>
    <cellStyle name="Normal 2 2 2 3 3 3 2 2 2" xfId="36646" xr:uid="{00000000-0005-0000-0000-00002D450000}"/>
    <cellStyle name="Normal 2 2 2 3 3 3 2 3" xfId="19177" xr:uid="{00000000-0005-0000-0000-00002E450000}"/>
    <cellStyle name="Normal 2 2 2 3 3 3 2 3 2" xfId="36647" xr:uid="{00000000-0005-0000-0000-00002F450000}"/>
    <cellStyle name="Normal 2 2 2 3 3 3 2 4" xfId="36645" xr:uid="{00000000-0005-0000-0000-000030450000}"/>
    <cellStyle name="Normal 2 2 2 3 3 3 3" xfId="5488" xr:uid="{00000000-0005-0000-0000-000031450000}"/>
    <cellStyle name="Normal 2 2 2 3 3 3 3 2" xfId="11822" xr:uid="{00000000-0005-0000-0000-000032450000}"/>
    <cellStyle name="Normal 2 2 2 3 3 3 3 2 2" xfId="36649" xr:uid="{00000000-0005-0000-0000-000033450000}"/>
    <cellStyle name="Normal 2 2 2 3 3 3 3 3" xfId="21520" xr:uid="{00000000-0005-0000-0000-000034450000}"/>
    <cellStyle name="Normal 2 2 2 3 3 3 3 3 2" xfId="36650" xr:uid="{00000000-0005-0000-0000-000035450000}"/>
    <cellStyle name="Normal 2 2 2 3 3 3 3 4" xfId="36648" xr:uid="{00000000-0005-0000-0000-000036450000}"/>
    <cellStyle name="Normal 2 2 2 3 3 3 4" xfId="7829" xr:uid="{00000000-0005-0000-0000-000037450000}"/>
    <cellStyle name="Normal 2 2 2 3 3 3 4 2" xfId="23863" xr:uid="{00000000-0005-0000-0000-000038450000}"/>
    <cellStyle name="Normal 2 2 2 3 3 3 4 2 2" xfId="36652" xr:uid="{00000000-0005-0000-0000-000039450000}"/>
    <cellStyle name="Normal 2 2 2 3 3 3 4 3" xfId="36651" xr:uid="{00000000-0005-0000-0000-00003A450000}"/>
    <cellStyle name="Normal 2 2 2 3 3 3 5" xfId="10054" xr:uid="{00000000-0005-0000-0000-00003B450000}"/>
    <cellStyle name="Normal 2 2 2 3 3 3 5 2" xfId="36653" xr:uid="{00000000-0005-0000-0000-00003C450000}"/>
    <cellStyle name="Normal 2 2 2 3 3 3 6" xfId="16834" xr:uid="{00000000-0005-0000-0000-00003D450000}"/>
    <cellStyle name="Normal 2 2 2 3 3 3 6 2" xfId="36654" xr:uid="{00000000-0005-0000-0000-00003E450000}"/>
    <cellStyle name="Normal 2 2 2 3 3 3 7" xfId="25878" xr:uid="{00000000-0005-0000-0000-00003F450000}"/>
    <cellStyle name="Normal 2 2 2 3 3 3 7 2" xfId="36655" xr:uid="{00000000-0005-0000-0000-000040450000}"/>
    <cellStyle name="Normal 2 2 2 3 3 3 8" xfId="36644" xr:uid="{00000000-0005-0000-0000-000041450000}"/>
    <cellStyle name="Normal 2 2 2 3 3 4" xfId="836" xr:uid="{00000000-0005-0000-0000-000042450000}"/>
    <cellStyle name="Normal 2 2 2 3 3 4 2" xfId="3179" xr:uid="{00000000-0005-0000-0000-000043450000}"/>
    <cellStyle name="Normal 2 2 2 3 3 4 2 2" xfId="14524" xr:uid="{00000000-0005-0000-0000-000044450000}"/>
    <cellStyle name="Normal 2 2 2 3 3 4 2 2 2" xfId="36658" xr:uid="{00000000-0005-0000-0000-000045450000}"/>
    <cellStyle name="Normal 2 2 2 3 3 4 2 3" xfId="19178" xr:uid="{00000000-0005-0000-0000-000046450000}"/>
    <cellStyle name="Normal 2 2 2 3 3 4 2 3 2" xfId="36659" xr:uid="{00000000-0005-0000-0000-000047450000}"/>
    <cellStyle name="Normal 2 2 2 3 3 4 2 4" xfId="36657" xr:uid="{00000000-0005-0000-0000-000048450000}"/>
    <cellStyle name="Normal 2 2 2 3 3 4 3" xfId="5489" xr:uid="{00000000-0005-0000-0000-000049450000}"/>
    <cellStyle name="Normal 2 2 2 3 3 4 3 2" xfId="12181" xr:uid="{00000000-0005-0000-0000-00004A450000}"/>
    <cellStyle name="Normal 2 2 2 3 3 4 3 2 2" xfId="36661" xr:uid="{00000000-0005-0000-0000-00004B450000}"/>
    <cellStyle name="Normal 2 2 2 3 3 4 3 3" xfId="21521" xr:uid="{00000000-0005-0000-0000-00004C450000}"/>
    <cellStyle name="Normal 2 2 2 3 3 4 3 3 2" xfId="36662" xr:uid="{00000000-0005-0000-0000-00004D450000}"/>
    <cellStyle name="Normal 2 2 2 3 3 4 3 4" xfId="36660" xr:uid="{00000000-0005-0000-0000-00004E450000}"/>
    <cellStyle name="Normal 2 2 2 3 3 4 4" xfId="7830" xr:uid="{00000000-0005-0000-0000-00004F450000}"/>
    <cellStyle name="Normal 2 2 2 3 3 4 4 2" xfId="23864" xr:uid="{00000000-0005-0000-0000-000050450000}"/>
    <cellStyle name="Normal 2 2 2 3 3 4 4 2 2" xfId="36664" xr:uid="{00000000-0005-0000-0000-000051450000}"/>
    <cellStyle name="Normal 2 2 2 3 3 4 4 3" xfId="36663" xr:uid="{00000000-0005-0000-0000-000052450000}"/>
    <cellStyle name="Normal 2 2 2 3 3 4 5" xfId="10055" xr:uid="{00000000-0005-0000-0000-000053450000}"/>
    <cellStyle name="Normal 2 2 2 3 3 4 5 2" xfId="36665" xr:uid="{00000000-0005-0000-0000-000054450000}"/>
    <cellStyle name="Normal 2 2 2 3 3 4 6" xfId="16835" xr:uid="{00000000-0005-0000-0000-000055450000}"/>
    <cellStyle name="Normal 2 2 2 3 3 4 6 2" xfId="36666" xr:uid="{00000000-0005-0000-0000-000056450000}"/>
    <cellStyle name="Normal 2 2 2 3 3 4 7" xfId="26237" xr:uid="{00000000-0005-0000-0000-000057450000}"/>
    <cellStyle name="Normal 2 2 2 3 3 4 7 2" xfId="36667" xr:uid="{00000000-0005-0000-0000-000058450000}"/>
    <cellStyle name="Normal 2 2 2 3 3 4 8" xfId="36656" xr:uid="{00000000-0005-0000-0000-000059450000}"/>
    <cellStyle name="Normal 2 2 2 3 3 5" xfId="1016" xr:uid="{00000000-0005-0000-0000-00005A450000}"/>
    <cellStyle name="Normal 2 2 2 3 3 5 2" xfId="3359" xr:uid="{00000000-0005-0000-0000-00005B450000}"/>
    <cellStyle name="Normal 2 2 2 3 3 5 2 2" xfId="14704" xr:uid="{00000000-0005-0000-0000-00005C450000}"/>
    <cellStyle name="Normal 2 2 2 3 3 5 2 2 2" xfId="36670" xr:uid="{00000000-0005-0000-0000-00005D450000}"/>
    <cellStyle name="Normal 2 2 2 3 3 5 2 3" xfId="19179" xr:uid="{00000000-0005-0000-0000-00005E450000}"/>
    <cellStyle name="Normal 2 2 2 3 3 5 2 3 2" xfId="36671" xr:uid="{00000000-0005-0000-0000-00005F450000}"/>
    <cellStyle name="Normal 2 2 2 3 3 5 2 4" xfId="36669" xr:uid="{00000000-0005-0000-0000-000060450000}"/>
    <cellStyle name="Normal 2 2 2 3 3 5 3" xfId="5490" xr:uid="{00000000-0005-0000-0000-000061450000}"/>
    <cellStyle name="Normal 2 2 2 3 3 5 3 2" xfId="12361" xr:uid="{00000000-0005-0000-0000-000062450000}"/>
    <cellStyle name="Normal 2 2 2 3 3 5 3 2 2" xfId="36673" xr:uid="{00000000-0005-0000-0000-000063450000}"/>
    <cellStyle name="Normal 2 2 2 3 3 5 3 3" xfId="21522" xr:uid="{00000000-0005-0000-0000-000064450000}"/>
    <cellStyle name="Normal 2 2 2 3 3 5 3 3 2" xfId="36674" xr:uid="{00000000-0005-0000-0000-000065450000}"/>
    <cellStyle name="Normal 2 2 2 3 3 5 3 4" xfId="36672" xr:uid="{00000000-0005-0000-0000-000066450000}"/>
    <cellStyle name="Normal 2 2 2 3 3 5 4" xfId="7831" xr:uid="{00000000-0005-0000-0000-000067450000}"/>
    <cellStyle name="Normal 2 2 2 3 3 5 4 2" xfId="23865" xr:uid="{00000000-0005-0000-0000-000068450000}"/>
    <cellStyle name="Normal 2 2 2 3 3 5 4 2 2" xfId="36676" xr:uid="{00000000-0005-0000-0000-000069450000}"/>
    <cellStyle name="Normal 2 2 2 3 3 5 4 3" xfId="36675" xr:uid="{00000000-0005-0000-0000-00006A450000}"/>
    <cellStyle name="Normal 2 2 2 3 3 5 5" xfId="10056" xr:uid="{00000000-0005-0000-0000-00006B450000}"/>
    <cellStyle name="Normal 2 2 2 3 3 5 5 2" xfId="36677" xr:uid="{00000000-0005-0000-0000-00006C450000}"/>
    <cellStyle name="Normal 2 2 2 3 3 5 6" xfId="16836" xr:uid="{00000000-0005-0000-0000-00006D450000}"/>
    <cellStyle name="Normal 2 2 2 3 3 5 6 2" xfId="36678" xr:uid="{00000000-0005-0000-0000-00006E450000}"/>
    <cellStyle name="Normal 2 2 2 3 3 5 7" xfId="26417" xr:uid="{00000000-0005-0000-0000-00006F450000}"/>
    <cellStyle name="Normal 2 2 2 3 3 5 7 2" xfId="36679" xr:uid="{00000000-0005-0000-0000-000070450000}"/>
    <cellStyle name="Normal 2 2 2 3 3 5 8" xfId="36668" xr:uid="{00000000-0005-0000-0000-000071450000}"/>
    <cellStyle name="Normal 2 2 2 3 3 6" xfId="1194" xr:uid="{00000000-0005-0000-0000-000072450000}"/>
    <cellStyle name="Normal 2 2 2 3 3 6 2" xfId="3537" xr:uid="{00000000-0005-0000-0000-000073450000}"/>
    <cellStyle name="Normal 2 2 2 3 3 6 2 2" xfId="14882" xr:uid="{00000000-0005-0000-0000-000074450000}"/>
    <cellStyle name="Normal 2 2 2 3 3 6 2 2 2" xfId="36682" xr:uid="{00000000-0005-0000-0000-000075450000}"/>
    <cellStyle name="Normal 2 2 2 3 3 6 2 3" xfId="19180" xr:uid="{00000000-0005-0000-0000-000076450000}"/>
    <cellStyle name="Normal 2 2 2 3 3 6 2 3 2" xfId="36683" xr:uid="{00000000-0005-0000-0000-000077450000}"/>
    <cellStyle name="Normal 2 2 2 3 3 6 2 4" xfId="36681" xr:uid="{00000000-0005-0000-0000-000078450000}"/>
    <cellStyle name="Normal 2 2 2 3 3 6 3" xfId="5491" xr:uid="{00000000-0005-0000-0000-000079450000}"/>
    <cellStyle name="Normal 2 2 2 3 3 6 3 2" xfId="12539" xr:uid="{00000000-0005-0000-0000-00007A450000}"/>
    <cellStyle name="Normal 2 2 2 3 3 6 3 2 2" xfId="36685" xr:uid="{00000000-0005-0000-0000-00007B450000}"/>
    <cellStyle name="Normal 2 2 2 3 3 6 3 3" xfId="21523" xr:uid="{00000000-0005-0000-0000-00007C450000}"/>
    <cellStyle name="Normal 2 2 2 3 3 6 3 3 2" xfId="36686" xr:uid="{00000000-0005-0000-0000-00007D450000}"/>
    <cellStyle name="Normal 2 2 2 3 3 6 3 4" xfId="36684" xr:uid="{00000000-0005-0000-0000-00007E450000}"/>
    <cellStyle name="Normal 2 2 2 3 3 6 4" xfId="7832" xr:uid="{00000000-0005-0000-0000-00007F450000}"/>
    <cellStyle name="Normal 2 2 2 3 3 6 4 2" xfId="23866" xr:uid="{00000000-0005-0000-0000-000080450000}"/>
    <cellStyle name="Normal 2 2 2 3 3 6 4 2 2" xfId="36688" xr:uid="{00000000-0005-0000-0000-000081450000}"/>
    <cellStyle name="Normal 2 2 2 3 3 6 4 3" xfId="36687" xr:uid="{00000000-0005-0000-0000-000082450000}"/>
    <cellStyle name="Normal 2 2 2 3 3 6 5" xfId="10057" xr:uid="{00000000-0005-0000-0000-000083450000}"/>
    <cellStyle name="Normal 2 2 2 3 3 6 5 2" xfId="36689" xr:uid="{00000000-0005-0000-0000-000084450000}"/>
    <cellStyle name="Normal 2 2 2 3 3 6 6" xfId="16837" xr:uid="{00000000-0005-0000-0000-000085450000}"/>
    <cellStyle name="Normal 2 2 2 3 3 6 6 2" xfId="36690" xr:uid="{00000000-0005-0000-0000-000086450000}"/>
    <cellStyle name="Normal 2 2 2 3 3 6 7" xfId="26595" xr:uid="{00000000-0005-0000-0000-000087450000}"/>
    <cellStyle name="Normal 2 2 2 3 3 6 7 2" xfId="36691" xr:uid="{00000000-0005-0000-0000-000088450000}"/>
    <cellStyle name="Normal 2 2 2 3 3 6 8" xfId="36680" xr:uid="{00000000-0005-0000-0000-000089450000}"/>
    <cellStyle name="Normal 2 2 2 3 3 7" xfId="1373" xr:uid="{00000000-0005-0000-0000-00008A450000}"/>
    <cellStyle name="Normal 2 2 2 3 3 7 2" xfId="3716" xr:uid="{00000000-0005-0000-0000-00008B450000}"/>
    <cellStyle name="Normal 2 2 2 3 3 7 2 2" xfId="15061" xr:uid="{00000000-0005-0000-0000-00008C450000}"/>
    <cellStyle name="Normal 2 2 2 3 3 7 2 2 2" xfId="36694" xr:uid="{00000000-0005-0000-0000-00008D450000}"/>
    <cellStyle name="Normal 2 2 2 3 3 7 2 3" xfId="19181" xr:uid="{00000000-0005-0000-0000-00008E450000}"/>
    <cellStyle name="Normal 2 2 2 3 3 7 2 3 2" xfId="36695" xr:uid="{00000000-0005-0000-0000-00008F450000}"/>
    <cellStyle name="Normal 2 2 2 3 3 7 2 4" xfId="36693" xr:uid="{00000000-0005-0000-0000-000090450000}"/>
    <cellStyle name="Normal 2 2 2 3 3 7 3" xfId="5492" xr:uid="{00000000-0005-0000-0000-000091450000}"/>
    <cellStyle name="Normal 2 2 2 3 3 7 3 2" xfId="12718" xr:uid="{00000000-0005-0000-0000-000092450000}"/>
    <cellStyle name="Normal 2 2 2 3 3 7 3 2 2" xfId="36697" xr:uid="{00000000-0005-0000-0000-000093450000}"/>
    <cellStyle name="Normal 2 2 2 3 3 7 3 3" xfId="21524" xr:uid="{00000000-0005-0000-0000-000094450000}"/>
    <cellStyle name="Normal 2 2 2 3 3 7 3 3 2" xfId="36698" xr:uid="{00000000-0005-0000-0000-000095450000}"/>
    <cellStyle name="Normal 2 2 2 3 3 7 3 4" xfId="36696" xr:uid="{00000000-0005-0000-0000-000096450000}"/>
    <cellStyle name="Normal 2 2 2 3 3 7 4" xfId="7833" xr:uid="{00000000-0005-0000-0000-000097450000}"/>
    <cellStyle name="Normal 2 2 2 3 3 7 4 2" xfId="23867" xr:uid="{00000000-0005-0000-0000-000098450000}"/>
    <cellStyle name="Normal 2 2 2 3 3 7 4 2 2" xfId="36700" xr:uid="{00000000-0005-0000-0000-000099450000}"/>
    <cellStyle name="Normal 2 2 2 3 3 7 4 3" xfId="36699" xr:uid="{00000000-0005-0000-0000-00009A450000}"/>
    <cellStyle name="Normal 2 2 2 3 3 7 5" xfId="10058" xr:uid="{00000000-0005-0000-0000-00009B450000}"/>
    <cellStyle name="Normal 2 2 2 3 3 7 5 2" xfId="36701" xr:uid="{00000000-0005-0000-0000-00009C450000}"/>
    <cellStyle name="Normal 2 2 2 3 3 7 6" xfId="16838" xr:uid="{00000000-0005-0000-0000-00009D450000}"/>
    <cellStyle name="Normal 2 2 2 3 3 7 6 2" xfId="36702" xr:uid="{00000000-0005-0000-0000-00009E450000}"/>
    <cellStyle name="Normal 2 2 2 3 3 7 7" xfId="26774" xr:uid="{00000000-0005-0000-0000-00009F450000}"/>
    <cellStyle name="Normal 2 2 2 3 3 7 7 2" xfId="36703" xr:uid="{00000000-0005-0000-0000-0000A0450000}"/>
    <cellStyle name="Normal 2 2 2 3 3 7 8" xfId="36692" xr:uid="{00000000-0005-0000-0000-0000A1450000}"/>
    <cellStyle name="Normal 2 2 2 3 3 8" xfId="1610" xr:uid="{00000000-0005-0000-0000-0000A2450000}"/>
    <cellStyle name="Normal 2 2 2 3 3 8 2" xfId="3953" xr:uid="{00000000-0005-0000-0000-0000A3450000}"/>
    <cellStyle name="Normal 2 2 2 3 3 8 2 2" xfId="15298" xr:uid="{00000000-0005-0000-0000-0000A4450000}"/>
    <cellStyle name="Normal 2 2 2 3 3 8 2 2 2" xfId="36706" xr:uid="{00000000-0005-0000-0000-0000A5450000}"/>
    <cellStyle name="Normal 2 2 2 3 3 8 2 3" xfId="19182" xr:uid="{00000000-0005-0000-0000-0000A6450000}"/>
    <cellStyle name="Normal 2 2 2 3 3 8 2 3 2" xfId="36707" xr:uid="{00000000-0005-0000-0000-0000A7450000}"/>
    <cellStyle name="Normal 2 2 2 3 3 8 2 4" xfId="36705" xr:uid="{00000000-0005-0000-0000-0000A8450000}"/>
    <cellStyle name="Normal 2 2 2 3 3 8 3" xfId="5493" xr:uid="{00000000-0005-0000-0000-0000A9450000}"/>
    <cellStyle name="Normal 2 2 2 3 3 8 3 2" xfId="12955" xr:uid="{00000000-0005-0000-0000-0000AA450000}"/>
    <cellStyle name="Normal 2 2 2 3 3 8 3 2 2" xfId="36709" xr:uid="{00000000-0005-0000-0000-0000AB450000}"/>
    <cellStyle name="Normal 2 2 2 3 3 8 3 3" xfId="21525" xr:uid="{00000000-0005-0000-0000-0000AC450000}"/>
    <cellStyle name="Normal 2 2 2 3 3 8 3 3 2" xfId="36710" xr:uid="{00000000-0005-0000-0000-0000AD450000}"/>
    <cellStyle name="Normal 2 2 2 3 3 8 3 4" xfId="36708" xr:uid="{00000000-0005-0000-0000-0000AE450000}"/>
    <cellStyle name="Normal 2 2 2 3 3 8 4" xfId="7834" xr:uid="{00000000-0005-0000-0000-0000AF450000}"/>
    <cellStyle name="Normal 2 2 2 3 3 8 4 2" xfId="23868" xr:uid="{00000000-0005-0000-0000-0000B0450000}"/>
    <cellStyle name="Normal 2 2 2 3 3 8 4 2 2" xfId="36712" xr:uid="{00000000-0005-0000-0000-0000B1450000}"/>
    <cellStyle name="Normal 2 2 2 3 3 8 4 3" xfId="36711" xr:uid="{00000000-0005-0000-0000-0000B2450000}"/>
    <cellStyle name="Normal 2 2 2 3 3 8 5" xfId="10059" xr:uid="{00000000-0005-0000-0000-0000B3450000}"/>
    <cellStyle name="Normal 2 2 2 3 3 8 5 2" xfId="36713" xr:uid="{00000000-0005-0000-0000-0000B4450000}"/>
    <cellStyle name="Normal 2 2 2 3 3 8 6" xfId="16839" xr:uid="{00000000-0005-0000-0000-0000B5450000}"/>
    <cellStyle name="Normal 2 2 2 3 3 8 6 2" xfId="36714" xr:uid="{00000000-0005-0000-0000-0000B6450000}"/>
    <cellStyle name="Normal 2 2 2 3 3 8 7" xfId="27011" xr:uid="{00000000-0005-0000-0000-0000B7450000}"/>
    <cellStyle name="Normal 2 2 2 3 3 8 7 2" xfId="36715" xr:uid="{00000000-0005-0000-0000-0000B8450000}"/>
    <cellStyle name="Normal 2 2 2 3 3 8 8" xfId="36704" xr:uid="{00000000-0005-0000-0000-0000B9450000}"/>
    <cellStyle name="Normal 2 2 2 3 3 9" xfId="1915" xr:uid="{00000000-0005-0000-0000-0000BA450000}"/>
    <cellStyle name="Normal 2 2 2 3 3 9 2" xfId="4258" xr:uid="{00000000-0005-0000-0000-0000BB450000}"/>
    <cellStyle name="Normal 2 2 2 3 3 9 2 2" xfId="15603" xr:uid="{00000000-0005-0000-0000-0000BC450000}"/>
    <cellStyle name="Normal 2 2 2 3 3 9 2 2 2" xfId="36718" xr:uid="{00000000-0005-0000-0000-0000BD450000}"/>
    <cellStyle name="Normal 2 2 2 3 3 9 2 3" xfId="19183" xr:uid="{00000000-0005-0000-0000-0000BE450000}"/>
    <cellStyle name="Normal 2 2 2 3 3 9 2 3 2" xfId="36719" xr:uid="{00000000-0005-0000-0000-0000BF450000}"/>
    <cellStyle name="Normal 2 2 2 3 3 9 2 4" xfId="36717" xr:uid="{00000000-0005-0000-0000-0000C0450000}"/>
    <cellStyle name="Normal 2 2 2 3 3 9 3" xfId="5494" xr:uid="{00000000-0005-0000-0000-0000C1450000}"/>
    <cellStyle name="Normal 2 2 2 3 3 9 3 2" xfId="13260" xr:uid="{00000000-0005-0000-0000-0000C2450000}"/>
    <cellStyle name="Normal 2 2 2 3 3 9 3 2 2" xfId="36721" xr:uid="{00000000-0005-0000-0000-0000C3450000}"/>
    <cellStyle name="Normal 2 2 2 3 3 9 3 3" xfId="21526" xr:uid="{00000000-0005-0000-0000-0000C4450000}"/>
    <cellStyle name="Normal 2 2 2 3 3 9 3 3 2" xfId="36722" xr:uid="{00000000-0005-0000-0000-0000C5450000}"/>
    <cellStyle name="Normal 2 2 2 3 3 9 3 4" xfId="36720" xr:uid="{00000000-0005-0000-0000-0000C6450000}"/>
    <cellStyle name="Normal 2 2 2 3 3 9 4" xfId="7835" xr:uid="{00000000-0005-0000-0000-0000C7450000}"/>
    <cellStyle name="Normal 2 2 2 3 3 9 4 2" xfId="23869" xr:uid="{00000000-0005-0000-0000-0000C8450000}"/>
    <cellStyle name="Normal 2 2 2 3 3 9 4 2 2" xfId="36724" xr:uid="{00000000-0005-0000-0000-0000C9450000}"/>
    <cellStyle name="Normal 2 2 2 3 3 9 4 3" xfId="36723" xr:uid="{00000000-0005-0000-0000-0000CA450000}"/>
    <cellStyle name="Normal 2 2 2 3 3 9 5" xfId="10060" xr:uid="{00000000-0005-0000-0000-0000CB450000}"/>
    <cellStyle name="Normal 2 2 2 3 3 9 5 2" xfId="36725" xr:uid="{00000000-0005-0000-0000-0000CC450000}"/>
    <cellStyle name="Normal 2 2 2 3 3 9 6" xfId="16840" xr:uid="{00000000-0005-0000-0000-0000CD450000}"/>
    <cellStyle name="Normal 2 2 2 3 3 9 6 2" xfId="36726" xr:uid="{00000000-0005-0000-0000-0000CE450000}"/>
    <cellStyle name="Normal 2 2 2 3 3 9 7" xfId="27316" xr:uid="{00000000-0005-0000-0000-0000CF450000}"/>
    <cellStyle name="Normal 2 2 2 3 3 9 7 2" xfId="36727" xr:uid="{00000000-0005-0000-0000-0000D0450000}"/>
    <cellStyle name="Normal 2 2 2 3 3 9 8" xfId="36716" xr:uid="{00000000-0005-0000-0000-0000D1450000}"/>
    <cellStyle name="Normal 2 2 2 3 4" xfId="151" xr:uid="{00000000-0005-0000-0000-0000D2450000}"/>
    <cellStyle name="Normal 2 2 2 3 4 10" xfId="2095" xr:uid="{00000000-0005-0000-0000-0000D3450000}"/>
    <cellStyle name="Normal 2 2 2 3 4 10 2" xfId="4438" xr:uid="{00000000-0005-0000-0000-0000D4450000}"/>
    <cellStyle name="Normal 2 2 2 3 4 10 2 2" xfId="15783" xr:uid="{00000000-0005-0000-0000-0000D5450000}"/>
    <cellStyle name="Normal 2 2 2 3 4 10 2 2 2" xfId="36731" xr:uid="{00000000-0005-0000-0000-0000D6450000}"/>
    <cellStyle name="Normal 2 2 2 3 4 10 2 3" xfId="19185" xr:uid="{00000000-0005-0000-0000-0000D7450000}"/>
    <cellStyle name="Normal 2 2 2 3 4 10 2 3 2" xfId="36732" xr:uid="{00000000-0005-0000-0000-0000D8450000}"/>
    <cellStyle name="Normal 2 2 2 3 4 10 2 4" xfId="36730" xr:uid="{00000000-0005-0000-0000-0000D9450000}"/>
    <cellStyle name="Normal 2 2 2 3 4 10 3" xfId="5496" xr:uid="{00000000-0005-0000-0000-0000DA450000}"/>
    <cellStyle name="Normal 2 2 2 3 4 10 3 2" xfId="21528" xr:uid="{00000000-0005-0000-0000-0000DB450000}"/>
    <cellStyle name="Normal 2 2 2 3 4 10 3 2 2" xfId="36734" xr:uid="{00000000-0005-0000-0000-0000DC450000}"/>
    <cellStyle name="Normal 2 2 2 3 4 10 3 3" xfId="36733" xr:uid="{00000000-0005-0000-0000-0000DD450000}"/>
    <cellStyle name="Normal 2 2 2 3 4 10 4" xfId="7837" xr:uid="{00000000-0005-0000-0000-0000DE450000}"/>
    <cellStyle name="Normal 2 2 2 3 4 10 4 2" xfId="23871" xr:uid="{00000000-0005-0000-0000-0000DF450000}"/>
    <cellStyle name="Normal 2 2 2 3 4 10 4 2 2" xfId="36736" xr:uid="{00000000-0005-0000-0000-0000E0450000}"/>
    <cellStyle name="Normal 2 2 2 3 4 10 4 3" xfId="36735" xr:uid="{00000000-0005-0000-0000-0000E1450000}"/>
    <cellStyle name="Normal 2 2 2 3 4 10 5" xfId="13440" xr:uid="{00000000-0005-0000-0000-0000E2450000}"/>
    <cellStyle name="Normal 2 2 2 3 4 10 5 2" xfId="36737" xr:uid="{00000000-0005-0000-0000-0000E3450000}"/>
    <cellStyle name="Normal 2 2 2 3 4 10 6" xfId="16842" xr:uid="{00000000-0005-0000-0000-0000E4450000}"/>
    <cellStyle name="Normal 2 2 2 3 4 10 6 2" xfId="36738" xr:uid="{00000000-0005-0000-0000-0000E5450000}"/>
    <cellStyle name="Normal 2 2 2 3 4 10 7" xfId="27496" xr:uid="{00000000-0005-0000-0000-0000E6450000}"/>
    <cellStyle name="Normal 2 2 2 3 4 10 7 2" xfId="36739" xr:uid="{00000000-0005-0000-0000-0000E7450000}"/>
    <cellStyle name="Normal 2 2 2 3 4 10 8" xfId="36729" xr:uid="{00000000-0005-0000-0000-0000E8450000}"/>
    <cellStyle name="Normal 2 2 2 3 4 11" xfId="2276" xr:uid="{00000000-0005-0000-0000-0000E9450000}"/>
    <cellStyle name="Normal 2 2 2 3 4 11 2" xfId="4619" xr:uid="{00000000-0005-0000-0000-0000EA450000}"/>
    <cellStyle name="Normal 2 2 2 3 4 11 2 2" xfId="15964" xr:uid="{00000000-0005-0000-0000-0000EB450000}"/>
    <cellStyle name="Normal 2 2 2 3 4 11 2 2 2" xfId="36742" xr:uid="{00000000-0005-0000-0000-0000EC450000}"/>
    <cellStyle name="Normal 2 2 2 3 4 11 2 3" xfId="19186" xr:uid="{00000000-0005-0000-0000-0000ED450000}"/>
    <cellStyle name="Normal 2 2 2 3 4 11 2 3 2" xfId="36743" xr:uid="{00000000-0005-0000-0000-0000EE450000}"/>
    <cellStyle name="Normal 2 2 2 3 4 11 2 4" xfId="36741" xr:uid="{00000000-0005-0000-0000-0000EF450000}"/>
    <cellStyle name="Normal 2 2 2 3 4 11 3" xfId="5497" xr:uid="{00000000-0005-0000-0000-0000F0450000}"/>
    <cellStyle name="Normal 2 2 2 3 4 11 3 2" xfId="21529" xr:uid="{00000000-0005-0000-0000-0000F1450000}"/>
    <cellStyle name="Normal 2 2 2 3 4 11 3 2 2" xfId="36745" xr:uid="{00000000-0005-0000-0000-0000F2450000}"/>
    <cellStyle name="Normal 2 2 2 3 4 11 3 3" xfId="36744" xr:uid="{00000000-0005-0000-0000-0000F3450000}"/>
    <cellStyle name="Normal 2 2 2 3 4 11 4" xfId="7838" xr:uid="{00000000-0005-0000-0000-0000F4450000}"/>
    <cellStyle name="Normal 2 2 2 3 4 11 4 2" xfId="23872" xr:uid="{00000000-0005-0000-0000-0000F5450000}"/>
    <cellStyle name="Normal 2 2 2 3 4 11 4 2 2" xfId="36747" xr:uid="{00000000-0005-0000-0000-0000F6450000}"/>
    <cellStyle name="Normal 2 2 2 3 4 11 4 3" xfId="36746" xr:uid="{00000000-0005-0000-0000-0000F7450000}"/>
    <cellStyle name="Normal 2 2 2 3 4 11 5" xfId="13621" xr:uid="{00000000-0005-0000-0000-0000F8450000}"/>
    <cellStyle name="Normal 2 2 2 3 4 11 5 2" xfId="36748" xr:uid="{00000000-0005-0000-0000-0000F9450000}"/>
    <cellStyle name="Normal 2 2 2 3 4 11 6" xfId="16843" xr:uid="{00000000-0005-0000-0000-0000FA450000}"/>
    <cellStyle name="Normal 2 2 2 3 4 11 6 2" xfId="36749" xr:uid="{00000000-0005-0000-0000-0000FB450000}"/>
    <cellStyle name="Normal 2 2 2 3 4 11 7" xfId="27677" xr:uid="{00000000-0005-0000-0000-0000FC450000}"/>
    <cellStyle name="Normal 2 2 2 3 4 11 7 2" xfId="36750" xr:uid="{00000000-0005-0000-0000-0000FD450000}"/>
    <cellStyle name="Normal 2 2 2 3 4 11 8" xfId="36740" xr:uid="{00000000-0005-0000-0000-0000FE450000}"/>
    <cellStyle name="Normal 2 2 2 3 4 12" xfId="2515" xr:uid="{00000000-0005-0000-0000-0000FF450000}"/>
    <cellStyle name="Normal 2 2 2 3 4 12 2" xfId="13860" xr:uid="{00000000-0005-0000-0000-000000460000}"/>
    <cellStyle name="Normal 2 2 2 3 4 12 2 2" xfId="36752" xr:uid="{00000000-0005-0000-0000-000001460000}"/>
    <cellStyle name="Normal 2 2 2 3 4 12 3" xfId="19184" xr:uid="{00000000-0005-0000-0000-000002460000}"/>
    <cellStyle name="Normal 2 2 2 3 4 12 3 2" xfId="36753" xr:uid="{00000000-0005-0000-0000-000003460000}"/>
    <cellStyle name="Normal 2 2 2 3 4 12 4" xfId="36751" xr:uid="{00000000-0005-0000-0000-000004460000}"/>
    <cellStyle name="Normal 2 2 2 3 4 13" xfId="5495" xr:uid="{00000000-0005-0000-0000-000005460000}"/>
    <cellStyle name="Normal 2 2 2 3 4 13 2" xfId="11499" xr:uid="{00000000-0005-0000-0000-000006460000}"/>
    <cellStyle name="Normal 2 2 2 3 4 13 2 2" xfId="36755" xr:uid="{00000000-0005-0000-0000-000007460000}"/>
    <cellStyle name="Normal 2 2 2 3 4 13 3" xfId="21527" xr:uid="{00000000-0005-0000-0000-000008460000}"/>
    <cellStyle name="Normal 2 2 2 3 4 13 3 2" xfId="36756" xr:uid="{00000000-0005-0000-0000-000009460000}"/>
    <cellStyle name="Normal 2 2 2 3 4 13 4" xfId="36754" xr:uid="{00000000-0005-0000-0000-00000A460000}"/>
    <cellStyle name="Normal 2 2 2 3 4 14" xfId="7836" xr:uid="{00000000-0005-0000-0000-00000B460000}"/>
    <cellStyle name="Normal 2 2 2 3 4 14 2" xfId="23870" xr:uid="{00000000-0005-0000-0000-00000C460000}"/>
    <cellStyle name="Normal 2 2 2 3 4 14 2 2" xfId="36758" xr:uid="{00000000-0005-0000-0000-00000D460000}"/>
    <cellStyle name="Normal 2 2 2 3 4 14 3" xfId="36757" xr:uid="{00000000-0005-0000-0000-00000E460000}"/>
    <cellStyle name="Normal 2 2 2 3 4 15" xfId="10061" xr:uid="{00000000-0005-0000-0000-00000F460000}"/>
    <cellStyle name="Normal 2 2 2 3 4 15 2" xfId="36759" xr:uid="{00000000-0005-0000-0000-000010460000}"/>
    <cellStyle name="Normal 2 2 2 3 4 16" xfId="16841" xr:uid="{00000000-0005-0000-0000-000011460000}"/>
    <cellStyle name="Normal 2 2 2 3 4 16 2" xfId="36760" xr:uid="{00000000-0005-0000-0000-000012460000}"/>
    <cellStyle name="Normal 2 2 2 3 4 17" xfId="25555" xr:uid="{00000000-0005-0000-0000-000013460000}"/>
    <cellStyle name="Normal 2 2 2 3 4 17 2" xfId="36761" xr:uid="{00000000-0005-0000-0000-000014460000}"/>
    <cellStyle name="Normal 2 2 2 3 4 18" xfId="36728" xr:uid="{00000000-0005-0000-0000-000015460000}"/>
    <cellStyle name="Normal 2 2 2 3 4 2" xfId="295" xr:uid="{00000000-0005-0000-0000-000016460000}"/>
    <cellStyle name="Normal 2 2 2 3 4 2 10" xfId="36762" xr:uid="{00000000-0005-0000-0000-000017460000}"/>
    <cellStyle name="Normal 2 2 2 3 4 2 2" xfId="657" xr:uid="{00000000-0005-0000-0000-000018460000}"/>
    <cellStyle name="Normal 2 2 2 3 4 2 2 2" xfId="3000" xr:uid="{00000000-0005-0000-0000-000019460000}"/>
    <cellStyle name="Normal 2 2 2 3 4 2 2 2 2" xfId="14345" xr:uid="{00000000-0005-0000-0000-00001A460000}"/>
    <cellStyle name="Normal 2 2 2 3 4 2 2 2 2 2" xfId="36765" xr:uid="{00000000-0005-0000-0000-00001B460000}"/>
    <cellStyle name="Normal 2 2 2 3 4 2 2 2 3" xfId="19188" xr:uid="{00000000-0005-0000-0000-00001C460000}"/>
    <cellStyle name="Normal 2 2 2 3 4 2 2 2 3 2" xfId="36766" xr:uid="{00000000-0005-0000-0000-00001D460000}"/>
    <cellStyle name="Normal 2 2 2 3 4 2 2 2 4" xfId="36764" xr:uid="{00000000-0005-0000-0000-00001E460000}"/>
    <cellStyle name="Normal 2 2 2 3 4 2 2 3" xfId="5499" xr:uid="{00000000-0005-0000-0000-00001F460000}"/>
    <cellStyle name="Normal 2 2 2 3 4 2 2 3 2" xfId="12002" xr:uid="{00000000-0005-0000-0000-000020460000}"/>
    <cellStyle name="Normal 2 2 2 3 4 2 2 3 2 2" xfId="36768" xr:uid="{00000000-0005-0000-0000-000021460000}"/>
    <cellStyle name="Normal 2 2 2 3 4 2 2 3 3" xfId="21531" xr:uid="{00000000-0005-0000-0000-000022460000}"/>
    <cellStyle name="Normal 2 2 2 3 4 2 2 3 3 2" xfId="36769" xr:uid="{00000000-0005-0000-0000-000023460000}"/>
    <cellStyle name="Normal 2 2 2 3 4 2 2 3 4" xfId="36767" xr:uid="{00000000-0005-0000-0000-000024460000}"/>
    <cellStyle name="Normal 2 2 2 3 4 2 2 4" xfId="7840" xr:uid="{00000000-0005-0000-0000-000025460000}"/>
    <cellStyle name="Normal 2 2 2 3 4 2 2 4 2" xfId="23874" xr:uid="{00000000-0005-0000-0000-000026460000}"/>
    <cellStyle name="Normal 2 2 2 3 4 2 2 4 2 2" xfId="36771" xr:uid="{00000000-0005-0000-0000-000027460000}"/>
    <cellStyle name="Normal 2 2 2 3 4 2 2 4 3" xfId="36770" xr:uid="{00000000-0005-0000-0000-000028460000}"/>
    <cellStyle name="Normal 2 2 2 3 4 2 2 5" xfId="10063" xr:uid="{00000000-0005-0000-0000-000029460000}"/>
    <cellStyle name="Normal 2 2 2 3 4 2 2 5 2" xfId="36772" xr:uid="{00000000-0005-0000-0000-00002A460000}"/>
    <cellStyle name="Normal 2 2 2 3 4 2 2 6" xfId="16845" xr:uid="{00000000-0005-0000-0000-00002B460000}"/>
    <cellStyle name="Normal 2 2 2 3 4 2 2 6 2" xfId="36773" xr:uid="{00000000-0005-0000-0000-00002C460000}"/>
    <cellStyle name="Normal 2 2 2 3 4 2 2 7" xfId="26058" xr:uid="{00000000-0005-0000-0000-00002D460000}"/>
    <cellStyle name="Normal 2 2 2 3 4 2 2 7 2" xfId="36774" xr:uid="{00000000-0005-0000-0000-00002E460000}"/>
    <cellStyle name="Normal 2 2 2 3 4 2 2 8" xfId="36763" xr:uid="{00000000-0005-0000-0000-00002F460000}"/>
    <cellStyle name="Normal 2 2 2 3 4 2 3" xfId="1613" xr:uid="{00000000-0005-0000-0000-000030460000}"/>
    <cellStyle name="Normal 2 2 2 3 4 2 3 2" xfId="3956" xr:uid="{00000000-0005-0000-0000-000031460000}"/>
    <cellStyle name="Normal 2 2 2 3 4 2 3 2 2" xfId="15301" xr:uid="{00000000-0005-0000-0000-000032460000}"/>
    <cellStyle name="Normal 2 2 2 3 4 2 3 2 2 2" xfId="36777" xr:uid="{00000000-0005-0000-0000-000033460000}"/>
    <cellStyle name="Normal 2 2 2 3 4 2 3 2 3" xfId="19189" xr:uid="{00000000-0005-0000-0000-000034460000}"/>
    <cellStyle name="Normal 2 2 2 3 4 2 3 2 3 2" xfId="36778" xr:uid="{00000000-0005-0000-0000-000035460000}"/>
    <cellStyle name="Normal 2 2 2 3 4 2 3 2 4" xfId="36776" xr:uid="{00000000-0005-0000-0000-000036460000}"/>
    <cellStyle name="Normal 2 2 2 3 4 2 3 3" xfId="5500" xr:uid="{00000000-0005-0000-0000-000037460000}"/>
    <cellStyle name="Normal 2 2 2 3 4 2 3 3 2" xfId="12958" xr:uid="{00000000-0005-0000-0000-000038460000}"/>
    <cellStyle name="Normal 2 2 2 3 4 2 3 3 2 2" xfId="36780" xr:uid="{00000000-0005-0000-0000-000039460000}"/>
    <cellStyle name="Normal 2 2 2 3 4 2 3 3 3" xfId="21532" xr:uid="{00000000-0005-0000-0000-00003A460000}"/>
    <cellStyle name="Normal 2 2 2 3 4 2 3 3 3 2" xfId="36781" xr:uid="{00000000-0005-0000-0000-00003B460000}"/>
    <cellStyle name="Normal 2 2 2 3 4 2 3 3 4" xfId="36779" xr:uid="{00000000-0005-0000-0000-00003C460000}"/>
    <cellStyle name="Normal 2 2 2 3 4 2 3 4" xfId="7841" xr:uid="{00000000-0005-0000-0000-00003D460000}"/>
    <cellStyle name="Normal 2 2 2 3 4 2 3 4 2" xfId="23875" xr:uid="{00000000-0005-0000-0000-00003E460000}"/>
    <cellStyle name="Normal 2 2 2 3 4 2 3 4 2 2" xfId="36783" xr:uid="{00000000-0005-0000-0000-00003F460000}"/>
    <cellStyle name="Normal 2 2 2 3 4 2 3 4 3" xfId="36782" xr:uid="{00000000-0005-0000-0000-000040460000}"/>
    <cellStyle name="Normal 2 2 2 3 4 2 3 5" xfId="10064" xr:uid="{00000000-0005-0000-0000-000041460000}"/>
    <cellStyle name="Normal 2 2 2 3 4 2 3 5 2" xfId="36784" xr:uid="{00000000-0005-0000-0000-000042460000}"/>
    <cellStyle name="Normal 2 2 2 3 4 2 3 6" xfId="16846" xr:uid="{00000000-0005-0000-0000-000043460000}"/>
    <cellStyle name="Normal 2 2 2 3 4 2 3 6 2" xfId="36785" xr:uid="{00000000-0005-0000-0000-000044460000}"/>
    <cellStyle name="Normal 2 2 2 3 4 2 3 7" xfId="27014" xr:uid="{00000000-0005-0000-0000-000045460000}"/>
    <cellStyle name="Normal 2 2 2 3 4 2 3 7 2" xfId="36786" xr:uid="{00000000-0005-0000-0000-000046460000}"/>
    <cellStyle name="Normal 2 2 2 3 4 2 3 8" xfId="36775" xr:uid="{00000000-0005-0000-0000-000047460000}"/>
    <cellStyle name="Normal 2 2 2 3 4 2 4" xfId="2516" xr:uid="{00000000-0005-0000-0000-000048460000}"/>
    <cellStyle name="Normal 2 2 2 3 4 2 4 2" xfId="13861" xr:uid="{00000000-0005-0000-0000-000049460000}"/>
    <cellStyle name="Normal 2 2 2 3 4 2 4 2 2" xfId="36788" xr:uid="{00000000-0005-0000-0000-00004A460000}"/>
    <cellStyle name="Normal 2 2 2 3 4 2 4 3" xfId="19187" xr:uid="{00000000-0005-0000-0000-00004B460000}"/>
    <cellStyle name="Normal 2 2 2 3 4 2 4 3 2" xfId="36789" xr:uid="{00000000-0005-0000-0000-00004C460000}"/>
    <cellStyle name="Normal 2 2 2 3 4 2 4 4" xfId="36787" xr:uid="{00000000-0005-0000-0000-00004D460000}"/>
    <cellStyle name="Normal 2 2 2 3 4 2 5" xfId="5498" xr:uid="{00000000-0005-0000-0000-00004E460000}"/>
    <cellStyle name="Normal 2 2 2 3 4 2 5 2" xfId="11640" xr:uid="{00000000-0005-0000-0000-00004F460000}"/>
    <cellStyle name="Normal 2 2 2 3 4 2 5 2 2" xfId="36791" xr:uid="{00000000-0005-0000-0000-000050460000}"/>
    <cellStyle name="Normal 2 2 2 3 4 2 5 3" xfId="21530" xr:uid="{00000000-0005-0000-0000-000051460000}"/>
    <cellStyle name="Normal 2 2 2 3 4 2 5 3 2" xfId="36792" xr:uid="{00000000-0005-0000-0000-000052460000}"/>
    <cellStyle name="Normal 2 2 2 3 4 2 5 4" xfId="36790" xr:uid="{00000000-0005-0000-0000-000053460000}"/>
    <cellStyle name="Normal 2 2 2 3 4 2 6" xfId="7839" xr:uid="{00000000-0005-0000-0000-000054460000}"/>
    <cellStyle name="Normal 2 2 2 3 4 2 6 2" xfId="23873" xr:uid="{00000000-0005-0000-0000-000055460000}"/>
    <cellStyle name="Normal 2 2 2 3 4 2 6 2 2" xfId="36794" xr:uid="{00000000-0005-0000-0000-000056460000}"/>
    <cellStyle name="Normal 2 2 2 3 4 2 6 3" xfId="36793" xr:uid="{00000000-0005-0000-0000-000057460000}"/>
    <cellStyle name="Normal 2 2 2 3 4 2 7" xfId="10062" xr:uid="{00000000-0005-0000-0000-000058460000}"/>
    <cellStyle name="Normal 2 2 2 3 4 2 7 2" xfId="36795" xr:uid="{00000000-0005-0000-0000-000059460000}"/>
    <cellStyle name="Normal 2 2 2 3 4 2 8" xfId="16844" xr:uid="{00000000-0005-0000-0000-00005A460000}"/>
    <cellStyle name="Normal 2 2 2 3 4 2 8 2" xfId="36796" xr:uid="{00000000-0005-0000-0000-00005B460000}"/>
    <cellStyle name="Normal 2 2 2 3 4 2 9" xfId="25696" xr:uid="{00000000-0005-0000-0000-00005C460000}"/>
    <cellStyle name="Normal 2 2 2 3 4 2 9 2" xfId="36797" xr:uid="{00000000-0005-0000-0000-00005D460000}"/>
    <cellStyle name="Normal 2 2 2 3 4 3" xfId="516" xr:uid="{00000000-0005-0000-0000-00005E460000}"/>
    <cellStyle name="Normal 2 2 2 3 4 3 2" xfId="2859" xr:uid="{00000000-0005-0000-0000-00005F460000}"/>
    <cellStyle name="Normal 2 2 2 3 4 3 2 2" xfId="14204" xr:uid="{00000000-0005-0000-0000-000060460000}"/>
    <cellStyle name="Normal 2 2 2 3 4 3 2 2 2" xfId="36800" xr:uid="{00000000-0005-0000-0000-000061460000}"/>
    <cellStyle name="Normal 2 2 2 3 4 3 2 3" xfId="19190" xr:uid="{00000000-0005-0000-0000-000062460000}"/>
    <cellStyle name="Normal 2 2 2 3 4 3 2 3 2" xfId="36801" xr:uid="{00000000-0005-0000-0000-000063460000}"/>
    <cellStyle name="Normal 2 2 2 3 4 3 2 4" xfId="36799" xr:uid="{00000000-0005-0000-0000-000064460000}"/>
    <cellStyle name="Normal 2 2 2 3 4 3 3" xfId="5501" xr:uid="{00000000-0005-0000-0000-000065460000}"/>
    <cellStyle name="Normal 2 2 2 3 4 3 3 2" xfId="11861" xr:uid="{00000000-0005-0000-0000-000066460000}"/>
    <cellStyle name="Normal 2 2 2 3 4 3 3 2 2" xfId="36803" xr:uid="{00000000-0005-0000-0000-000067460000}"/>
    <cellStyle name="Normal 2 2 2 3 4 3 3 3" xfId="21533" xr:uid="{00000000-0005-0000-0000-000068460000}"/>
    <cellStyle name="Normal 2 2 2 3 4 3 3 3 2" xfId="36804" xr:uid="{00000000-0005-0000-0000-000069460000}"/>
    <cellStyle name="Normal 2 2 2 3 4 3 3 4" xfId="36802" xr:uid="{00000000-0005-0000-0000-00006A460000}"/>
    <cellStyle name="Normal 2 2 2 3 4 3 4" xfId="7842" xr:uid="{00000000-0005-0000-0000-00006B460000}"/>
    <cellStyle name="Normal 2 2 2 3 4 3 4 2" xfId="23876" xr:uid="{00000000-0005-0000-0000-00006C460000}"/>
    <cellStyle name="Normal 2 2 2 3 4 3 4 2 2" xfId="36806" xr:uid="{00000000-0005-0000-0000-00006D460000}"/>
    <cellStyle name="Normal 2 2 2 3 4 3 4 3" xfId="36805" xr:uid="{00000000-0005-0000-0000-00006E460000}"/>
    <cellStyle name="Normal 2 2 2 3 4 3 5" xfId="10065" xr:uid="{00000000-0005-0000-0000-00006F460000}"/>
    <cellStyle name="Normal 2 2 2 3 4 3 5 2" xfId="36807" xr:uid="{00000000-0005-0000-0000-000070460000}"/>
    <cellStyle name="Normal 2 2 2 3 4 3 6" xfId="16847" xr:uid="{00000000-0005-0000-0000-000071460000}"/>
    <cellStyle name="Normal 2 2 2 3 4 3 6 2" xfId="36808" xr:uid="{00000000-0005-0000-0000-000072460000}"/>
    <cellStyle name="Normal 2 2 2 3 4 3 7" xfId="25917" xr:uid="{00000000-0005-0000-0000-000073460000}"/>
    <cellStyle name="Normal 2 2 2 3 4 3 7 2" xfId="36809" xr:uid="{00000000-0005-0000-0000-000074460000}"/>
    <cellStyle name="Normal 2 2 2 3 4 3 8" xfId="36798" xr:uid="{00000000-0005-0000-0000-000075460000}"/>
    <cellStyle name="Normal 2 2 2 3 4 4" xfId="837" xr:uid="{00000000-0005-0000-0000-000076460000}"/>
    <cellStyle name="Normal 2 2 2 3 4 4 2" xfId="3180" xr:uid="{00000000-0005-0000-0000-000077460000}"/>
    <cellStyle name="Normal 2 2 2 3 4 4 2 2" xfId="14525" xr:uid="{00000000-0005-0000-0000-000078460000}"/>
    <cellStyle name="Normal 2 2 2 3 4 4 2 2 2" xfId="36812" xr:uid="{00000000-0005-0000-0000-000079460000}"/>
    <cellStyle name="Normal 2 2 2 3 4 4 2 3" xfId="19191" xr:uid="{00000000-0005-0000-0000-00007A460000}"/>
    <cellStyle name="Normal 2 2 2 3 4 4 2 3 2" xfId="36813" xr:uid="{00000000-0005-0000-0000-00007B460000}"/>
    <cellStyle name="Normal 2 2 2 3 4 4 2 4" xfId="36811" xr:uid="{00000000-0005-0000-0000-00007C460000}"/>
    <cellStyle name="Normal 2 2 2 3 4 4 3" xfId="5502" xr:uid="{00000000-0005-0000-0000-00007D460000}"/>
    <cellStyle name="Normal 2 2 2 3 4 4 3 2" xfId="12182" xr:uid="{00000000-0005-0000-0000-00007E460000}"/>
    <cellStyle name="Normal 2 2 2 3 4 4 3 2 2" xfId="36815" xr:uid="{00000000-0005-0000-0000-00007F460000}"/>
    <cellStyle name="Normal 2 2 2 3 4 4 3 3" xfId="21534" xr:uid="{00000000-0005-0000-0000-000080460000}"/>
    <cellStyle name="Normal 2 2 2 3 4 4 3 3 2" xfId="36816" xr:uid="{00000000-0005-0000-0000-000081460000}"/>
    <cellStyle name="Normal 2 2 2 3 4 4 3 4" xfId="36814" xr:uid="{00000000-0005-0000-0000-000082460000}"/>
    <cellStyle name="Normal 2 2 2 3 4 4 4" xfId="7843" xr:uid="{00000000-0005-0000-0000-000083460000}"/>
    <cellStyle name="Normal 2 2 2 3 4 4 4 2" xfId="23877" xr:uid="{00000000-0005-0000-0000-000084460000}"/>
    <cellStyle name="Normal 2 2 2 3 4 4 4 2 2" xfId="36818" xr:uid="{00000000-0005-0000-0000-000085460000}"/>
    <cellStyle name="Normal 2 2 2 3 4 4 4 3" xfId="36817" xr:uid="{00000000-0005-0000-0000-000086460000}"/>
    <cellStyle name="Normal 2 2 2 3 4 4 5" xfId="10066" xr:uid="{00000000-0005-0000-0000-000087460000}"/>
    <cellStyle name="Normal 2 2 2 3 4 4 5 2" xfId="36819" xr:uid="{00000000-0005-0000-0000-000088460000}"/>
    <cellStyle name="Normal 2 2 2 3 4 4 6" xfId="16848" xr:uid="{00000000-0005-0000-0000-000089460000}"/>
    <cellStyle name="Normal 2 2 2 3 4 4 6 2" xfId="36820" xr:uid="{00000000-0005-0000-0000-00008A460000}"/>
    <cellStyle name="Normal 2 2 2 3 4 4 7" xfId="26238" xr:uid="{00000000-0005-0000-0000-00008B460000}"/>
    <cellStyle name="Normal 2 2 2 3 4 4 7 2" xfId="36821" xr:uid="{00000000-0005-0000-0000-00008C460000}"/>
    <cellStyle name="Normal 2 2 2 3 4 4 8" xfId="36810" xr:uid="{00000000-0005-0000-0000-00008D460000}"/>
    <cellStyle name="Normal 2 2 2 3 4 5" xfId="1055" xr:uid="{00000000-0005-0000-0000-00008E460000}"/>
    <cellStyle name="Normal 2 2 2 3 4 5 2" xfId="3398" xr:uid="{00000000-0005-0000-0000-00008F460000}"/>
    <cellStyle name="Normal 2 2 2 3 4 5 2 2" xfId="14743" xr:uid="{00000000-0005-0000-0000-000090460000}"/>
    <cellStyle name="Normal 2 2 2 3 4 5 2 2 2" xfId="36824" xr:uid="{00000000-0005-0000-0000-000091460000}"/>
    <cellStyle name="Normal 2 2 2 3 4 5 2 3" xfId="19192" xr:uid="{00000000-0005-0000-0000-000092460000}"/>
    <cellStyle name="Normal 2 2 2 3 4 5 2 3 2" xfId="36825" xr:uid="{00000000-0005-0000-0000-000093460000}"/>
    <cellStyle name="Normal 2 2 2 3 4 5 2 4" xfId="36823" xr:uid="{00000000-0005-0000-0000-000094460000}"/>
    <cellStyle name="Normal 2 2 2 3 4 5 3" xfId="5503" xr:uid="{00000000-0005-0000-0000-000095460000}"/>
    <cellStyle name="Normal 2 2 2 3 4 5 3 2" xfId="12400" xr:uid="{00000000-0005-0000-0000-000096460000}"/>
    <cellStyle name="Normal 2 2 2 3 4 5 3 2 2" xfId="36827" xr:uid="{00000000-0005-0000-0000-000097460000}"/>
    <cellStyle name="Normal 2 2 2 3 4 5 3 3" xfId="21535" xr:uid="{00000000-0005-0000-0000-000098460000}"/>
    <cellStyle name="Normal 2 2 2 3 4 5 3 3 2" xfId="36828" xr:uid="{00000000-0005-0000-0000-000099460000}"/>
    <cellStyle name="Normal 2 2 2 3 4 5 3 4" xfId="36826" xr:uid="{00000000-0005-0000-0000-00009A460000}"/>
    <cellStyle name="Normal 2 2 2 3 4 5 4" xfId="7844" xr:uid="{00000000-0005-0000-0000-00009B460000}"/>
    <cellStyle name="Normal 2 2 2 3 4 5 4 2" xfId="23878" xr:uid="{00000000-0005-0000-0000-00009C460000}"/>
    <cellStyle name="Normal 2 2 2 3 4 5 4 2 2" xfId="36830" xr:uid="{00000000-0005-0000-0000-00009D460000}"/>
    <cellStyle name="Normal 2 2 2 3 4 5 4 3" xfId="36829" xr:uid="{00000000-0005-0000-0000-00009E460000}"/>
    <cellStyle name="Normal 2 2 2 3 4 5 5" xfId="10067" xr:uid="{00000000-0005-0000-0000-00009F460000}"/>
    <cellStyle name="Normal 2 2 2 3 4 5 5 2" xfId="36831" xr:uid="{00000000-0005-0000-0000-0000A0460000}"/>
    <cellStyle name="Normal 2 2 2 3 4 5 6" xfId="16849" xr:uid="{00000000-0005-0000-0000-0000A1460000}"/>
    <cellStyle name="Normal 2 2 2 3 4 5 6 2" xfId="36832" xr:uid="{00000000-0005-0000-0000-0000A2460000}"/>
    <cellStyle name="Normal 2 2 2 3 4 5 7" xfId="26456" xr:uid="{00000000-0005-0000-0000-0000A3460000}"/>
    <cellStyle name="Normal 2 2 2 3 4 5 7 2" xfId="36833" xr:uid="{00000000-0005-0000-0000-0000A4460000}"/>
    <cellStyle name="Normal 2 2 2 3 4 5 8" xfId="36822" xr:uid="{00000000-0005-0000-0000-0000A5460000}"/>
    <cellStyle name="Normal 2 2 2 3 4 6" xfId="1195" xr:uid="{00000000-0005-0000-0000-0000A6460000}"/>
    <cellStyle name="Normal 2 2 2 3 4 6 2" xfId="3538" xr:uid="{00000000-0005-0000-0000-0000A7460000}"/>
    <cellStyle name="Normal 2 2 2 3 4 6 2 2" xfId="14883" xr:uid="{00000000-0005-0000-0000-0000A8460000}"/>
    <cellStyle name="Normal 2 2 2 3 4 6 2 2 2" xfId="36836" xr:uid="{00000000-0005-0000-0000-0000A9460000}"/>
    <cellStyle name="Normal 2 2 2 3 4 6 2 3" xfId="19193" xr:uid="{00000000-0005-0000-0000-0000AA460000}"/>
    <cellStyle name="Normal 2 2 2 3 4 6 2 3 2" xfId="36837" xr:uid="{00000000-0005-0000-0000-0000AB460000}"/>
    <cellStyle name="Normal 2 2 2 3 4 6 2 4" xfId="36835" xr:uid="{00000000-0005-0000-0000-0000AC460000}"/>
    <cellStyle name="Normal 2 2 2 3 4 6 3" xfId="5504" xr:uid="{00000000-0005-0000-0000-0000AD460000}"/>
    <cellStyle name="Normal 2 2 2 3 4 6 3 2" xfId="12540" xr:uid="{00000000-0005-0000-0000-0000AE460000}"/>
    <cellStyle name="Normal 2 2 2 3 4 6 3 2 2" xfId="36839" xr:uid="{00000000-0005-0000-0000-0000AF460000}"/>
    <cellStyle name="Normal 2 2 2 3 4 6 3 3" xfId="21536" xr:uid="{00000000-0005-0000-0000-0000B0460000}"/>
    <cellStyle name="Normal 2 2 2 3 4 6 3 3 2" xfId="36840" xr:uid="{00000000-0005-0000-0000-0000B1460000}"/>
    <cellStyle name="Normal 2 2 2 3 4 6 3 4" xfId="36838" xr:uid="{00000000-0005-0000-0000-0000B2460000}"/>
    <cellStyle name="Normal 2 2 2 3 4 6 4" xfId="7845" xr:uid="{00000000-0005-0000-0000-0000B3460000}"/>
    <cellStyle name="Normal 2 2 2 3 4 6 4 2" xfId="23879" xr:uid="{00000000-0005-0000-0000-0000B4460000}"/>
    <cellStyle name="Normal 2 2 2 3 4 6 4 2 2" xfId="36842" xr:uid="{00000000-0005-0000-0000-0000B5460000}"/>
    <cellStyle name="Normal 2 2 2 3 4 6 4 3" xfId="36841" xr:uid="{00000000-0005-0000-0000-0000B6460000}"/>
    <cellStyle name="Normal 2 2 2 3 4 6 5" xfId="10068" xr:uid="{00000000-0005-0000-0000-0000B7460000}"/>
    <cellStyle name="Normal 2 2 2 3 4 6 5 2" xfId="36843" xr:uid="{00000000-0005-0000-0000-0000B8460000}"/>
    <cellStyle name="Normal 2 2 2 3 4 6 6" xfId="16850" xr:uid="{00000000-0005-0000-0000-0000B9460000}"/>
    <cellStyle name="Normal 2 2 2 3 4 6 6 2" xfId="36844" xr:uid="{00000000-0005-0000-0000-0000BA460000}"/>
    <cellStyle name="Normal 2 2 2 3 4 6 7" xfId="26596" xr:uid="{00000000-0005-0000-0000-0000BB460000}"/>
    <cellStyle name="Normal 2 2 2 3 4 6 7 2" xfId="36845" xr:uid="{00000000-0005-0000-0000-0000BC460000}"/>
    <cellStyle name="Normal 2 2 2 3 4 6 8" xfId="36834" xr:uid="{00000000-0005-0000-0000-0000BD460000}"/>
    <cellStyle name="Normal 2 2 2 3 4 7" xfId="1374" xr:uid="{00000000-0005-0000-0000-0000BE460000}"/>
    <cellStyle name="Normal 2 2 2 3 4 7 2" xfId="3717" xr:uid="{00000000-0005-0000-0000-0000BF460000}"/>
    <cellStyle name="Normal 2 2 2 3 4 7 2 2" xfId="15062" xr:uid="{00000000-0005-0000-0000-0000C0460000}"/>
    <cellStyle name="Normal 2 2 2 3 4 7 2 2 2" xfId="36848" xr:uid="{00000000-0005-0000-0000-0000C1460000}"/>
    <cellStyle name="Normal 2 2 2 3 4 7 2 3" xfId="19194" xr:uid="{00000000-0005-0000-0000-0000C2460000}"/>
    <cellStyle name="Normal 2 2 2 3 4 7 2 3 2" xfId="36849" xr:uid="{00000000-0005-0000-0000-0000C3460000}"/>
    <cellStyle name="Normal 2 2 2 3 4 7 2 4" xfId="36847" xr:uid="{00000000-0005-0000-0000-0000C4460000}"/>
    <cellStyle name="Normal 2 2 2 3 4 7 3" xfId="5505" xr:uid="{00000000-0005-0000-0000-0000C5460000}"/>
    <cellStyle name="Normal 2 2 2 3 4 7 3 2" xfId="12719" xr:uid="{00000000-0005-0000-0000-0000C6460000}"/>
    <cellStyle name="Normal 2 2 2 3 4 7 3 2 2" xfId="36851" xr:uid="{00000000-0005-0000-0000-0000C7460000}"/>
    <cellStyle name="Normal 2 2 2 3 4 7 3 3" xfId="21537" xr:uid="{00000000-0005-0000-0000-0000C8460000}"/>
    <cellStyle name="Normal 2 2 2 3 4 7 3 3 2" xfId="36852" xr:uid="{00000000-0005-0000-0000-0000C9460000}"/>
    <cellStyle name="Normal 2 2 2 3 4 7 3 4" xfId="36850" xr:uid="{00000000-0005-0000-0000-0000CA460000}"/>
    <cellStyle name="Normal 2 2 2 3 4 7 4" xfId="7846" xr:uid="{00000000-0005-0000-0000-0000CB460000}"/>
    <cellStyle name="Normal 2 2 2 3 4 7 4 2" xfId="23880" xr:uid="{00000000-0005-0000-0000-0000CC460000}"/>
    <cellStyle name="Normal 2 2 2 3 4 7 4 2 2" xfId="36854" xr:uid="{00000000-0005-0000-0000-0000CD460000}"/>
    <cellStyle name="Normal 2 2 2 3 4 7 4 3" xfId="36853" xr:uid="{00000000-0005-0000-0000-0000CE460000}"/>
    <cellStyle name="Normal 2 2 2 3 4 7 5" xfId="10069" xr:uid="{00000000-0005-0000-0000-0000CF460000}"/>
    <cellStyle name="Normal 2 2 2 3 4 7 5 2" xfId="36855" xr:uid="{00000000-0005-0000-0000-0000D0460000}"/>
    <cellStyle name="Normal 2 2 2 3 4 7 6" xfId="16851" xr:uid="{00000000-0005-0000-0000-0000D1460000}"/>
    <cellStyle name="Normal 2 2 2 3 4 7 6 2" xfId="36856" xr:uid="{00000000-0005-0000-0000-0000D2460000}"/>
    <cellStyle name="Normal 2 2 2 3 4 7 7" xfId="26775" xr:uid="{00000000-0005-0000-0000-0000D3460000}"/>
    <cellStyle name="Normal 2 2 2 3 4 7 7 2" xfId="36857" xr:uid="{00000000-0005-0000-0000-0000D4460000}"/>
    <cellStyle name="Normal 2 2 2 3 4 7 8" xfId="36846" xr:uid="{00000000-0005-0000-0000-0000D5460000}"/>
    <cellStyle name="Normal 2 2 2 3 4 8" xfId="1612" xr:uid="{00000000-0005-0000-0000-0000D6460000}"/>
    <cellStyle name="Normal 2 2 2 3 4 8 2" xfId="3955" xr:uid="{00000000-0005-0000-0000-0000D7460000}"/>
    <cellStyle name="Normal 2 2 2 3 4 8 2 2" xfId="15300" xr:uid="{00000000-0005-0000-0000-0000D8460000}"/>
    <cellStyle name="Normal 2 2 2 3 4 8 2 2 2" xfId="36860" xr:uid="{00000000-0005-0000-0000-0000D9460000}"/>
    <cellStyle name="Normal 2 2 2 3 4 8 2 3" xfId="19195" xr:uid="{00000000-0005-0000-0000-0000DA460000}"/>
    <cellStyle name="Normal 2 2 2 3 4 8 2 3 2" xfId="36861" xr:uid="{00000000-0005-0000-0000-0000DB460000}"/>
    <cellStyle name="Normal 2 2 2 3 4 8 2 4" xfId="36859" xr:uid="{00000000-0005-0000-0000-0000DC460000}"/>
    <cellStyle name="Normal 2 2 2 3 4 8 3" xfId="5506" xr:uid="{00000000-0005-0000-0000-0000DD460000}"/>
    <cellStyle name="Normal 2 2 2 3 4 8 3 2" xfId="12957" xr:uid="{00000000-0005-0000-0000-0000DE460000}"/>
    <cellStyle name="Normal 2 2 2 3 4 8 3 2 2" xfId="36863" xr:uid="{00000000-0005-0000-0000-0000DF460000}"/>
    <cellStyle name="Normal 2 2 2 3 4 8 3 3" xfId="21538" xr:uid="{00000000-0005-0000-0000-0000E0460000}"/>
    <cellStyle name="Normal 2 2 2 3 4 8 3 3 2" xfId="36864" xr:uid="{00000000-0005-0000-0000-0000E1460000}"/>
    <cellStyle name="Normal 2 2 2 3 4 8 3 4" xfId="36862" xr:uid="{00000000-0005-0000-0000-0000E2460000}"/>
    <cellStyle name="Normal 2 2 2 3 4 8 4" xfId="7847" xr:uid="{00000000-0005-0000-0000-0000E3460000}"/>
    <cellStyle name="Normal 2 2 2 3 4 8 4 2" xfId="23881" xr:uid="{00000000-0005-0000-0000-0000E4460000}"/>
    <cellStyle name="Normal 2 2 2 3 4 8 4 2 2" xfId="36866" xr:uid="{00000000-0005-0000-0000-0000E5460000}"/>
    <cellStyle name="Normal 2 2 2 3 4 8 4 3" xfId="36865" xr:uid="{00000000-0005-0000-0000-0000E6460000}"/>
    <cellStyle name="Normal 2 2 2 3 4 8 5" xfId="10070" xr:uid="{00000000-0005-0000-0000-0000E7460000}"/>
    <cellStyle name="Normal 2 2 2 3 4 8 5 2" xfId="36867" xr:uid="{00000000-0005-0000-0000-0000E8460000}"/>
    <cellStyle name="Normal 2 2 2 3 4 8 6" xfId="16852" xr:uid="{00000000-0005-0000-0000-0000E9460000}"/>
    <cellStyle name="Normal 2 2 2 3 4 8 6 2" xfId="36868" xr:uid="{00000000-0005-0000-0000-0000EA460000}"/>
    <cellStyle name="Normal 2 2 2 3 4 8 7" xfId="27013" xr:uid="{00000000-0005-0000-0000-0000EB460000}"/>
    <cellStyle name="Normal 2 2 2 3 4 8 7 2" xfId="36869" xr:uid="{00000000-0005-0000-0000-0000EC460000}"/>
    <cellStyle name="Normal 2 2 2 3 4 8 8" xfId="36858" xr:uid="{00000000-0005-0000-0000-0000ED460000}"/>
    <cellStyle name="Normal 2 2 2 3 4 9" xfId="1954" xr:uid="{00000000-0005-0000-0000-0000EE460000}"/>
    <cellStyle name="Normal 2 2 2 3 4 9 2" xfId="4297" xr:uid="{00000000-0005-0000-0000-0000EF460000}"/>
    <cellStyle name="Normal 2 2 2 3 4 9 2 2" xfId="15642" xr:uid="{00000000-0005-0000-0000-0000F0460000}"/>
    <cellStyle name="Normal 2 2 2 3 4 9 2 2 2" xfId="36872" xr:uid="{00000000-0005-0000-0000-0000F1460000}"/>
    <cellStyle name="Normal 2 2 2 3 4 9 2 3" xfId="19196" xr:uid="{00000000-0005-0000-0000-0000F2460000}"/>
    <cellStyle name="Normal 2 2 2 3 4 9 2 3 2" xfId="36873" xr:uid="{00000000-0005-0000-0000-0000F3460000}"/>
    <cellStyle name="Normal 2 2 2 3 4 9 2 4" xfId="36871" xr:uid="{00000000-0005-0000-0000-0000F4460000}"/>
    <cellStyle name="Normal 2 2 2 3 4 9 3" xfId="5507" xr:uid="{00000000-0005-0000-0000-0000F5460000}"/>
    <cellStyle name="Normal 2 2 2 3 4 9 3 2" xfId="13299" xr:uid="{00000000-0005-0000-0000-0000F6460000}"/>
    <cellStyle name="Normal 2 2 2 3 4 9 3 2 2" xfId="36875" xr:uid="{00000000-0005-0000-0000-0000F7460000}"/>
    <cellStyle name="Normal 2 2 2 3 4 9 3 3" xfId="21539" xr:uid="{00000000-0005-0000-0000-0000F8460000}"/>
    <cellStyle name="Normal 2 2 2 3 4 9 3 3 2" xfId="36876" xr:uid="{00000000-0005-0000-0000-0000F9460000}"/>
    <cellStyle name="Normal 2 2 2 3 4 9 3 4" xfId="36874" xr:uid="{00000000-0005-0000-0000-0000FA460000}"/>
    <cellStyle name="Normal 2 2 2 3 4 9 4" xfId="7848" xr:uid="{00000000-0005-0000-0000-0000FB460000}"/>
    <cellStyle name="Normal 2 2 2 3 4 9 4 2" xfId="23882" xr:uid="{00000000-0005-0000-0000-0000FC460000}"/>
    <cellStyle name="Normal 2 2 2 3 4 9 4 2 2" xfId="36878" xr:uid="{00000000-0005-0000-0000-0000FD460000}"/>
    <cellStyle name="Normal 2 2 2 3 4 9 4 3" xfId="36877" xr:uid="{00000000-0005-0000-0000-0000FE460000}"/>
    <cellStyle name="Normal 2 2 2 3 4 9 5" xfId="10071" xr:uid="{00000000-0005-0000-0000-0000FF460000}"/>
    <cellStyle name="Normal 2 2 2 3 4 9 5 2" xfId="36879" xr:uid="{00000000-0005-0000-0000-000000470000}"/>
    <cellStyle name="Normal 2 2 2 3 4 9 6" xfId="16853" xr:uid="{00000000-0005-0000-0000-000001470000}"/>
    <cellStyle name="Normal 2 2 2 3 4 9 6 2" xfId="36880" xr:uid="{00000000-0005-0000-0000-000002470000}"/>
    <cellStyle name="Normal 2 2 2 3 4 9 7" xfId="27355" xr:uid="{00000000-0005-0000-0000-000003470000}"/>
    <cellStyle name="Normal 2 2 2 3 4 9 7 2" xfId="36881" xr:uid="{00000000-0005-0000-0000-000004470000}"/>
    <cellStyle name="Normal 2 2 2 3 4 9 8" xfId="36870" xr:uid="{00000000-0005-0000-0000-000005470000}"/>
    <cellStyle name="Normal 2 2 2 3 5" xfId="180" xr:uid="{00000000-0005-0000-0000-000006470000}"/>
    <cellStyle name="Normal 2 2 2 3 5 10" xfId="2096" xr:uid="{00000000-0005-0000-0000-000007470000}"/>
    <cellStyle name="Normal 2 2 2 3 5 10 2" xfId="4439" xr:uid="{00000000-0005-0000-0000-000008470000}"/>
    <cellStyle name="Normal 2 2 2 3 5 10 2 2" xfId="15784" xr:uid="{00000000-0005-0000-0000-000009470000}"/>
    <cellStyle name="Normal 2 2 2 3 5 10 2 2 2" xfId="36885" xr:uid="{00000000-0005-0000-0000-00000A470000}"/>
    <cellStyle name="Normal 2 2 2 3 5 10 2 3" xfId="19198" xr:uid="{00000000-0005-0000-0000-00000B470000}"/>
    <cellStyle name="Normal 2 2 2 3 5 10 2 3 2" xfId="36886" xr:uid="{00000000-0005-0000-0000-00000C470000}"/>
    <cellStyle name="Normal 2 2 2 3 5 10 2 4" xfId="36884" xr:uid="{00000000-0005-0000-0000-00000D470000}"/>
    <cellStyle name="Normal 2 2 2 3 5 10 3" xfId="5509" xr:uid="{00000000-0005-0000-0000-00000E470000}"/>
    <cellStyle name="Normal 2 2 2 3 5 10 3 2" xfId="21541" xr:uid="{00000000-0005-0000-0000-00000F470000}"/>
    <cellStyle name="Normal 2 2 2 3 5 10 3 2 2" xfId="36888" xr:uid="{00000000-0005-0000-0000-000010470000}"/>
    <cellStyle name="Normal 2 2 2 3 5 10 3 3" xfId="36887" xr:uid="{00000000-0005-0000-0000-000011470000}"/>
    <cellStyle name="Normal 2 2 2 3 5 10 4" xfId="7850" xr:uid="{00000000-0005-0000-0000-000012470000}"/>
    <cellStyle name="Normal 2 2 2 3 5 10 4 2" xfId="23884" xr:uid="{00000000-0005-0000-0000-000013470000}"/>
    <cellStyle name="Normal 2 2 2 3 5 10 4 2 2" xfId="36890" xr:uid="{00000000-0005-0000-0000-000014470000}"/>
    <cellStyle name="Normal 2 2 2 3 5 10 4 3" xfId="36889" xr:uid="{00000000-0005-0000-0000-000015470000}"/>
    <cellStyle name="Normal 2 2 2 3 5 10 5" xfId="13441" xr:uid="{00000000-0005-0000-0000-000016470000}"/>
    <cellStyle name="Normal 2 2 2 3 5 10 5 2" xfId="36891" xr:uid="{00000000-0005-0000-0000-000017470000}"/>
    <cellStyle name="Normal 2 2 2 3 5 10 6" xfId="16855" xr:uid="{00000000-0005-0000-0000-000018470000}"/>
    <cellStyle name="Normal 2 2 2 3 5 10 6 2" xfId="36892" xr:uid="{00000000-0005-0000-0000-000019470000}"/>
    <cellStyle name="Normal 2 2 2 3 5 10 7" xfId="27497" xr:uid="{00000000-0005-0000-0000-00001A470000}"/>
    <cellStyle name="Normal 2 2 2 3 5 10 7 2" xfId="36893" xr:uid="{00000000-0005-0000-0000-00001B470000}"/>
    <cellStyle name="Normal 2 2 2 3 5 10 8" xfId="36883" xr:uid="{00000000-0005-0000-0000-00001C470000}"/>
    <cellStyle name="Normal 2 2 2 3 5 11" xfId="2277" xr:uid="{00000000-0005-0000-0000-00001D470000}"/>
    <cellStyle name="Normal 2 2 2 3 5 11 2" xfId="4620" xr:uid="{00000000-0005-0000-0000-00001E470000}"/>
    <cellStyle name="Normal 2 2 2 3 5 11 2 2" xfId="15965" xr:uid="{00000000-0005-0000-0000-00001F470000}"/>
    <cellStyle name="Normal 2 2 2 3 5 11 2 2 2" xfId="36896" xr:uid="{00000000-0005-0000-0000-000020470000}"/>
    <cellStyle name="Normal 2 2 2 3 5 11 2 3" xfId="19199" xr:uid="{00000000-0005-0000-0000-000021470000}"/>
    <cellStyle name="Normal 2 2 2 3 5 11 2 3 2" xfId="36897" xr:uid="{00000000-0005-0000-0000-000022470000}"/>
    <cellStyle name="Normal 2 2 2 3 5 11 2 4" xfId="36895" xr:uid="{00000000-0005-0000-0000-000023470000}"/>
    <cellStyle name="Normal 2 2 2 3 5 11 3" xfId="5510" xr:uid="{00000000-0005-0000-0000-000024470000}"/>
    <cellStyle name="Normal 2 2 2 3 5 11 3 2" xfId="21542" xr:uid="{00000000-0005-0000-0000-000025470000}"/>
    <cellStyle name="Normal 2 2 2 3 5 11 3 2 2" xfId="36899" xr:uid="{00000000-0005-0000-0000-000026470000}"/>
    <cellStyle name="Normal 2 2 2 3 5 11 3 3" xfId="36898" xr:uid="{00000000-0005-0000-0000-000027470000}"/>
    <cellStyle name="Normal 2 2 2 3 5 11 4" xfId="7851" xr:uid="{00000000-0005-0000-0000-000028470000}"/>
    <cellStyle name="Normal 2 2 2 3 5 11 4 2" xfId="23885" xr:uid="{00000000-0005-0000-0000-000029470000}"/>
    <cellStyle name="Normal 2 2 2 3 5 11 4 2 2" xfId="36901" xr:uid="{00000000-0005-0000-0000-00002A470000}"/>
    <cellStyle name="Normal 2 2 2 3 5 11 4 3" xfId="36900" xr:uid="{00000000-0005-0000-0000-00002B470000}"/>
    <cellStyle name="Normal 2 2 2 3 5 11 5" xfId="13622" xr:uid="{00000000-0005-0000-0000-00002C470000}"/>
    <cellStyle name="Normal 2 2 2 3 5 11 5 2" xfId="36902" xr:uid="{00000000-0005-0000-0000-00002D470000}"/>
    <cellStyle name="Normal 2 2 2 3 5 11 6" xfId="16856" xr:uid="{00000000-0005-0000-0000-00002E470000}"/>
    <cellStyle name="Normal 2 2 2 3 5 11 6 2" xfId="36903" xr:uid="{00000000-0005-0000-0000-00002F470000}"/>
    <cellStyle name="Normal 2 2 2 3 5 11 7" xfId="27678" xr:uid="{00000000-0005-0000-0000-000030470000}"/>
    <cellStyle name="Normal 2 2 2 3 5 11 7 2" xfId="36904" xr:uid="{00000000-0005-0000-0000-000031470000}"/>
    <cellStyle name="Normal 2 2 2 3 5 11 8" xfId="36894" xr:uid="{00000000-0005-0000-0000-000032470000}"/>
    <cellStyle name="Normal 2 2 2 3 5 12" xfId="2517" xr:uid="{00000000-0005-0000-0000-000033470000}"/>
    <cellStyle name="Normal 2 2 2 3 5 12 2" xfId="13862" xr:uid="{00000000-0005-0000-0000-000034470000}"/>
    <cellStyle name="Normal 2 2 2 3 5 12 2 2" xfId="36906" xr:uid="{00000000-0005-0000-0000-000035470000}"/>
    <cellStyle name="Normal 2 2 2 3 5 12 3" xfId="19197" xr:uid="{00000000-0005-0000-0000-000036470000}"/>
    <cellStyle name="Normal 2 2 2 3 5 12 3 2" xfId="36907" xr:uid="{00000000-0005-0000-0000-000037470000}"/>
    <cellStyle name="Normal 2 2 2 3 5 12 4" xfId="36905" xr:uid="{00000000-0005-0000-0000-000038470000}"/>
    <cellStyle name="Normal 2 2 2 3 5 13" xfId="5508" xr:uid="{00000000-0005-0000-0000-000039470000}"/>
    <cellStyle name="Normal 2 2 2 3 5 13 2" xfId="11528" xr:uid="{00000000-0005-0000-0000-00003A470000}"/>
    <cellStyle name="Normal 2 2 2 3 5 13 2 2" xfId="36909" xr:uid="{00000000-0005-0000-0000-00003B470000}"/>
    <cellStyle name="Normal 2 2 2 3 5 13 3" xfId="21540" xr:uid="{00000000-0005-0000-0000-00003C470000}"/>
    <cellStyle name="Normal 2 2 2 3 5 13 3 2" xfId="36910" xr:uid="{00000000-0005-0000-0000-00003D470000}"/>
    <cellStyle name="Normal 2 2 2 3 5 13 4" xfId="36908" xr:uid="{00000000-0005-0000-0000-00003E470000}"/>
    <cellStyle name="Normal 2 2 2 3 5 14" xfId="7849" xr:uid="{00000000-0005-0000-0000-00003F470000}"/>
    <cellStyle name="Normal 2 2 2 3 5 14 2" xfId="23883" xr:uid="{00000000-0005-0000-0000-000040470000}"/>
    <cellStyle name="Normal 2 2 2 3 5 14 2 2" xfId="36912" xr:uid="{00000000-0005-0000-0000-000041470000}"/>
    <cellStyle name="Normal 2 2 2 3 5 14 3" xfId="36911" xr:uid="{00000000-0005-0000-0000-000042470000}"/>
    <cellStyle name="Normal 2 2 2 3 5 15" xfId="10072" xr:uid="{00000000-0005-0000-0000-000043470000}"/>
    <cellStyle name="Normal 2 2 2 3 5 15 2" xfId="36913" xr:uid="{00000000-0005-0000-0000-000044470000}"/>
    <cellStyle name="Normal 2 2 2 3 5 16" xfId="16854" xr:uid="{00000000-0005-0000-0000-000045470000}"/>
    <cellStyle name="Normal 2 2 2 3 5 16 2" xfId="36914" xr:uid="{00000000-0005-0000-0000-000046470000}"/>
    <cellStyle name="Normal 2 2 2 3 5 17" xfId="25584" xr:uid="{00000000-0005-0000-0000-000047470000}"/>
    <cellStyle name="Normal 2 2 2 3 5 17 2" xfId="36915" xr:uid="{00000000-0005-0000-0000-000048470000}"/>
    <cellStyle name="Normal 2 2 2 3 5 18" xfId="36882" xr:uid="{00000000-0005-0000-0000-000049470000}"/>
    <cellStyle name="Normal 2 2 2 3 5 2" xfId="296" xr:uid="{00000000-0005-0000-0000-00004A470000}"/>
    <cellStyle name="Normal 2 2 2 3 5 2 10" xfId="36916" xr:uid="{00000000-0005-0000-0000-00004B470000}"/>
    <cellStyle name="Normal 2 2 2 3 5 2 2" xfId="658" xr:uid="{00000000-0005-0000-0000-00004C470000}"/>
    <cellStyle name="Normal 2 2 2 3 5 2 2 2" xfId="3001" xr:uid="{00000000-0005-0000-0000-00004D470000}"/>
    <cellStyle name="Normal 2 2 2 3 5 2 2 2 2" xfId="14346" xr:uid="{00000000-0005-0000-0000-00004E470000}"/>
    <cellStyle name="Normal 2 2 2 3 5 2 2 2 2 2" xfId="36919" xr:uid="{00000000-0005-0000-0000-00004F470000}"/>
    <cellStyle name="Normal 2 2 2 3 5 2 2 2 3" xfId="19201" xr:uid="{00000000-0005-0000-0000-000050470000}"/>
    <cellStyle name="Normal 2 2 2 3 5 2 2 2 3 2" xfId="36920" xr:uid="{00000000-0005-0000-0000-000051470000}"/>
    <cellStyle name="Normal 2 2 2 3 5 2 2 2 4" xfId="36918" xr:uid="{00000000-0005-0000-0000-000052470000}"/>
    <cellStyle name="Normal 2 2 2 3 5 2 2 3" xfId="5512" xr:uid="{00000000-0005-0000-0000-000053470000}"/>
    <cellStyle name="Normal 2 2 2 3 5 2 2 3 2" xfId="12003" xr:uid="{00000000-0005-0000-0000-000054470000}"/>
    <cellStyle name="Normal 2 2 2 3 5 2 2 3 2 2" xfId="36922" xr:uid="{00000000-0005-0000-0000-000055470000}"/>
    <cellStyle name="Normal 2 2 2 3 5 2 2 3 3" xfId="21544" xr:uid="{00000000-0005-0000-0000-000056470000}"/>
    <cellStyle name="Normal 2 2 2 3 5 2 2 3 3 2" xfId="36923" xr:uid="{00000000-0005-0000-0000-000057470000}"/>
    <cellStyle name="Normal 2 2 2 3 5 2 2 3 4" xfId="36921" xr:uid="{00000000-0005-0000-0000-000058470000}"/>
    <cellStyle name="Normal 2 2 2 3 5 2 2 4" xfId="7853" xr:uid="{00000000-0005-0000-0000-000059470000}"/>
    <cellStyle name="Normal 2 2 2 3 5 2 2 4 2" xfId="23887" xr:uid="{00000000-0005-0000-0000-00005A470000}"/>
    <cellStyle name="Normal 2 2 2 3 5 2 2 4 2 2" xfId="36925" xr:uid="{00000000-0005-0000-0000-00005B470000}"/>
    <cellStyle name="Normal 2 2 2 3 5 2 2 4 3" xfId="36924" xr:uid="{00000000-0005-0000-0000-00005C470000}"/>
    <cellStyle name="Normal 2 2 2 3 5 2 2 5" xfId="10074" xr:uid="{00000000-0005-0000-0000-00005D470000}"/>
    <cellStyle name="Normal 2 2 2 3 5 2 2 5 2" xfId="36926" xr:uid="{00000000-0005-0000-0000-00005E470000}"/>
    <cellStyle name="Normal 2 2 2 3 5 2 2 6" xfId="16858" xr:uid="{00000000-0005-0000-0000-00005F470000}"/>
    <cellStyle name="Normal 2 2 2 3 5 2 2 6 2" xfId="36927" xr:uid="{00000000-0005-0000-0000-000060470000}"/>
    <cellStyle name="Normal 2 2 2 3 5 2 2 7" xfId="26059" xr:uid="{00000000-0005-0000-0000-000061470000}"/>
    <cellStyle name="Normal 2 2 2 3 5 2 2 7 2" xfId="36928" xr:uid="{00000000-0005-0000-0000-000062470000}"/>
    <cellStyle name="Normal 2 2 2 3 5 2 2 8" xfId="36917" xr:uid="{00000000-0005-0000-0000-000063470000}"/>
    <cellStyle name="Normal 2 2 2 3 5 2 3" xfId="1615" xr:uid="{00000000-0005-0000-0000-000064470000}"/>
    <cellStyle name="Normal 2 2 2 3 5 2 3 2" xfId="3958" xr:uid="{00000000-0005-0000-0000-000065470000}"/>
    <cellStyle name="Normal 2 2 2 3 5 2 3 2 2" xfId="15303" xr:uid="{00000000-0005-0000-0000-000066470000}"/>
    <cellStyle name="Normal 2 2 2 3 5 2 3 2 2 2" xfId="36931" xr:uid="{00000000-0005-0000-0000-000067470000}"/>
    <cellStyle name="Normal 2 2 2 3 5 2 3 2 3" xfId="19202" xr:uid="{00000000-0005-0000-0000-000068470000}"/>
    <cellStyle name="Normal 2 2 2 3 5 2 3 2 3 2" xfId="36932" xr:uid="{00000000-0005-0000-0000-000069470000}"/>
    <cellStyle name="Normal 2 2 2 3 5 2 3 2 4" xfId="36930" xr:uid="{00000000-0005-0000-0000-00006A470000}"/>
    <cellStyle name="Normal 2 2 2 3 5 2 3 3" xfId="5513" xr:uid="{00000000-0005-0000-0000-00006B470000}"/>
    <cellStyle name="Normal 2 2 2 3 5 2 3 3 2" xfId="12960" xr:uid="{00000000-0005-0000-0000-00006C470000}"/>
    <cellStyle name="Normal 2 2 2 3 5 2 3 3 2 2" xfId="36934" xr:uid="{00000000-0005-0000-0000-00006D470000}"/>
    <cellStyle name="Normal 2 2 2 3 5 2 3 3 3" xfId="21545" xr:uid="{00000000-0005-0000-0000-00006E470000}"/>
    <cellStyle name="Normal 2 2 2 3 5 2 3 3 3 2" xfId="36935" xr:uid="{00000000-0005-0000-0000-00006F470000}"/>
    <cellStyle name="Normal 2 2 2 3 5 2 3 3 4" xfId="36933" xr:uid="{00000000-0005-0000-0000-000070470000}"/>
    <cellStyle name="Normal 2 2 2 3 5 2 3 4" xfId="7854" xr:uid="{00000000-0005-0000-0000-000071470000}"/>
    <cellStyle name="Normal 2 2 2 3 5 2 3 4 2" xfId="23888" xr:uid="{00000000-0005-0000-0000-000072470000}"/>
    <cellStyle name="Normal 2 2 2 3 5 2 3 4 2 2" xfId="36937" xr:uid="{00000000-0005-0000-0000-000073470000}"/>
    <cellStyle name="Normal 2 2 2 3 5 2 3 4 3" xfId="36936" xr:uid="{00000000-0005-0000-0000-000074470000}"/>
    <cellStyle name="Normal 2 2 2 3 5 2 3 5" xfId="10075" xr:uid="{00000000-0005-0000-0000-000075470000}"/>
    <cellStyle name="Normal 2 2 2 3 5 2 3 5 2" xfId="36938" xr:uid="{00000000-0005-0000-0000-000076470000}"/>
    <cellStyle name="Normal 2 2 2 3 5 2 3 6" xfId="16859" xr:uid="{00000000-0005-0000-0000-000077470000}"/>
    <cellStyle name="Normal 2 2 2 3 5 2 3 6 2" xfId="36939" xr:uid="{00000000-0005-0000-0000-000078470000}"/>
    <cellStyle name="Normal 2 2 2 3 5 2 3 7" xfId="27016" xr:uid="{00000000-0005-0000-0000-000079470000}"/>
    <cellStyle name="Normal 2 2 2 3 5 2 3 7 2" xfId="36940" xr:uid="{00000000-0005-0000-0000-00007A470000}"/>
    <cellStyle name="Normal 2 2 2 3 5 2 3 8" xfId="36929" xr:uid="{00000000-0005-0000-0000-00007B470000}"/>
    <cellStyle name="Normal 2 2 2 3 5 2 4" xfId="2518" xr:uid="{00000000-0005-0000-0000-00007C470000}"/>
    <cellStyle name="Normal 2 2 2 3 5 2 4 2" xfId="13863" xr:uid="{00000000-0005-0000-0000-00007D470000}"/>
    <cellStyle name="Normal 2 2 2 3 5 2 4 2 2" xfId="36942" xr:uid="{00000000-0005-0000-0000-00007E470000}"/>
    <cellStyle name="Normal 2 2 2 3 5 2 4 3" xfId="19200" xr:uid="{00000000-0005-0000-0000-00007F470000}"/>
    <cellStyle name="Normal 2 2 2 3 5 2 4 3 2" xfId="36943" xr:uid="{00000000-0005-0000-0000-000080470000}"/>
    <cellStyle name="Normal 2 2 2 3 5 2 4 4" xfId="36941" xr:uid="{00000000-0005-0000-0000-000081470000}"/>
    <cellStyle name="Normal 2 2 2 3 5 2 5" xfId="5511" xr:uid="{00000000-0005-0000-0000-000082470000}"/>
    <cellStyle name="Normal 2 2 2 3 5 2 5 2" xfId="11641" xr:uid="{00000000-0005-0000-0000-000083470000}"/>
    <cellStyle name="Normal 2 2 2 3 5 2 5 2 2" xfId="36945" xr:uid="{00000000-0005-0000-0000-000084470000}"/>
    <cellStyle name="Normal 2 2 2 3 5 2 5 3" xfId="21543" xr:uid="{00000000-0005-0000-0000-000085470000}"/>
    <cellStyle name="Normal 2 2 2 3 5 2 5 3 2" xfId="36946" xr:uid="{00000000-0005-0000-0000-000086470000}"/>
    <cellStyle name="Normal 2 2 2 3 5 2 5 4" xfId="36944" xr:uid="{00000000-0005-0000-0000-000087470000}"/>
    <cellStyle name="Normal 2 2 2 3 5 2 6" xfId="7852" xr:uid="{00000000-0005-0000-0000-000088470000}"/>
    <cellStyle name="Normal 2 2 2 3 5 2 6 2" xfId="23886" xr:uid="{00000000-0005-0000-0000-000089470000}"/>
    <cellStyle name="Normal 2 2 2 3 5 2 6 2 2" xfId="36948" xr:uid="{00000000-0005-0000-0000-00008A470000}"/>
    <cellStyle name="Normal 2 2 2 3 5 2 6 3" xfId="36947" xr:uid="{00000000-0005-0000-0000-00008B470000}"/>
    <cellStyle name="Normal 2 2 2 3 5 2 7" xfId="10073" xr:uid="{00000000-0005-0000-0000-00008C470000}"/>
    <cellStyle name="Normal 2 2 2 3 5 2 7 2" xfId="36949" xr:uid="{00000000-0005-0000-0000-00008D470000}"/>
    <cellStyle name="Normal 2 2 2 3 5 2 8" xfId="16857" xr:uid="{00000000-0005-0000-0000-00008E470000}"/>
    <cellStyle name="Normal 2 2 2 3 5 2 8 2" xfId="36950" xr:uid="{00000000-0005-0000-0000-00008F470000}"/>
    <cellStyle name="Normal 2 2 2 3 5 2 9" xfId="25697" xr:uid="{00000000-0005-0000-0000-000090470000}"/>
    <cellStyle name="Normal 2 2 2 3 5 2 9 2" xfId="36951" xr:uid="{00000000-0005-0000-0000-000091470000}"/>
    <cellStyle name="Normal 2 2 2 3 5 3" xfId="545" xr:uid="{00000000-0005-0000-0000-000092470000}"/>
    <cellStyle name="Normal 2 2 2 3 5 3 2" xfId="2888" xr:uid="{00000000-0005-0000-0000-000093470000}"/>
    <cellStyle name="Normal 2 2 2 3 5 3 2 2" xfId="14233" xr:uid="{00000000-0005-0000-0000-000094470000}"/>
    <cellStyle name="Normal 2 2 2 3 5 3 2 2 2" xfId="36954" xr:uid="{00000000-0005-0000-0000-000095470000}"/>
    <cellStyle name="Normal 2 2 2 3 5 3 2 3" xfId="19203" xr:uid="{00000000-0005-0000-0000-000096470000}"/>
    <cellStyle name="Normal 2 2 2 3 5 3 2 3 2" xfId="36955" xr:uid="{00000000-0005-0000-0000-000097470000}"/>
    <cellStyle name="Normal 2 2 2 3 5 3 2 4" xfId="36953" xr:uid="{00000000-0005-0000-0000-000098470000}"/>
    <cellStyle name="Normal 2 2 2 3 5 3 3" xfId="5514" xr:uid="{00000000-0005-0000-0000-000099470000}"/>
    <cellStyle name="Normal 2 2 2 3 5 3 3 2" xfId="11890" xr:uid="{00000000-0005-0000-0000-00009A470000}"/>
    <cellStyle name="Normal 2 2 2 3 5 3 3 2 2" xfId="36957" xr:uid="{00000000-0005-0000-0000-00009B470000}"/>
    <cellStyle name="Normal 2 2 2 3 5 3 3 3" xfId="21546" xr:uid="{00000000-0005-0000-0000-00009C470000}"/>
    <cellStyle name="Normal 2 2 2 3 5 3 3 3 2" xfId="36958" xr:uid="{00000000-0005-0000-0000-00009D470000}"/>
    <cellStyle name="Normal 2 2 2 3 5 3 3 4" xfId="36956" xr:uid="{00000000-0005-0000-0000-00009E470000}"/>
    <cellStyle name="Normal 2 2 2 3 5 3 4" xfId="7855" xr:uid="{00000000-0005-0000-0000-00009F470000}"/>
    <cellStyle name="Normal 2 2 2 3 5 3 4 2" xfId="23889" xr:uid="{00000000-0005-0000-0000-0000A0470000}"/>
    <cellStyle name="Normal 2 2 2 3 5 3 4 2 2" xfId="36960" xr:uid="{00000000-0005-0000-0000-0000A1470000}"/>
    <cellStyle name="Normal 2 2 2 3 5 3 4 3" xfId="36959" xr:uid="{00000000-0005-0000-0000-0000A2470000}"/>
    <cellStyle name="Normal 2 2 2 3 5 3 5" xfId="10076" xr:uid="{00000000-0005-0000-0000-0000A3470000}"/>
    <cellStyle name="Normal 2 2 2 3 5 3 5 2" xfId="36961" xr:uid="{00000000-0005-0000-0000-0000A4470000}"/>
    <cellStyle name="Normal 2 2 2 3 5 3 6" xfId="16860" xr:uid="{00000000-0005-0000-0000-0000A5470000}"/>
    <cellStyle name="Normal 2 2 2 3 5 3 6 2" xfId="36962" xr:uid="{00000000-0005-0000-0000-0000A6470000}"/>
    <cellStyle name="Normal 2 2 2 3 5 3 7" xfId="25946" xr:uid="{00000000-0005-0000-0000-0000A7470000}"/>
    <cellStyle name="Normal 2 2 2 3 5 3 7 2" xfId="36963" xr:uid="{00000000-0005-0000-0000-0000A8470000}"/>
    <cellStyle name="Normal 2 2 2 3 5 3 8" xfId="36952" xr:uid="{00000000-0005-0000-0000-0000A9470000}"/>
    <cellStyle name="Normal 2 2 2 3 5 4" xfId="838" xr:uid="{00000000-0005-0000-0000-0000AA470000}"/>
    <cellStyle name="Normal 2 2 2 3 5 4 2" xfId="3181" xr:uid="{00000000-0005-0000-0000-0000AB470000}"/>
    <cellStyle name="Normal 2 2 2 3 5 4 2 2" xfId="14526" xr:uid="{00000000-0005-0000-0000-0000AC470000}"/>
    <cellStyle name="Normal 2 2 2 3 5 4 2 2 2" xfId="36966" xr:uid="{00000000-0005-0000-0000-0000AD470000}"/>
    <cellStyle name="Normal 2 2 2 3 5 4 2 3" xfId="19204" xr:uid="{00000000-0005-0000-0000-0000AE470000}"/>
    <cellStyle name="Normal 2 2 2 3 5 4 2 3 2" xfId="36967" xr:uid="{00000000-0005-0000-0000-0000AF470000}"/>
    <cellStyle name="Normal 2 2 2 3 5 4 2 4" xfId="36965" xr:uid="{00000000-0005-0000-0000-0000B0470000}"/>
    <cellStyle name="Normal 2 2 2 3 5 4 3" xfId="5515" xr:uid="{00000000-0005-0000-0000-0000B1470000}"/>
    <cellStyle name="Normal 2 2 2 3 5 4 3 2" xfId="12183" xr:uid="{00000000-0005-0000-0000-0000B2470000}"/>
    <cellStyle name="Normal 2 2 2 3 5 4 3 2 2" xfId="36969" xr:uid="{00000000-0005-0000-0000-0000B3470000}"/>
    <cellStyle name="Normal 2 2 2 3 5 4 3 3" xfId="21547" xr:uid="{00000000-0005-0000-0000-0000B4470000}"/>
    <cellStyle name="Normal 2 2 2 3 5 4 3 3 2" xfId="36970" xr:uid="{00000000-0005-0000-0000-0000B5470000}"/>
    <cellStyle name="Normal 2 2 2 3 5 4 3 4" xfId="36968" xr:uid="{00000000-0005-0000-0000-0000B6470000}"/>
    <cellStyle name="Normal 2 2 2 3 5 4 4" xfId="7856" xr:uid="{00000000-0005-0000-0000-0000B7470000}"/>
    <cellStyle name="Normal 2 2 2 3 5 4 4 2" xfId="23890" xr:uid="{00000000-0005-0000-0000-0000B8470000}"/>
    <cellStyle name="Normal 2 2 2 3 5 4 4 2 2" xfId="36972" xr:uid="{00000000-0005-0000-0000-0000B9470000}"/>
    <cellStyle name="Normal 2 2 2 3 5 4 4 3" xfId="36971" xr:uid="{00000000-0005-0000-0000-0000BA470000}"/>
    <cellStyle name="Normal 2 2 2 3 5 4 5" xfId="10077" xr:uid="{00000000-0005-0000-0000-0000BB470000}"/>
    <cellStyle name="Normal 2 2 2 3 5 4 5 2" xfId="36973" xr:uid="{00000000-0005-0000-0000-0000BC470000}"/>
    <cellStyle name="Normal 2 2 2 3 5 4 6" xfId="16861" xr:uid="{00000000-0005-0000-0000-0000BD470000}"/>
    <cellStyle name="Normal 2 2 2 3 5 4 6 2" xfId="36974" xr:uid="{00000000-0005-0000-0000-0000BE470000}"/>
    <cellStyle name="Normal 2 2 2 3 5 4 7" xfId="26239" xr:uid="{00000000-0005-0000-0000-0000BF470000}"/>
    <cellStyle name="Normal 2 2 2 3 5 4 7 2" xfId="36975" xr:uid="{00000000-0005-0000-0000-0000C0470000}"/>
    <cellStyle name="Normal 2 2 2 3 5 4 8" xfId="36964" xr:uid="{00000000-0005-0000-0000-0000C1470000}"/>
    <cellStyle name="Normal 2 2 2 3 5 5" xfId="1084" xr:uid="{00000000-0005-0000-0000-0000C2470000}"/>
    <cellStyle name="Normal 2 2 2 3 5 5 2" xfId="3427" xr:uid="{00000000-0005-0000-0000-0000C3470000}"/>
    <cellStyle name="Normal 2 2 2 3 5 5 2 2" xfId="14772" xr:uid="{00000000-0005-0000-0000-0000C4470000}"/>
    <cellStyle name="Normal 2 2 2 3 5 5 2 2 2" xfId="36978" xr:uid="{00000000-0005-0000-0000-0000C5470000}"/>
    <cellStyle name="Normal 2 2 2 3 5 5 2 3" xfId="19205" xr:uid="{00000000-0005-0000-0000-0000C6470000}"/>
    <cellStyle name="Normal 2 2 2 3 5 5 2 3 2" xfId="36979" xr:uid="{00000000-0005-0000-0000-0000C7470000}"/>
    <cellStyle name="Normal 2 2 2 3 5 5 2 4" xfId="36977" xr:uid="{00000000-0005-0000-0000-0000C8470000}"/>
    <cellStyle name="Normal 2 2 2 3 5 5 3" xfId="5516" xr:uid="{00000000-0005-0000-0000-0000C9470000}"/>
    <cellStyle name="Normal 2 2 2 3 5 5 3 2" xfId="12429" xr:uid="{00000000-0005-0000-0000-0000CA470000}"/>
    <cellStyle name="Normal 2 2 2 3 5 5 3 2 2" xfId="36981" xr:uid="{00000000-0005-0000-0000-0000CB470000}"/>
    <cellStyle name="Normal 2 2 2 3 5 5 3 3" xfId="21548" xr:uid="{00000000-0005-0000-0000-0000CC470000}"/>
    <cellStyle name="Normal 2 2 2 3 5 5 3 3 2" xfId="36982" xr:uid="{00000000-0005-0000-0000-0000CD470000}"/>
    <cellStyle name="Normal 2 2 2 3 5 5 3 4" xfId="36980" xr:uid="{00000000-0005-0000-0000-0000CE470000}"/>
    <cellStyle name="Normal 2 2 2 3 5 5 4" xfId="7857" xr:uid="{00000000-0005-0000-0000-0000CF470000}"/>
    <cellStyle name="Normal 2 2 2 3 5 5 4 2" xfId="23891" xr:uid="{00000000-0005-0000-0000-0000D0470000}"/>
    <cellStyle name="Normal 2 2 2 3 5 5 4 2 2" xfId="36984" xr:uid="{00000000-0005-0000-0000-0000D1470000}"/>
    <cellStyle name="Normal 2 2 2 3 5 5 4 3" xfId="36983" xr:uid="{00000000-0005-0000-0000-0000D2470000}"/>
    <cellStyle name="Normal 2 2 2 3 5 5 5" xfId="10078" xr:uid="{00000000-0005-0000-0000-0000D3470000}"/>
    <cellStyle name="Normal 2 2 2 3 5 5 5 2" xfId="36985" xr:uid="{00000000-0005-0000-0000-0000D4470000}"/>
    <cellStyle name="Normal 2 2 2 3 5 5 6" xfId="16862" xr:uid="{00000000-0005-0000-0000-0000D5470000}"/>
    <cellStyle name="Normal 2 2 2 3 5 5 6 2" xfId="36986" xr:uid="{00000000-0005-0000-0000-0000D6470000}"/>
    <cellStyle name="Normal 2 2 2 3 5 5 7" xfId="26485" xr:uid="{00000000-0005-0000-0000-0000D7470000}"/>
    <cellStyle name="Normal 2 2 2 3 5 5 7 2" xfId="36987" xr:uid="{00000000-0005-0000-0000-0000D8470000}"/>
    <cellStyle name="Normal 2 2 2 3 5 5 8" xfId="36976" xr:uid="{00000000-0005-0000-0000-0000D9470000}"/>
    <cellStyle name="Normal 2 2 2 3 5 6" xfId="1196" xr:uid="{00000000-0005-0000-0000-0000DA470000}"/>
    <cellStyle name="Normal 2 2 2 3 5 6 2" xfId="3539" xr:uid="{00000000-0005-0000-0000-0000DB470000}"/>
    <cellStyle name="Normal 2 2 2 3 5 6 2 2" xfId="14884" xr:uid="{00000000-0005-0000-0000-0000DC470000}"/>
    <cellStyle name="Normal 2 2 2 3 5 6 2 2 2" xfId="36990" xr:uid="{00000000-0005-0000-0000-0000DD470000}"/>
    <cellStyle name="Normal 2 2 2 3 5 6 2 3" xfId="19206" xr:uid="{00000000-0005-0000-0000-0000DE470000}"/>
    <cellStyle name="Normal 2 2 2 3 5 6 2 3 2" xfId="36991" xr:uid="{00000000-0005-0000-0000-0000DF470000}"/>
    <cellStyle name="Normal 2 2 2 3 5 6 2 4" xfId="36989" xr:uid="{00000000-0005-0000-0000-0000E0470000}"/>
    <cellStyle name="Normal 2 2 2 3 5 6 3" xfId="5517" xr:uid="{00000000-0005-0000-0000-0000E1470000}"/>
    <cellStyle name="Normal 2 2 2 3 5 6 3 2" xfId="12541" xr:uid="{00000000-0005-0000-0000-0000E2470000}"/>
    <cellStyle name="Normal 2 2 2 3 5 6 3 2 2" xfId="36993" xr:uid="{00000000-0005-0000-0000-0000E3470000}"/>
    <cellStyle name="Normal 2 2 2 3 5 6 3 3" xfId="21549" xr:uid="{00000000-0005-0000-0000-0000E4470000}"/>
    <cellStyle name="Normal 2 2 2 3 5 6 3 3 2" xfId="36994" xr:uid="{00000000-0005-0000-0000-0000E5470000}"/>
    <cellStyle name="Normal 2 2 2 3 5 6 3 4" xfId="36992" xr:uid="{00000000-0005-0000-0000-0000E6470000}"/>
    <cellStyle name="Normal 2 2 2 3 5 6 4" xfId="7858" xr:uid="{00000000-0005-0000-0000-0000E7470000}"/>
    <cellStyle name="Normal 2 2 2 3 5 6 4 2" xfId="23892" xr:uid="{00000000-0005-0000-0000-0000E8470000}"/>
    <cellStyle name="Normal 2 2 2 3 5 6 4 2 2" xfId="36996" xr:uid="{00000000-0005-0000-0000-0000E9470000}"/>
    <cellStyle name="Normal 2 2 2 3 5 6 4 3" xfId="36995" xr:uid="{00000000-0005-0000-0000-0000EA470000}"/>
    <cellStyle name="Normal 2 2 2 3 5 6 5" xfId="10079" xr:uid="{00000000-0005-0000-0000-0000EB470000}"/>
    <cellStyle name="Normal 2 2 2 3 5 6 5 2" xfId="36997" xr:uid="{00000000-0005-0000-0000-0000EC470000}"/>
    <cellStyle name="Normal 2 2 2 3 5 6 6" xfId="16863" xr:uid="{00000000-0005-0000-0000-0000ED470000}"/>
    <cellStyle name="Normal 2 2 2 3 5 6 6 2" xfId="36998" xr:uid="{00000000-0005-0000-0000-0000EE470000}"/>
    <cellStyle name="Normal 2 2 2 3 5 6 7" xfId="26597" xr:uid="{00000000-0005-0000-0000-0000EF470000}"/>
    <cellStyle name="Normal 2 2 2 3 5 6 7 2" xfId="36999" xr:uid="{00000000-0005-0000-0000-0000F0470000}"/>
    <cellStyle name="Normal 2 2 2 3 5 6 8" xfId="36988" xr:uid="{00000000-0005-0000-0000-0000F1470000}"/>
    <cellStyle name="Normal 2 2 2 3 5 7" xfId="1375" xr:uid="{00000000-0005-0000-0000-0000F2470000}"/>
    <cellStyle name="Normal 2 2 2 3 5 7 2" xfId="3718" xr:uid="{00000000-0005-0000-0000-0000F3470000}"/>
    <cellStyle name="Normal 2 2 2 3 5 7 2 2" xfId="15063" xr:uid="{00000000-0005-0000-0000-0000F4470000}"/>
    <cellStyle name="Normal 2 2 2 3 5 7 2 2 2" xfId="37002" xr:uid="{00000000-0005-0000-0000-0000F5470000}"/>
    <cellStyle name="Normal 2 2 2 3 5 7 2 3" xfId="19207" xr:uid="{00000000-0005-0000-0000-0000F6470000}"/>
    <cellStyle name="Normal 2 2 2 3 5 7 2 3 2" xfId="37003" xr:uid="{00000000-0005-0000-0000-0000F7470000}"/>
    <cellStyle name="Normal 2 2 2 3 5 7 2 4" xfId="37001" xr:uid="{00000000-0005-0000-0000-0000F8470000}"/>
    <cellStyle name="Normal 2 2 2 3 5 7 3" xfId="5518" xr:uid="{00000000-0005-0000-0000-0000F9470000}"/>
    <cellStyle name="Normal 2 2 2 3 5 7 3 2" xfId="12720" xr:uid="{00000000-0005-0000-0000-0000FA470000}"/>
    <cellStyle name="Normal 2 2 2 3 5 7 3 2 2" xfId="37005" xr:uid="{00000000-0005-0000-0000-0000FB470000}"/>
    <cellStyle name="Normal 2 2 2 3 5 7 3 3" xfId="21550" xr:uid="{00000000-0005-0000-0000-0000FC470000}"/>
    <cellStyle name="Normal 2 2 2 3 5 7 3 3 2" xfId="37006" xr:uid="{00000000-0005-0000-0000-0000FD470000}"/>
    <cellStyle name="Normal 2 2 2 3 5 7 3 4" xfId="37004" xr:uid="{00000000-0005-0000-0000-0000FE470000}"/>
    <cellStyle name="Normal 2 2 2 3 5 7 4" xfId="7859" xr:uid="{00000000-0005-0000-0000-0000FF470000}"/>
    <cellStyle name="Normal 2 2 2 3 5 7 4 2" xfId="23893" xr:uid="{00000000-0005-0000-0000-000000480000}"/>
    <cellStyle name="Normal 2 2 2 3 5 7 4 2 2" xfId="37008" xr:uid="{00000000-0005-0000-0000-000001480000}"/>
    <cellStyle name="Normal 2 2 2 3 5 7 4 3" xfId="37007" xr:uid="{00000000-0005-0000-0000-000002480000}"/>
    <cellStyle name="Normal 2 2 2 3 5 7 5" xfId="10080" xr:uid="{00000000-0005-0000-0000-000003480000}"/>
    <cellStyle name="Normal 2 2 2 3 5 7 5 2" xfId="37009" xr:uid="{00000000-0005-0000-0000-000004480000}"/>
    <cellStyle name="Normal 2 2 2 3 5 7 6" xfId="16864" xr:uid="{00000000-0005-0000-0000-000005480000}"/>
    <cellStyle name="Normal 2 2 2 3 5 7 6 2" xfId="37010" xr:uid="{00000000-0005-0000-0000-000006480000}"/>
    <cellStyle name="Normal 2 2 2 3 5 7 7" xfId="26776" xr:uid="{00000000-0005-0000-0000-000007480000}"/>
    <cellStyle name="Normal 2 2 2 3 5 7 7 2" xfId="37011" xr:uid="{00000000-0005-0000-0000-000008480000}"/>
    <cellStyle name="Normal 2 2 2 3 5 7 8" xfId="37000" xr:uid="{00000000-0005-0000-0000-000009480000}"/>
    <cellStyle name="Normal 2 2 2 3 5 8" xfId="1614" xr:uid="{00000000-0005-0000-0000-00000A480000}"/>
    <cellStyle name="Normal 2 2 2 3 5 8 2" xfId="3957" xr:uid="{00000000-0005-0000-0000-00000B480000}"/>
    <cellStyle name="Normal 2 2 2 3 5 8 2 2" xfId="15302" xr:uid="{00000000-0005-0000-0000-00000C480000}"/>
    <cellStyle name="Normal 2 2 2 3 5 8 2 2 2" xfId="37014" xr:uid="{00000000-0005-0000-0000-00000D480000}"/>
    <cellStyle name="Normal 2 2 2 3 5 8 2 3" xfId="19208" xr:uid="{00000000-0005-0000-0000-00000E480000}"/>
    <cellStyle name="Normal 2 2 2 3 5 8 2 3 2" xfId="37015" xr:uid="{00000000-0005-0000-0000-00000F480000}"/>
    <cellStyle name="Normal 2 2 2 3 5 8 2 4" xfId="37013" xr:uid="{00000000-0005-0000-0000-000010480000}"/>
    <cellStyle name="Normal 2 2 2 3 5 8 3" xfId="5519" xr:uid="{00000000-0005-0000-0000-000011480000}"/>
    <cellStyle name="Normal 2 2 2 3 5 8 3 2" xfId="12959" xr:uid="{00000000-0005-0000-0000-000012480000}"/>
    <cellStyle name="Normal 2 2 2 3 5 8 3 2 2" xfId="37017" xr:uid="{00000000-0005-0000-0000-000013480000}"/>
    <cellStyle name="Normal 2 2 2 3 5 8 3 3" xfId="21551" xr:uid="{00000000-0005-0000-0000-000014480000}"/>
    <cellStyle name="Normal 2 2 2 3 5 8 3 3 2" xfId="37018" xr:uid="{00000000-0005-0000-0000-000015480000}"/>
    <cellStyle name="Normal 2 2 2 3 5 8 3 4" xfId="37016" xr:uid="{00000000-0005-0000-0000-000016480000}"/>
    <cellStyle name="Normal 2 2 2 3 5 8 4" xfId="7860" xr:uid="{00000000-0005-0000-0000-000017480000}"/>
    <cellStyle name="Normal 2 2 2 3 5 8 4 2" xfId="23894" xr:uid="{00000000-0005-0000-0000-000018480000}"/>
    <cellStyle name="Normal 2 2 2 3 5 8 4 2 2" xfId="37020" xr:uid="{00000000-0005-0000-0000-000019480000}"/>
    <cellStyle name="Normal 2 2 2 3 5 8 4 3" xfId="37019" xr:uid="{00000000-0005-0000-0000-00001A480000}"/>
    <cellStyle name="Normal 2 2 2 3 5 8 5" xfId="10081" xr:uid="{00000000-0005-0000-0000-00001B480000}"/>
    <cellStyle name="Normal 2 2 2 3 5 8 5 2" xfId="37021" xr:uid="{00000000-0005-0000-0000-00001C480000}"/>
    <cellStyle name="Normal 2 2 2 3 5 8 6" xfId="16865" xr:uid="{00000000-0005-0000-0000-00001D480000}"/>
    <cellStyle name="Normal 2 2 2 3 5 8 6 2" xfId="37022" xr:uid="{00000000-0005-0000-0000-00001E480000}"/>
    <cellStyle name="Normal 2 2 2 3 5 8 7" xfId="27015" xr:uid="{00000000-0005-0000-0000-00001F480000}"/>
    <cellStyle name="Normal 2 2 2 3 5 8 7 2" xfId="37023" xr:uid="{00000000-0005-0000-0000-000020480000}"/>
    <cellStyle name="Normal 2 2 2 3 5 8 8" xfId="37012" xr:uid="{00000000-0005-0000-0000-000021480000}"/>
    <cellStyle name="Normal 2 2 2 3 5 9" xfId="1983" xr:uid="{00000000-0005-0000-0000-000022480000}"/>
    <cellStyle name="Normal 2 2 2 3 5 9 2" xfId="4326" xr:uid="{00000000-0005-0000-0000-000023480000}"/>
    <cellStyle name="Normal 2 2 2 3 5 9 2 2" xfId="15671" xr:uid="{00000000-0005-0000-0000-000024480000}"/>
    <cellStyle name="Normal 2 2 2 3 5 9 2 2 2" xfId="37026" xr:uid="{00000000-0005-0000-0000-000025480000}"/>
    <cellStyle name="Normal 2 2 2 3 5 9 2 3" xfId="19209" xr:uid="{00000000-0005-0000-0000-000026480000}"/>
    <cellStyle name="Normal 2 2 2 3 5 9 2 3 2" xfId="37027" xr:uid="{00000000-0005-0000-0000-000027480000}"/>
    <cellStyle name="Normal 2 2 2 3 5 9 2 4" xfId="37025" xr:uid="{00000000-0005-0000-0000-000028480000}"/>
    <cellStyle name="Normal 2 2 2 3 5 9 3" xfId="5520" xr:uid="{00000000-0005-0000-0000-000029480000}"/>
    <cellStyle name="Normal 2 2 2 3 5 9 3 2" xfId="13328" xr:uid="{00000000-0005-0000-0000-00002A480000}"/>
    <cellStyle name="Normal 2 2 2 3 5 9 3 2 2" xfId="37029" xr:uid="{00000000-0005-0000-0000-00002B480000}"/>
    <cellStyle name="Normal 2 2 2 3 5 9 3 3" xfId="21552" xr:uid="{00000000-0005-0000-0000-00002C480000}"/>
    <cellStyle name="Normal 2 2 2 3 5 9 3 3 2" xfId="37030" xr:uid="{00000000-0005-0000-0000-00002D480000}"/>
    <cellStyle name="Normal 2 2 2 3 5 9 3 4" xfId="37028" xr:uid="{00000000-0005-0000-0000-00002E480000}"/>
    <cellStyle name="Normal 2 2 2 3 5 9 4" xfId="7861" xr:uid="{00000000-0005-0000-0000-00002F480000}"/>
    <cellStyle name="Normal 2 2 2 3 5 9 4 2" xfId="23895" xr:uid="{00000000-0005-0000-0000-000030480000}"/>
    <cellStyle name="Normal 2 2 2 3 5 9 4 2 2" xfId="37032" xr:uid="{00000000-0005-0000-0000-000031480000}"/>
    <cellStyle name="Normal 2 2 2 3 5 9 4 3" xfId="37031" xr:uid="{00000000-0005-0000-0000-000032480000}"/>
    <cellStyle name="Normal 2 2 2 3 5 9 5" xfId="10082" xr:uid="{00000000-0005-0000-0000-000033480000}"/>
    <cellStyle name="Normal 2 2 2 3 5 9 5 2" xfId="37033" xr:uid="{00000000-0005-0000-0000-000034480000}"/>
    <cellStyle name="Normal 2 2 2 3 5 9 6" xfId="16866" xr:uid="{00000000-0005-0000-0000-000035480000}"/>
    <cellStyle name="Normal 2 2 2 3 5 9 6 2" xfId="37034" xr:uid="{00000000-0005-0000-0000-000036480000}"/>
    <cellStyle name="Normal 2 2 2 3 5 9 7" xfId="27384" xr:uid="{00000000-0005-0000-0000-000037480000}"/>
    <cellStyle name="Normal 2 2 2 3 5 9 7 2" xfId="37035" xr:uid="{00000000-0005-0000-0000-000038480000}"/>
    <cellStyle name="Normal 2 2 2 3 5 9 8" xfId="37024" xr:uid="{00000000-0005-0000-0000-000039480000}"/>
    <cellStyle name="Normal 2 2 2 3 6" xfId="224" xr:uid="{00000000-0005-0000-0000-00003A480000}"/>
    <cellStyle name="Normal 2 2 2 3 6 10" xfId="2097" xr:uid="{00000000-0005-0000-0000-00003B480000}"/>
    <cellStyle name="Normal 2 2 2 3 6 10 2" xfId="4440" xr:uid="{00000000-0005-0000-0000-00003C480000}"/>
    <cellStyle name="Normal 2 2 2 3 6 10 2 2" xfId="15785" xr:uid="{00000000-0005-0000-0000-00003D480000}"/>
    <cellStyle name="Normal 2 2 2 3 6 10 2 2 2" xfId="37039" xr:uid="{00000000-0005-0000-0000-00003E480000}"/>
    <cellStyle name="Normal 2 2 2 3 6 10 2 3" xfId="19211" xr:uid="{00000000-0005-0000-0000-00003F480000}"/>
    <cellStyle name="Normal 2 2 2 3 6 10 2 3 2" xfId="37040" xr:uid="{00000000-0005-0000-0000-000040480000}"/>
    <cellStyle name="Normal 2 2 2 3 6 10 2 4" xfId="37038" xr:uid="{00000000-0005-0000-0000-000041480000}"/>
    <cellStyle name="Normal 2 2 2 3 6 10 3" xfId="5522" xr:uid="{00000000-0005-0000-0000-000042480000}"/>
    <cellStyle name="Normal 2 2 2 3 6 10 3 2" xfId="21554" xr:uid="{00000000-0005-0000-0000-000043480000}"/>
    <cellStyle name="Normal 2 2 2 3 6 10 3 2 2" xfId="37042" xr:uid="{00000000-0005-0000-0000-000044480000}"/>
    <cellStyle name="Normal 2 2 2 3 6 10 3 3" xfId="37041" xr:uid="{00000000-0005-0000-0000-000045480000}"/>
    <cellStyle name="Normal 2 2 2 3 6 10 4" xfId="7863" xr:uid="{00000000-0005-0000-0000-000046480000}"/>
    <cellStyle name="Normal 2 2 2 3 6 10 4 2" xfId="23897" xr:uid="{00000000-0005-0000-0000-000047480000}"/>
    <cellStyle name="Normal 2 2 2 3 6 10 4 2 2" xfId="37044" xr:uid="{00000000-0005-0000-0000-000048480000}"/>
    <cellStyle name="Normal 2 2 2 3 6 10 4 3" xfId="37043" xr:uid="{00000000-0005-0000-0000-000049480000}"/>
    <cellStyle name="Normal 2 2 2 3 6 10 5" xfId="13442" xr:uid="{00000000-0005-0000-0000-00004A480000}"/>
    <cellStyle name="Normal 2 2 2 3 6 10 5 2" xfId="37045" xr:uid="{00000000-0005-0000-0000-00004B480000}"/>
    <cellStyle name="Normal 2 2 2 3 6 10 6" xfId="16868" xr:uid="{00000000-0005-0000-0000-00004C480000}"/>
    <cellStyle name="Normal 2 2 2 3 6 10 6 2" xfId="37046" xr:uid="{00000000-0005-0000-0000-00004D480000}"/>
    <cellStyle name="Normal 2 2 2 3 6 10 7" xfId="27498" xr:uid="{00000000-0005-0000-0000-00004E480000}"/>
    <cellStyle name="Normal 2 2 2 3 6 10 7 2" xfId="37047" xr:uid="{00000000-0005-0000-0000-00004F480000}"/>
    <cellStyle name="Normal 2 2 2 3 6 10 8" xfId="37037" xr:uid="{00000000-0005-0000-0000-000050480000}"/>
    <cellStyle name="Normal 2 2 2 3 6 11" xfId="2278" xr:uid="{00000000-0005-0000-0000-000051480000}"/>
    <cellStyle name="Normal 2 2 2 3 6 11 2" xfId="4621" xr:uid="{00000000-0005-0000-0000-000052480000}"/>
    <cellStyle name="Normal 2 2 2 3 6 11 2 2" xfId="15966" xr:uid="{00000000-0005-0000-0000-000053480000}"/>
    <cellStyle name="Normal 2 2 2 3 6 11 2 2 2" xfId="37050" xr:uid="{00000000-0005-0000-0000-000054480000}"/>
    <cellStyle name="Normal 2 2 2 3 6 11 2 3" xfId="19212" xr:uid="{00000000-0005-0000-0000-000055480000}"/>
    <cellStyle name="Normal 2 2 2 3 6 11 2 3 2" xfId="37051" xr:uid="{00000000-0005-0000-0000-000056480000}"/>
    <cellStyle name="Normal 2 2 2 3 6 11 2 4" xfId="37049" xr:uid="{00000000-0005-0000-0000-000057480000}"/>
    <cellStyle name="Normal 2 2 2 3 6 11 3" xfId="5523" xr:uid="{00000000-0005-0000-0000-000058480000}"/>
    <cellStyle name="Normal 2 2 2 3 6 11 3 2" xfId="21555" xr:uid="{00000000-0005-0000-0000-000059480000}"/>
    <cellStyle name="Normal 2 2 2 3 6 11 3 2 2" xfId="37053" xr:uid="{00000000-0005-0000-0000-00005A480000}"/>
    <cellStyle name="Normal 2 2 2 3 6 11 3 3" xfId="37052" xr:uid="{00000000-0005-0000-0000-00005B480000}"/>
    <cellStyle name="Normal 2 2 2 3 6 11 4" xfId="7864" xr:uid="{00000000-0005-0000-0000-00005C480000}"/>
    <cellStyle name="Normal 2 2 2 3 6 11 4 2" xfId="23898" xr:uid="{00000000-0005-0000-0000-00005D480000}"/>
    <cellStyle name="Normal 2 2 2 3 6 11 4 2 2" xfId="37055" xr:uid="{00000000-0005-0000-0000-00005E480000}"/>
    <cellStyle name="Normal 2 2 2 3 6 11 4 3" xfId="37054" xr:uid="{00000000-0005-0000-0000-00005F480000}"/>
    <cellStyle name="Normal 2 2 2 3 6 11 5" xfId="13623" xr:uid="{00000000-0005-0000-0000-000060480000}"/>
    <cellStyle name="Normal 2 2 2 3 6 11 5 2" xfId="37056" xr:uid="{00000000-0005-0000-0000-000061480000}"/>
    <cellStyle name="Normal 2 2 2 3 6 11 6" xfId="16869" xr:uid="{00000000-0005-0000-0000-000062480000}"/>
    <cellStyle name="Normal 2 2 2 3 6 11 6 2" xfId="37057" xr:uid="{00000000-0005-0000-0000-000063480000}"/>
    <cellStyle name="Normal 2 2 2 3 6 11 7" xfId="27679" xr:uid="{00000000-0005-0000-0000-000064480000}"/>
    <cellStyle name="Normal 2 2 2 3 6 11 7 2" xfId="37058" xr:uid="{00000000-0005-0000-0000-000065480000}"/>
    <cellStyle name="Normal 2 2 2 3 6 11 8" xfId="37048" xr:uid="{00000000-0005-0000-0000-000066480000}"/>
    <cellStyle name="Normal 2 2 2 3 6 12" xfId="2519" xr:uid="{00000000-0005-0000-0000-000067480000}"/>
    <cellStyle name="Normal 2 2 2 3 6 12 2" xfId="13864" xr:uid="{00000000-0005-0000-0000-000068480000}"/>
    <cellStyle name="Normal 2 2 2 3 6 12 2 2" xfId="37060" xr:uid="{00000000-0005-0000-0000-000069480000}"/>
    <cellStyle name="Normal 2 2 2 3 6 12 3" xfId="19210" xr:uid="{00000000-0005-0000-0000-00006A480000}"/>
    <cellStyle name="Normal 2 2 2 3 6 12 3 2" xfId="37061" xr:uid="{00000000-0005-0000-0000-00006B480000}"/>
    <cellStyle name="Normal 2 2 2 3 6 12 4" xfId="37059" xr:uid="{00000000-0005-0000-0000-00006C480000}"/>
    <cellStyle name="Normal 2 2 2 3 6 13" xfId="5521" xr:uid="{00000000-0005-0000-0000-00006D480000}"/>
    <cellStyle name="Normal 2 2 2 3 6 13 2" xfId="11571" xr:uid="{00000000-0005-0000-0000-00006E480000}"/>
    <cellStyle name="Normal 2 2 2 3 6 13 2 2" xfId="37063" xr:uid="{00000000-0005-0000-0000-00006F480000}"/>
    <cellStyle name="Normal 2 2 2 3 6 13 3" xfId="21553" xr:uid="{00000000-0005-0000-0000-000070480000}"/>
    <cellStyle name="Normal 2 2 2 3 6 13 3 2" xfId="37064" xr:uid="{00000000-0005-0000-0000-000071480000}"/>
    <cellStyle name="Normal 2 2 2 3 6 13 4" xfId="37062" xr:uid="{00000000-0005-0000-0000-000072480000}"/>
    <cellStyle name="Normal 2 2 2 3 6 14" xfId="7862" xr:uid="{00000000-0005-0000-0000-000073480000}"/>
    <cellStyle name="Normal 2 2 2 3 6 14 2" xfId="23896" xr:uid="{00000000-0005-0000-0000-000074480000}"/>
    <cellStyle name="Normal 2 2 2 3 6 14 2 2" xfId="37066" xr:uid="{00000000-0005-0000-0000-000075480000}"/>
    <cellStyle name="Normal 2 2 2 3 6 14 3" xfId="37065" xr:uid="{00000000-0005-0000-0000-000076480000}"/>
    <cellStyle name="Normal 2 2 2 3 6 15" xfId="10083" xr:uid="{00000000-0005-0000-0000-000077480000}"/>
    <cellStyle name="Normal 2 2 2 3 6 15 2" xfId="37067" xr:uid="{00000000-0005-0000-0000-000078480000}"/>
    <cellStyle name="Normal 2 2 2 3 6 16" xfId="16867" xr:uid="{00000000-0005-0000-0000-000079480000}"/>
    <cellStyle name="Normal 2 2 2 3 6 16 2" xfId="37068" xr:uid="{00000000-0005-0000-0000-00007A480000}"/>
    <cellStyle name="Normal 2 2 2 3 6 17" xfId="25627" xr:uid="{00000000-0005-0000-0000-00007B480000}"/>
    <cellStyle name="Normal 2 2 2 3 6 17 2" xfId="37069" xr:uid="{00000000-0005-0000-0000-00007C480000}"/>
    <cellStyle name="Normal 2 2 2 3 6 18" xfId="37036" xr:uid="{00000000-0005-0000-0000-00007D480000}"/>
    <cellStyle name="Normal 2 2 2 3 6 2" xfId="297" xr:uid="{00000000-0005-0000-0000-00007E480000}"/>
    <cellStyle name="Normal 2 2 2 3 6 2 10" xfId="37070" xr:uid="{00000000-0005-0000-0000-00007F480000}"/>
    <cellStyle name="Normal 2 2 2 3 6 2 2" xfId="659" xr:uid="{00000000-0005-0000-0000-000080480000}"/>
    <cellStyle name="Normal 2 2 2 3 6 2 2 2" xfId="3002" xr:uid="{00000000-0005-0000-0000-000081480000}"/>
    <cellStyle name="Normal 2 2 2 3 6 2 2 2 2" xfId="14347" xr:uid="{00000000-0005-0000-0000-000082480000}"/>
    <cellStyle name="Normal 2 2 2 3 6 2 2 2 2 2" xfId="37073" xr:uid="{00000000-0005-0000-0000-000083480000}"/>
    <cellStyle name="Normal 2 2 2 3 6 2 2 2 3" xfId="19214" xr:uid="{00000000-0005-0000-0000-000084480000}"/>
    <cellStyle name="Normal 2 2 2 3 6 2 2 2 3 2" xfId="37074" xr:uid="{00000000-0005-0000-0000-000085480000}"/>
    <cellStyle name="Normal 2 2 2 3 6 2 2 2 4" xfId="37072" xr:uid="{00000000-0005-0000-0000-000086480000}"/>
    <cellStyle name="Normal 2 2 2 3 6 2 2 3" xfId="5525" xr:uid="{00000000-0005-0000-0000-000087480000}"/>
    <cellStyle name="Normal 2 2 2 3 6 2 2 3 2" xfId="12004" xr:uid="{00000000-0005-0000-0000-000088480000}"/>
    <cellStyle name="Normal 2 2 2 3 6 2 2 3 2 2" xfId="37076" xr:uid="{00000000-0005-0000-0000-000089480000}"/>
    <cellStyle name="Normal 2 2 2 3 6 2 2 3 3" xfId="21557" xr:uid="{00000000-0005-0000-0000-00008A480000}"/>
    <cellStyle name="Normal 2 2 2 3 6 2 2 3 3 2" xfId="37077" xr:uid="{00000000-0005-0000-0000-00008B480000}"/>
    <cellStyle name="Normal 2 2 2 3 6 2 2 3 4" xfId="37075" xr:uid="{00000000-0005-0000-0000-00008C480000}"/>
    <cellStyle name="Normal 2 2 2 3 6 2 2 4" xfId="7866" xr:uid="{00000000-0005-0000-0000-00008D480000}"/>
    <cellStyle name="Normal 2 2 2 3 6 2 2 4 2" xfId="23900" xr:uid="{00000000-0005-0000-0000-00008E480000}"/>
    <cellStyle name="Normal 2 2 2 3 6 2 2 4 2 2" xfId="37079" xr:uid="{00000000-0005-0000-0000-00008F480000}"/>
    <cellStyle name="Normal 2 2 2 3 6 2 2 4 3" xfId="37078" xr:uid="{00000000-0005-0000-0000-000090480000}"/>
    <cellStyle name="Normal 2 2 2 3 6 2 2 5" xfId="10085" xr:uid="{00000000-0005-0000-0000-000091480000}"/>
    <cellStyle name="Normal 2 2 2 3 6 2 2 5 2" xfId="37080" xr:uid="{00000000-0005-0000-0000-000092480000}"/>
    <cellStyle name="Normal 2 2 2 3 6 2 2 6" xfId="16871" xr:uid="{00000000-0005-0000-0000-000093480000}"/>
    <cellStyle name="Normal 2 2 2 3 6 2 2 6 2" xfId="37081" xr:uid="{00000000-0005-0000-0000-000094480000}"/>
    <cellStyle name="Normal 2 2 2 3 6 2 2 7" xfId="26060" xr:uid="{00000000-0005-0000-0000-000095480000}"/>
    <cellStyle name="Normal 2 2 2 3 6 2 2 7 2" xfId="37082" xr:uid="{00000000-0005-0000-0000-000096480000}"/>
    <cellStyle name="Normal 2 2 2 3 6 2 2 8" xfId="37071" xr:uid="{00000000-0005-0000-0000-000097480000}"/>
    <cellStyle name="Normal 2 2 2 3 6 2 3" xfId="1617" xr:uid="{00000000-0005-0000-0000-000098480000}"/>
    <cellStyle name="Normal 2 2 2 3 6 2 3 2" xfId="3960" xr:uid="{00000000-0005-0000-0000-000099480000}"/>
    <cellStyle name="Normal 2 2 2 3 6 2 3 2 2" xfId="15305" xr:uid="{00000000-0005-0000-0000-00009A480000}"/>
    <cellStyle name="Normal 2 2 2 3 6 2 3 2 2 2" xfId="37085" xr:uid="{00000000-0005-0000-0000-00009B480000}"/>
    <cellStyle name="Normal 2 2 2 3 6 2 3 2 3" xfId="19215" xr:uid="{00000000-0005-0000-0000-00009C480000}"/>
    <cellStyle name="Normal 2 2 2 3 6 2 3 2 3 2" xfId="37086" xr:uid="{00000000-0005-0000-0000-00009D480000}"/>
    <cellStyle name="Normal 2 2 2 3 6 2 3 2 4" xfId="37084" xr:uid="{00000000-0005-0000-0000-00009E480000}"/>
    <cellStyle name="Normal 2 2 2 3 6 2 3 3" xfId="5526" xr:uid="{00000000-0005-0000-0000-00009F480000}"/>
    <cellStyle name="Normal 2 2 2 3 6 2 3 3 2" xfId="12962" xr:uid="{00000000-0005-0000-0000-0000A0480000}"/>
    <cellStyle name="Normal 2 2 2 3 6 2 3 3 2 2" xfId="37088" xr:uid="{00000000-0005-0000-0000-0000A1480000}"/>
    <cellStyle name="Normal 2 2 2 3 6 2 3 3 3" xfId="21558" xr:uid="{00000000-0005-0000-0000-0000A2480000}"/>
    <cellStyle name="Normal 2 2 2 3 6 2 3 3 3 2" xfId="37089" xr:uid="{00000000-0005-0000-0000-0000A3480000}"/>
    <cellStyle name="Normal 2 2 2 3 6 2 3 3 4" xfId="37087" xr:uid="{00000000-0005-0000-0000-0000A4480000}"/>
    <cellStyle name="Normal 2 2 2 3 6 2 3 4" xfId="7867" xr:uid="{00000000-0005-0000-0000-0000A5480000}"/>
    <cellStyle name="Normal 2 2 2 3 6 2 3 4 2" xfId="23901" xr:uid="{00000000-0005-0000-0000-0000A6480000}"/>
    <cellStyle name="Normal 2 2 2 3 6 2 3 4 2 2" xfId="37091" xr:uid="{00000000-0005-0000-0000-0000A7480000}"/>
    <cellStyle name="Normal 2 2 2 3 6 2 3 4 3" xfId="37090" xr:uid="{00000000-0005-0000-0000-0000A8480000}"/>
    <cellStyle name="Normal 2 2 2 3 6 2 3 5" xfId="10086" xr:uid="{00000000-0005-0000-0000-0000A9480000}"/>
    <cellStyle name="Normal 2 2 2 3 6 2 3 5 2" xfId="37092" xr:uid="{00000000-0005-0000-0000-0000AA480000}"/>
    <cellStyle name="Normal 2 2 2 3 6 2 3 6" xfId="16872" xr:uid="{00000000-0005-0000-0000-0000AB480000}"/>
    <cellStyle name="Normal 2 2 2 3 6 2 3 6 2" xfId="37093" xr:uid="{00000000-0005-0000-0000-0000AC480000}"/>
    <cellStyle name="Normal 2 2 2 3 6 2 3 7" xfId="27018" xr:uid="{00000000-0005-0000-0000-0000AD480000}"/>
    <cellStyle name="Normal 2 2 2 3 6 2 3 7 2" xfId="37094" xr:uid="{00000000-0005-0000-0000-0000AE480000}"/>
    <cellStyle name="Normal 2 2 2 3 6 2 3 8" xfId="37083" xr:uid="{00000000-0005-0000-0000-0000AF480000}"/>
    <cellStyle name="Normal 2 2 2 3 6 2 4" xfId="2520" xr:uid="{00000000-0005-0000-0000-0000B0480000}"/>
    <cellStyle name="Normal 2 2 2 3 6 2 4 2" xfId="13865" xr:uid="{00000000-0005-0000-0000-0000B1480000}"/>
    <cellStyle name="Normal 2 2 2 3 6 2 4 2 2" xfId="37096" xr:uid="{00000000-0005-0000-0000-0000B2480000}"/>
    <cellStyle name="Normal 2 2 2 3 6 2 4 3" xfId="19213" xr:uid="{00000000-0005-0000-0000-0000B3480000}"/>
    <cellStyle name="Normal 2 2 2 3 6 2 4 3 2" xfId="37097" xr:uid="{00000000-0005-0000-0000-0000B4480000}"/>
    <cellStyle name="Normal 2 2 2 3 6 2 4 4" xfId="37095" xr:uid="{00000000-0005-0000-0000-0000B5480000}"/>
    <cellStyle name="Normal 2 2 2 3 6 2 5" xfId="5524" xr:uid="{00000000-0005-0000-0000-0000B6480000}"/>
    <cellStyle name="Normal 2 2 2 3 6 2 5 2" xfId="11642" xr:uid="{00000000-0005-0000-0000-0000B7480000}"/>
    <cellStyle name="Normal 2 2 2 3 6 2 5 2 2" xfId="37099" xr:uid="{00000000-0005-0000-0000-0000B8480000}"/>
    <cellStyle name="Normal 2 2 2 3 6 2 5 3" xfId="21556" xr:uid="{00000000-0005-0000-0000-0000B9480000}"/>
    <cellStyle name="Normal 2 2 2 3 6 2 5 3 2" xfId="37100" xr:uid="{00000000-0005-0000-0000-0000BA480000}"/>
    <cellStyle name="Normal 2 2 2 3 6 2 5 4" xfId="37098" xr:uid="{00000000-0005-0000-0000-0000BB480000}"/>
    <cellStyle name="Normal 2 2 2 3 6 2 6" xfId="7865" xr:uid="{00000000-0005-0000-0000-0000BC480000}"/>
    <cellStyle name="Normal 2 2 2 3 6 2 6 2" xfId="23899" xr:uid="{00000000-0005-0000-0000-0000BD480000}"/>
    <cellStyle name="Normal 2 2 2 3 6 2 6 2 2" xfId="37102" xr:uid="{00000000-0005-0000-0000-0000BE480000}"/>
    <cellStyle name="Normal 2 2 2 3 6 2 6 3" xfId="37101" xr:uid="{00000000-0005-0000-0000-0000BF480000}"/>
    <cellStyle name="Normal 2 2 2 3 6 2 7" xfId="10084" xr:uid="{00000000-0005-0000-0000-0000C0480000}"/>
    <cellStyle name="Normal 2 2 2 3 6 2 7 2" xfId="37103" xr:uid="{00000000-0005-0000-0000-0000C1480000}"/>
    <cellStyle name="Normal 2 2 2 3 6 2 8" xfId="16870" xr:uid="{00000000-0005-0000-0000-0000C2480000}"/>
    <cellStyle name="Normal 2 2 2 3 6 2 8 2" xfId="37104" xr:uid="{00000000-0005-0000-0000-0000C3480000}"/>
    <cellStyle name="Normal 2 2 2 3 6 2 9" xfId="25698" xr:uid="{00000000-0005-0000-0000-0000C4480000}"/>
    <cellStyle name="Normal 2 2 2 3 6 2 9 2" xfId="37105" xr:uid="{00000000-0005-0000-0000-0000C5480000}"/>
    <cellStyle name="Normal 2 2 2 3 6 3" xfId="588" xr:uid="{00000000-0005-0000-0000-0000C6480000}"/>
    <cellStyle name="Normal 2 2 2 3 6 3 2" xfId="2931" xr:uid="{00000000-0005-0000-0000-0000C7480000}"/>
    <cellStyle name="Normal 2 2 2 3 6 3 2 2" xfId="14276" xr:uid="{00000000-0005-0000-0000-0000C8480000}"/>
    <cellStyle name="Normal 2 2 2 3 6 3 2 2 2" xfId="37108" xr:uid="{00000000-0005-0000-0000-0000C9480000}"/>
    <cellStyle name="Normal 2 2 2 3 6 3 2 3" xfId="19216" xr:uid="{00000000-0005-0000-0000-0000CA480000}"/>
    <cellStyle name="Normal 2 2 2 3 6 3 2 3 2" xfId="37109" xr:uid="{00000000-0005-0000-0000-0000CB480000}"/>
    <cellStyle name="Normal 2 2 2 3 6 3 2 4" xfId="37107" xr:uid="{00000000-0005-0000-0000-0000CC480000}"/>
    <cellStyle name="Normal 2 2 2 3 6 3 3" xfId="5527" xr:uid="{00000000-0005-0000-0000-0000CD480000}"/>
    <cellStyle name="Normal 2 2 2 3 6 3 3 2" xfId="11933" xr:uid="{00000000-0005-0000-0000-0000CE480000}"/>
    <cellStyle name="Normal 2 2 2 3 6 3 3 2 2" xfId="37111" xr:uid="{00000000-0005-0000-0000-0000CF480000}"/>
    <cellStyle name="Normal 2 2 2 3 6 3 3 3" xfId="21559" xr:uid="{00000000-0005-0000-0000-0000D0480000}"/>
    <cellStyle name="Normal 2 2 2 3 6 3 3 3 2" xfId="37112" xr:uid="{00000000-0005-0000-0000-0000D1480000}"/>
    <cellStyle name="Normal 2 2 2 3 6 3 3 4" xfId="37110" xr:uid="{00000000-0005-0000-0000-0000D2480000}"/>
    <cellStyle name="Normal 2 2 2 3 6 3 4" xfId="7868" xr:uid="{00000000-0005-0000-0000-0000D3480000}"/>
    <cellStyle name="Normal 2 2 2 3 6 3 4 2" xfId="23902" xr:uid="{00000000-0005-0000-0000-0000D4480000}"/>
    <cellStyle name="Normal 2 2 2 3 6 3 4 2 2" xfId="37114" xr:uid="{00000000-0005-0000-0000-0000D5480000}"/>
    <cellStyle name="Normal 2 2 2 3 6 3 4 3" xfId="37113" xr:uid="{00000000-0005-0000-0000-0000D6480000}"/>
    <cellStyle name="Normal 2 2 2 3 6 3 5" xfId="10087" xr:uid="{00000000-0005-0000-0000-0000D7480000}"/>
    <cellStyle name="Normal 2 2 2 3 6 3 5 2" xfId="37115" xr:uid="{00000000-0005-0000-0000-0000D8480000}"/>
    <cellStyle name="Normal 2 2 2 3 6 3 6" xfId="16873" xr:uid="{00000000-0005-0000-0000-0000D9480000}"/>
    <cellStyle name="Normal 2 2 2 3 6 3 6 2" xfId="37116" xr:uid="{00000000-0005-0000-0000-0000DA480000}"/>
    <cellStyle name="Normal 2 2 2 3 6 3 7" xfId="25989" xr:uid="{00000000-0005-0000-0000-0000DB480000}"/>
    <cellStyle name="Normal 2 2 2 3 6 3 7 2" xfId="37117" xr:uid="{00000000-0005-0000-0000-0000DC480000}"/>
    <cellStyle name="Normal 2 2 2 3 6 3 8" xfId="37106" xr:uid="{00000000-0005-0000-0000-0000DD480000}"/>
    <cellStyle name="Normal 2 2 2 3 6 4" xfId="839" xr:uid="{00000000-0005-0000-0000-0000DE480000}"/>
    <cellStyle name="Normal 2 2 2 3 6 4 2" xfId="3182" xr:uid="{00000000-0005-0000-0000-0000DF480000}"/>
    <cellStyle name="Normal 2 2 2 3 6 4 2 2" xfId="14527" xr:uid="{00000000-0005-0000-0000-0000E0480000}"/>
    <cellStyle name="Normal 2 2 2 3 6 4 2 2 2" xfId="37120" xr:uid="{00000000-0005-0000-0000-0000E1480000}"/>
    <cellStyle name="Normal 2 2 2 3 6 4 2 3" xfId="19217" xr:uid="{00000000-0005-0000-0000-0000E2480000}"/>
    <cellStyle name="Normal 2 2 2 3 6 4 2 3 2" xfId="37121" xr:uid="{00000000-0005-0000-0000-0000E3480000}"/>
    <cellStyle name="Normal 2 2 2 3 6 4 2 4" xfId="37119" xr:uid="{00000000-0005-0000-0000-0000E4480000}"/>
    <cellStyle name="Normal 2 2 2 3 6 4 3" xfId="5528" xr:uid="{00000000-0005-0000-0000-0000E5480000}"/>
    <cellStyle name="Normal 2 2 2 3 6 4 3 2" xfId="12184" xr:uid="{00000000-0005-0000-0000-0000E6480000}"/>
    <cellStyle name="Normal 2 2 2 3 6 4 3 2 2" xfId="37123" xr:uid="{00000000-0005-0000-0000-0000E7480000}"/>
    <cellStyle name="Normal 2 2 2 3 6 4 3 3" xfId="21560" xr:uid="{00000000-0005-0000-0000-0000E8480000}"/>
    <cellStyle name="Normal 2 2 2 3 6 4 3 3 2" xfId="37124" xr:uid="{00000000-0005-0000-0000-0000E9480000}"/>
    <cellStyle name="Normal 2 2 2 3 6 4 3 4" xfId="37122" xr:uid="{00000000-0005-0000-0000-0000EA480000}"/>
    <cellStyle name="Normal 2 2 2 3 6 4 4" xfId="7869" xr:uid="{00000000-0005-0000-0000-0000EB480000}"/>
    <cellStyle name="Normal 2 2 2 3 6 4 4 2" xfId="23903" xr:uid="{00000000-0005-0000-0000-0000EC480000}"/>
    <cellStyle name="Normal 2 2 2 3 6 4 4 2 2" xfId="37126" xr:uid="{00000000-0005-0000-0000-0000ED480000}"/>
    <cellStyle name="Normal 2 2 2 3 6 4 4 3" xfId="37125" xr:uid="{00000000-0005-0000-0000-0000EE480000}"/>
    <cellStyle name="Normal 2 2 2 3 6 4 5" xfId="10088" xr:uid="{00000000-0005-0000-0000-0000EF480000}"/>
    <cellStyle name="Normal 2 2 2 3 6 4 5 2" xfId="37127" xr:uid="{00000000-0005-0000-0000-0000F0480000}"/>
    <cellStyle name="Normal 2 2 2 3 6 4 6" xfId="16874" xr:uid="{00000000-0005-0000-0000-0000F1480000}"/>
    <cellStyle name="Normal 2 2 2 3 6 4 6 2" xfId="37128" xr:uid="{00000000-0005-0000-0000-0000F2480000}"/>
    <cellStyle name="Normal 2 2 2 3 6 4 7" xfId="26240" xr:uid="{00000000-0005-0000-0000-0000F3480000}"/>
    <cellStyle name="Normal 2 2 2 3 6 4 7 2" xfId="37129" xr:uid="{00000000-0005-0000-0000-0000F4480000}"/>
    <cellStyle name="Normal 2 2 2 3 6 4 8" xfId="37118" xr:uid="{00000000-0005-0000-0000-0000F5480000}"/>
    <cellStyle name="Normal 2 2 2 3 6 5" xfId="1127" xr:uid="{00000000-0005-0000-0000-0000F6480000}"/>
    <cellStyle name="Normal 2 2 2 3 6 5 2" xfId="3470" xr:uid="{00000000-0005-0000-0000-0000F7480000}"/>
    <cellStyle name="Normal 2 2 2 3 6 5 2 2" xfId="14815" xr:uid="{00000000-0005-0000-0000-0000F8480000}"/>
    <cellStyle name="Normal 2 2 2 3 6 5 2 2 2" xfId="37132" xr:uid="{00000000-0005-0000-0000-0000F9480000}"/>
    <cellStyle name="Normal 2 2 2 3 6 5 2 3" xfId="19218" xr:uid="{00000000-0005-0000-0000-0000FA480000}"/>
    <cellStyle name="Normal 2 2 2 3 6 5 2 3 2" xfId="37133" xr:uid="{00000000-0005-0000-0000-0000FB480000}"/>
    <cellStyle name="Normal 2 2 2 3 6 5 2 4" xfId="37131" xr:uid="{00000000-0005-0000-0000-0000FC480000}"/>
    <cellStyle name="Normal 2 2 2 3 6 5 3" xfId="5529" xr:uid="{00000000-0005-0000-0000-0000FD480000}"/>
    <cellStyle name="Normal 2 2 2 3 6 5 3 2" xfId="12472" xr:uid="{00000000-0005-0000-0000-0000FE480000}"/>
    <cellStyle name="Normal 2 2 2 3 6 5 3 2 2" xfId="37135" xr:uid="{00000000-0005-0000-0000-0000FF480000}"/>
    <cellStyle name="Normal 2 2 2 3 6 5 3 3" xfId="21561" xr:uid="{00000000-0005-0000-0000-000000490000}"/>
    <cellStyle name="Normal 2 2 2 3 6 5 3 3 2" xfId="37136" xr:uid="{00000000-0005-0000-0000-000001490000}"/>
    <cellStyle name="Normal 2 2 2 3 6 5 3 4" xfId="37134" xr:uid="{00000000-0005-0000-0000-000002490000}"/>
    <cellStyle name="Normal 2 2 2 3 6 5 4" xfId="7870" xr:uid="{00000000-0005-0000-0000-000003490000}"/>
    <cellStyle name="Normal 2 2 2 3 6 5 4 2" xfId="23904" xr:uid="{00000000-0005-0000-0000-000004490000}"/>
    <cellStyle name="Normal 2 2 2 3 6 5 4 2 2" xfId="37138" xr:uid="{00000000-0005-0000-0000-000005490000}"/>
    <cellStyle name="Normal 2 2 2 3 6 5 4 3" xfId="37137" xr:uid="{00000000-0005-0000-0000-000006490000}"/>
    <cellStyle name="Normal 2 2 2 3 6 5 5" xfId="10089" xr:uid="{00000000-0005-0000-0000-000007490000}"/>
    <cellStyle name="Normal 2 2 2 3 6 5 5 2" xfId="37139" xr:uid="{00000000-0005-0000-0000-000008490000}"/>
    <cellStyle name="Normal 2 2 2 3 6 5 6" xfId="16875" xr:uid="{00000000-0005-0000-0000-000009490000}"/>
    <cellStyle name="Normal 2 2 2 3 6 5 6 2" xfId="37140" xr:uid="{00000000-0005-0000-0000-00000A490000}"/>
    <cellStyle name="Normal 2 2 2 3 6 5 7" xfId="26528" xr:uid="{00000000-0005-0000-0000-00000B490000}"/>
    <cellStyle name="Normal 2 2 2 3 6 5 7 2" xfId="37141" xr:uid="{00000000-0005-0000-0000-00000C490000}"/>
    <cellStyle name="Normal 2 2 2 3 6 5 8" xfId="37130" xr:uid="{00000000-0005-0000-0000-00000D490000}"/>
    <cellStyle name="Normal 2 2 2 3 6 6" xfId="1197" xr:uid="{00000000-0005-0000-0000-00000E490000}"/>
    <cellStyle name="Normal 2 2 2 3 6 6 2" xfId="3540" xr:uid="{00000000-0005-0000-0000-00000F490000}"/>
    <cellStyle name="Normal 2 2 2 3 6 6 2 2" xfId="14885" xr:uid="{00000000-0005-0000-0000-000010490000}"/>
    <cellStyle name="Normal 2 2 2 3 6 6 2 2 2" xfId="37144" xr:uid="{00000000-0005-0000-0000-000011490000}"/>
    <cellStyle name="Normal 2 2 2 3 6 6 2 3" xfId="19219" xr:uid="{00000000-0005-0000-0000-000012490000}"/>
    <cellStyle name="Normal 2 2 2 3 6 6 2 3 2" xfId="37145" xr:uid="{00000000-0005-0000-0000-000013490000}"/>
    <cellStyle name="Normal 2 2 2 3 6 6 2 4" xfId="37143" xr:uid="{00000000-0005-0000-0000-000014490000}"/>
    <cellStyle name="Normal 2 2 2 3 6 6 3" xfId="5530" xr:uid="{00000000-0005-0000-0000-000015490000}"/>
    <cellStyle name="Normal 2 2 2 3 6 6 3 2" xfId="12542" xr:uid="{00000000-0005-0000-0000-000016490000}"/>
    <cellStyle name="Normal 2 2 2 3 6 6 3 2 2" xfId="37147" xr:uid="{00000000-0005-0000-0000-000017490000}"/>
    <cellStyle name="Normal 2 2 2 3 6 6 3 3" xfId="21562" xr:uid="{00000000-0005-0000-0000-000018490000}"/>
    <cellStyle name="Normal 2 2 2 3 6 6 3 3 2" xfId="37148" xr:uid="{00000000-0005-0000-0000-000019490000}"/>
    <cellStyle name="Normal 2 2 2 3 6 6 3 4" xfId="37146" xr:uid="{00000000-0005-0000-0000-00001A490000}"/>
    <cellStyle name="Normal 2 2 2 3 6 6 4" xfId="7871" xr:uid="{00000000-0005-0000-0000-00001B490000}"/>
    <cellStyle name="Normal 2 2 2 3 6 6 4 2" xfId="23905" xr:uid="{00000000-0005-0000-0000-00001C490000}"/>
    <cellStyle name="Normal 2 2 2 3 6 6 4 2 2" xfId="37150" xr:uid="{00000000-0005-0000-0000-00001D490000}"/>
    <cellStyle name="Normal 2 2 2 3 6 6 4 3" xfId="37149" xr:uid="{00000000-0005-0000-0000-00001E490000}"/>
    <cellStyle name="Normal 2 2 2 3 6 6 5" xfId="10090" xr:uid="{00000000-0005-0000-0000-00001F490000}"/>
    <cellStyle name="Normal 2 2 2 3 6 6 5 2" xfId="37151" xr:uid="{00000000-0005-0000-0000-000020490000}"/>
    <cellStyle name="Normal 2 2 2 3 6 6 6" xfId="16876" xr:uid="{00000000-0005-0000-0000-000021490000}"/>
    <cellStyle name="Normal 2 2 2 3 6 6 6 2" xfId="37152" xr:uid="{00000000-0005-0000-0000-000022490000}"/>
    <cellStyle name="Normal 2 2 2 3 6 6 7" xfId="26598" xr:uid="{00000000-0005-0000-0000-000023490000}"/>
    <cellStyle name="Normal 2 2 2 3 6 6 7 2" xfId="37153" xr:uid="{00000000-0005-0000-0000-000024490000}"/>
    <cellStyle name="Normal 2 2 2 3 6 6 8" xfId="37142" xr:uid="{00000000-0005-0000-0000-000025490000}"/>
    <cellStyle name="Normal 2 2 2 3 6 7" xfId="1376" xr:uid="{00000000-0005-0000-0000-000026490000}"/>
    <cellStyle name="Normal 2 2 2 3 6 7 2" xfId="3719" xr:uid="{00000000-0005-0000-0000-000027490000}"/>
    <cellStyle name="Normal 2 2 2 3 6 7 2 2" xfId="15064" xr:uid="{00000000-0005-0000-0000-000028490000}"/>
    <cellStyle name="Normal 2 2 2 3 6 7 2 2 2" xfId="37156" xr:uid="{00000000-0005-0000-0000-000029490000}"/>
    <cellStyle name="Normal 2 2 2 3 6 7 2 3" xfId="19220" xr:uid="{00000000-0005-0000-0000-00002A490000}"/>
    <cellStyle name="Normal 2 2 2 3 6 7 2 3 2" xfId="37157" xr:uid="{00000000-0005-0000-0000-00002B490000}"/>
    <cellStyle name="Normal 2 2 2 3 6 7 2 4" xfId="37155" xr:uid="{00000000-0005-0000-0000-00002C490000}"/>
    <cellStyle name="Normal 2 2 2 3 6 7 3" xfId="5531" xr:uid="{00000000-0005-0000-0000-00002D490000}"/>
    <cellStyle name="Normal 2 2 2 3 6 7 3 2" xfId="12721" xr:uid="{00000000-0005-0000-0000-00002E490000}"/>
    <cellStyle name="Normal 2 2 2 3 6 7 3 2 2" xfId="37159" xr:uid="{00000000-0005-0000-0000-00002F490000}"/>
    <cellStyle name="Normal 2 2 2 3 6 7 3 3" xfId="21563" xr:uid="{00000000-0005-0000-0000-000030490000}"/>
    <cellStyle name="Normal 2 2 2 3 6 7 3 3 2" xfId="37160" xr:uid="{00000000-0005-0000-0000-000031490000}"/>
    <cellStyle name="Normal 2 2 2 3 6 7 3 4" xfId="37158" xr:uid="{00000000-0005-0000-0000-000032490000}"/>
    <cellStyle name="Normal 2 2 2 3 6 7 4" xfId="7872" xr:uid="{00000000-0005-0000-0000-000033490000}"/>
    <cellStyle name="Normal 2 2 2 3 6 7 4 2" xfId="23906" xr:uid="{00000000-0005-0000-0000-000034490000}"/>
    <cellStyle name="Normal 2 2 2 3 6 7 4 2 2" xfId="37162" xr:uid="{00000000-0005-0000-0000-000035490000}"/>
    <cellStyle name="Normal 2 2 2 3 6 7 4 3" xfId="37161" xr:uid="{00000000-0005-0000-0000-000036490000}"/>
    <cellStyle name="Normal 2 2 2 3 6 7 5" xfId="10091" xr:uid="{00000000-0005-0000-0000-000037490000}"/>
    <cellStyle name="Normal 2 2 2 3 6 7 5 2" xfId="37163" xr:uid="{00000000-0005-0000-0000-000038490000}"/>
    <cellStyle name="Normal 2 2 2 3 6 7 6" xfId="16877" xr:uid="{00000000-0005-0000-0000-000039490000}"/>
    <cellStyle name="Normal 2 2 2 3 6 7 6 2" xfId="37164" xr:uid="{00000000-0005-0000-0000-00003A490000}"/>
    <cellStyle name="Normal 2 2 2 3 6 7 7" xfId="26777" xr:uid="{00000000-0005-0000-0000-00003B490000}"/>
    <cellStyle name="Normal 2 2 2 3 6 7 7 2" xfId="37165" xr:uid="{00000000-0005-0000-0000-00003C490000}"/>
    <cellStyle name="Normal 2 2 2 3 6 7 8" xfId="37154" xr:uid="{00000000-0005-0000-0000-00003D490000}"/>
    <cellStyle name="Normal 2 2 2 3 6 8" xfId="1616" xr:uid="{00000000-0005-0000-0000-00003E490000}"/>
    <cellStyle name="Normal 2 2 2 3 6 8 2" xfId="3959" xr:uid="{00000000-0005-0000-0000-00003F490000}"/>
    <cellStyle name="Normal 2 2 2 3 6 8 2 2" xfId="15304" xr:uid="{00000000-0005-0000-0000-000040490000}"/>
    <cellStyle name="Normal 2 2 2 3 6 8 2 2 2" xfId="37168" xr:uid="{00000000-0005-0000-0000-000041490000}"/>
    <cellStyle name="Normal 2 2 2 3 6 8 2 3" xfId="19221" xr:uid="{00000000-0005-0000-0000-000042490000}"/>
    <cellStyle name="Normal 2 2 2 3 6 8 2 3 2" xfId="37169" xr:uid="{00000000-0005-0000-0000-000043490000}"/>
    <cellStyle name="Normal 2 2 2 3 6 8 2 4" xfId="37167" xr:uid="{00000000-0005-0000-0000-000044490000}"/>
    <cellStyle name="Normal 2 2 2 3 6 8 3" xfId="5532" xr:uid="{00000000-0005-0000-0000-000045490000}"/>
    <cellStyle name="Normal 2 2 2 3 6 8 3 2" xfId="12961" xr:uid="{00000000-0005-0000-0000-000046490000}"/>
    <cellStyle name="Normal 2 2 2 3 6 8 3 2 2" xfId="37171" xr:uid="{00000000-0005-0000-0000-000047490000}"/>
    <cellStyle name="Normal 2 2 2 3 6 8 3 3" xfId="21564" xr:uid="{00000000-0005-0000-0000-000048490000}"/>
    <cellStyle name="Normal 2 2 2 3 6 8 3 3 2" xfId="37172" xr:uid="{00000000-0005-0000-0000-000049490000}"/>
    <cellStyle name="Normal 2 2 2 3 6 8 3 4" xfId="37170" xr:uid="{00000000-0005-0000-0000-00004A490000}"/>
    <cellStyle name="Normal 2 2 2 3 6 8 4" xfId="7873" xr:uid="{00000000-0005-0000-0000-00004B490000}"/>
    <cellStyle name="Normal 2 2 2 3 6 8 4 2" xfId="23907" xr:uid="{00000000-0005-0000-0000-00004C490000}"/>
    <cellStyle name="Normal 2 2 2 3 6 8 4 2 2" xfId="37174" xr:uid="{00000000-0005-0000-0000-00004D490000}"/>
    <cellStyle name="Normal 2 2 2 3 6 8 4 3" xfId="37173" xr:uid="{00000000-0005-0000-0000-00004E490000}"/>
    <cellStyle name="Normal 2 2 2 3 6 8 5" xfId="10092" xr:uid="{00000000-0005-0000-0000-00004F490000}"/>
    <cellStyle name="Normal 2 2 2 3 6 8 5 2" xfId="37175" xr:uid="{00000000-0005-0000-0000-000050490000}"/>
    <cellStyle name="Normal 2 2 2 3 6 8 6" xfId="16878" xr:uid="{00000000-0005-0000-0000-000051490000}"/>
    <cellStyle name="Normal 2 2 2 3 6 8 6 2" xfId="37176" xr:uid="{00000000-0005-0000-0000-000052490000}"/>
    <cellStyle name="Normal 2 2 2 3 6 8 7" xfId="27017" xr:uid="{00000000-0005-0000-0000-000053490000}"/>
    <cellStyle name="Normal 2 2 2 3 6 8 7 2" xfId="37177" xr:uid="{00000000-0005-0000-0000-000054490000}"/>
    <cellStyle name="Normal 2 2 2 3 6 8 8" xfId="37166" xr:uid="{00000000-0005-0000-0000-000055490000}"/>
    <cellStyle name="Normal 2 2 2 3 6 9" xfId="2026" xr:uid="{00000000-0005-0000-0000-000056490000}"/>
    <cellStyle name="Normal 2 2 2 3 6 9 2" xfId="4369" xr:uid="{00000000-0005-0000-0000-000057490000}"/>
    <cellStyle name="Normal 2 2 2 3 6 9 2 2" xfId="15714" xr:uid="{00000000-0005-0000-0000-000058490000}"/>
    <cellStyle name="Normal 2 2 2 3 6 9 2 2 2" xfId="37180" xr:uid="{00000000-0005-0000-0000-000059490000}"/>
    <cellStyle name="Normal 2 2 2 3 6 9 2 3" xfId="19222" xr:uid="{00000000-0005-0000-0000-00005A490000}"/>
    <cellStyle name="Normal 2 2 2 3 6 9 2 3 2" xfId="37181" xr:uid="{00000000-0005-0000-0000-00005B490000}"/>
    <cellStyle name="Normal 2 2 2 3 6 9 2 4" xfId="37179" xr:uid="{00000000-0005-0000-0000-00005C490000}"/>
    <cellStyle name="Normal 2 2 2 3 6 9 3" xfId="5533" xr:uid="{00000000-0005-0000-0000-00005D490000}"/>
    <cellStyle name="Normal 2 2 2 3 6 9 3 2" xfId="13371" xr:uid="{00000000-0005-0000-0000-00005E490000}"/>
    <cellStyle name="Normal 2 2 2 3 6 9 3 2 2" xfId="37183" xr:uid="{00000000-0005-0000-0000-00005F490000}"/>
    <cellStyle name="Normal 2 2 2 3 6 9 3 3" xfId="21565" xr:uid="{00000000-0005-0000-0000-000060490000}"/>
    <cellStyle name="Normal 2 2 2 3 6 9 3 3 2" xfId="37184" xr:uid="{00000000-0005-0000-0000-000061490000}"/>
    <cellStyle name="Normal 2 2 2 3 6 9 3 4" xfId="37182" xr:uid="{00000000-0005-0000-0000-000062490000}"/>
    <cellStyle name="Normal 2 2 2 3 6 9 4" xfId="7874" xr:uid="{00000000-0005-0000-0000-000063490000}"/>
    <cellStyle name="Normal 2 2 2 3 6 9 4 2" xfId="23908" xr:uid="{00000000-0005-0000-0000-000064490000}"/>
    <cellStyle name="Normal 2 2 2 3 6 9 4 2 2" xfId="37186" xr:uid="{00000000-0005-0000-0000-000065490000}"/>
    <cellStyle name="Normal 2 2 2 3 6 9 4 3" xfId="37185" xr:uid="{00000000-0005-0000-0000-000066490000}"/>
    <cellStyle name="Normal 2 2 2 3 6 9 5" xfId="10093" xr:uid="{00000000-0005-0000-0000-000067490000}"/>
    <cellStyle name="Normal 2 2 2 3 6 9 5 2" xfId="37187" xr:uid="{00000000-0005-0000-0000-000068490000}"/>
    <cellStyle name="Normal 2 2 2 3 6 9 6" xfId="16879" xr:uid="{00000000-0005-0000-0000-000069490000}"/>
    <cellStyle name="Normal 2 2 2 3 6 9 6 2" xfId="37188" xr:uid="{00000000-0005-0000-0000-00006A490000}"/>
    <cellStyle name="Normal 2 2 2 3 6 9 7" xfId="27427" xr:uid="{00000000-0005-0000-0000-00006B490000}"/>
    <cellStyle name="Normal 2 2 2 3 6 9 7 2" xfId="37189" xr:uid="{00000000-0005-0000-0000-00006C490000}"/>
    <cellStyle name="Normal 2 2 2 3 6 9 8" xfId="37178" xr:uid="{00000000-0005-0000-0000-00006D490000}"/>
    <cellStyle name="Normal 2 2 2 3 7" xfId="290" xr:uid="{00000000-0005-0000-0000-00006E490000}"/>
    <cellStyle name="Normal 2 2 2 3 7 10" xfId="37190" xr:uid="{00000000-0005-0000-0000-00006F490000}"/>
    <cellStyle name="Normal 2 2 2 3 7 2" xfId="652" xr:uid="{00000000-0005-0000-0000-000070490000}"/>
    <cellStyle name="Normal 2 2 2 3 7 2 2" xfId="2995" xr:uid="{00000000-0005-0000-0000-000071490000}"/>
    <cellStyle name="Normal 2 2 2 3 7 2 2 2" xfId="14340" xr:uid="{00000000-0005-0000-0000-000072490000}"/>
    <cellStyle name="Normal 2 2 2 3 7 2 2 2 2" xfId="37193" xr:uid="{00000000-0005-0000-0000-000073490000}"/>
    <cellStyle name="Normal 2 2 2 3 7 2 2 3" xfId="19224" xr:uid="{00000000-0005-0000-0000-000074490000}"/>
    <cellStyle name="Normal 2 2 2 3 7 2 2 3 2" xfId="37194" xr:uid="{00000000-0005-0000-0000-000075490000}"/>
    <cellStyle name="Normal 2 2 2 3 7 2 2 4" xfId="37192" xr:uid="{00000000-0005-0000-0000-000076490000}"/>
    <cellStyle name="Normal 2 2 2 3 7 2 3" xfId="5535" xr:uid="{00000000-0005-0000-0000-000077490000}"/>
    <cellStyle name="Normal 2 2 2 3 7 2 3 2" xfId="11997" xr:uid="{00000000-0005-0000-0000-000078490000}"/>
    <cellStyle name="Normal 2 2 2 3 7 2 3 2 2" xfId="37196" xr:uid="{00000000-0005-0000-0000-000079490000}"/>
    <cellStyle name="Normal 2 2 2 3 7 2 3 3" xfId="21567" xr:uid="{00000000-0005-0000-0000-00007A490000}"/>
    <cellStyle name="Normal 2 2 2 3 7 2 3 3 2" xfId="37197" xr:uid="{00000000-0005-0000-0000-00007B490000}"/>
    <cellStyle name="Normal 2 2 2 3 7 2 3 4" xfId="37195" xr:uid="{00000000-0005-0000-0000-00007C490000}"/>
    <cellStyle name="Normal 2 2 2 3 7 2 4" xfId="7876" xr:uid="{00000000-0005-0000-0000-00007D490000}"/>
    <cellStyle name="Normal 2 2 2 3 7 2 4 2" xfId="23910" xr:uid="{00000000-0005-0000-0000-00007E490000}"/>
    <cellStyle name="Normal 2 2 2 3 7 2 4 2 2" xfId="37199" xr:uid="{00000000-0005-0000-0000-00007F490000}"/>
    <cellStyle name="Normal 2 2 2 3 7 2 4 3" xfId="37198" xr:uid="{00000000-0005-0000-0000-000080490000}"/>
    <cellStyle name="Normal 2 2 2 3 7 2 5" xfId="10095" xr:uid="{00000000-0005-0000-0000-000081490000}"/>
    <cellStyle name="Normal 2 2 2 3 7 2 5 2" xfId="37200" xr:uid="{00000000-0005-0000-0000-000082490000}"/>
    <cellStyle name="Normal 2 2 2 3 7 2 6" xfId="16881" xr:uid="{00000000-0005-0000-0000-000083490000}"/>
    <cellStyle name="Normal 2 2 2 3 7 2 6 2" xfId="37201" xr:uid="{00000000-0005-0000-0000-000084490000}"/>
    <cellStyle name="Normal 2 2 2 3 7 2 7" xfId="26053" xr:uid="{00000000-0005-0000-0000-000085490000}"/>
    <cellStyle name="Normal 2 2 2 3 7 2 7 2" xfId="37202" xr:uid="{00000000-0005-0000-0000-000086490000}"/>
    <cellStyle name="Normal 2 2 2 3 7 2 8" xfId="37191" xr:uid="{00000000-0005-0000-0000-000087490000}"/>
    <cellStyle name="Normal 2 2 2 3 7 3" xfId="1618" xr:uid="{00000000-0005-0000-0000-000088490000}"/>
    <cellStyle name="Normal 2 2 2 3 7 3 2" xfId="3961" xr:uid="{00000000-0005-0000-0000-000089490000}"/>
    <cellStyle name="Normal 2 2 2 3 7 3 2 2" xfId="15306" xr:uid="{00000000-0005-0000-0000-00008A490000}"/>
    <cellStyle name="Normal 2 2 2 3 7 3 2 2 2" xfId="37205" xr:uid="{00000000-0005-0000-0000-00008B490000}"/>
    <cellStyle name="Normal 2 2 2 3 7 3 2 3" xfId="19225" xr:uid="{00000000-0005-0000-0000-00008C490000}"/>
    <cellStyle name="Normal 2 2 2 3 7 3 2 3 2" xfId="37206" xr:uid="{00000000-0005-0000-0000-00008D490000}"/>
    <cellStyle name="Normal 2 2 2 3 7 3 2 4" xfId="37204" xr:uid="{00000000-0005-0000-0000-00008E490000}"/>
    <cellStyle name="Normal 2 2 2 3 7 3 3" xfId="5536" xr:uid="{00000000-0005-0000-0000-00008F490000}"/>
    <cellStyle name="Normal 2 2 2 3 7 3 3 2" xfId="12963" xr:uid="{00000000-0005-0000-0000-000090490000}"/>
    <cellStyle name="Normal 2 2 2 3 7 3 3 2 2" xfId="37208" xr:uid="{00000000-0005-0000-0000-000091490000}"/>
    <cellStyle name="Normal 2 2 2 3 7 3 3 3" xfId="21568" xr:uid="{00000000-0005-0000-0000-000092490000}"/>
    <cellStyle name="Normal 2 2 2 3 7 3 3 3 2" xfId="37209" xr:uid="{00000000-0005-0000-0000-000093490000}"/>
    <cellStyle name="Normal 2 2 2 3 7 3 3 4" xfId="37207" xr:uid="{00000000-0005-0000-0000-000094490000}"/>
    <cellStyle name="Normal 2 2 2 3 7 3 4" xfId="7877" xr:uid="{00000000-0005-0000-0000-000095490000}"/>
    <cellStyle name="Normal 2 2 2 3 7 3 4 2" xfId="23911" xr:uid="{00000000-0005-0000-0000-000096490000}"/>
    <cellStyle name="Normal 2 2 2 3 7 3 4 2 2" xfId="37211" xr:uid="{00000000-0005-0000-0000-000097490000}"/>
    <cellStyle name="Normal 2 2 2 3 7 3 4 3" xfId="37210" xr:uid="{00000000-0005-0000-0000-000098490000}"/>
    <cellStyle name="Normal 2 2 2 3 7 3 5" xfId="10096" xr:uid="{00000000-0005-0000-0000-000099490000}"/>
    <cellStyle name="Normal 2 2 2 3 7 3 5 2" xfId="37212" xr:uid="{00000000-0005-0000-0000-00009A490000}"/>
    <cellStyle name="Normal 2 2 2 3 7 3 6" xfId="16882" xr:uid="{00000000-0005-0000-0000-00009B490000}"/>
    <cellStyle name="Normal 2 2 2 3 7 3 6 2" xfId="37213" xr:uid="{00000000-0005-0000-0000-00009C490000}"/>
    <cellStyle name="Normal 2 2 2 3 7 3 7" xfId="27019" xr:uid="{00000000-0005-0000-0000-00009D490000}"/>
    <cellStyle name="Normal 2 2 2 3 7 3 7 2" xfId="37214" xr:uid="{00000000-0005-0000-0000-00009E490000}"/>
    <cellStyle name="Normal 2 2 2 3 7 3 8" xfId="37203" xr:uid="{00000000-0005-0000-0000-00009F490000}"/>
    <cellStyle name="Normal 2 2 2 3 7 4" xfId="2521" xr:uid="{00000000-0005-0000-0000-0000A0490000}"/>
    <cellStyle name="Normal 2 2 2 3 7 4 2" xfId="13866" xr:uid="{00000000-0005-0000-0000-0000A1490000}"/>
    <cellStyle name="Normal 2 2 2 3 7 4 2 2" xfId="37216" xr:uid="{00000000-0005-0000-0000-0000A2490000}"/>
    <cellStyle name="Normal 2 2 2 3 7 4 3" xfId="19223" xr:uid="{00000000-0005-0000-0000-0000A3490000}"/>
    <cellStyle name="Normal 2 2 2 3 7 4 3 2" xfId="37217" xr:uid="{00000000-0005-0000-0000-0000A4490000}"/>
    <cellStyle name="Normal 2 2 2 3 7 4 4" xfId="37215" xr:uid="{00000000-0005-0000-0000-0000A5490000}"/>
    <cellStyle name="Normal 2 2 2 3 7 5" xfId="5534" xr:uid="{00000000-0005-0000-0000-0000A6490000}"/>
    <cellStyle name="Normal 2 2 2 3 7 5 2" xfId="11635" xr:uid="{00000000-0005-0000-0000-0000A7490000}"/>
    <cellStyle name="Normal 2 2 2 3 7 5 2 2" xfId="37219" xr:uid="{00000000-0005-0000-0000-0000A8490000}"/>
    <cellStyle name="Normal 2 2 2 3 7 5 3" xfId="21566" xr:uid="{00000000-0005-0000-0000-0000A9490000}"/>
    <cellStyle name="Normal 2 2 2 3 7 5 3 2" xfId="37220" xr:uid="{00000000-0005-0000-0000-0000AA490000}"/>
    <cellStyle name="Normal 2 2 2 3 7 5 4" xfId="37218" xr:uid="{00000000-0005-0000-0000-0000AB490000}"/>
    <cellStyle name="Normal 2 2 2 3 7 6" xfId="7875" xr:uid="{00000000-0005-0000-0000-0000AC490000}"/>
    <cellStyle name="Normal 2 2 2 3 7 6 2" xfId="23909" xr:uid="{00000000-0005-0000-0000-0000AD490000}"/>
    <cellStyle name="Normal 2 2 2 3 7 6 2 2" xfId="37222" xr:uid="{00000000-0005-0000-0000-0000AE490000}"/>
    <cellStyle name="Normal 2 2 2 3 7 6 3" xfId="37221" xr:uid="{00000000-0005-0000-0000-0000AF490000}"/>
    <cellStyle name="Normal 2 2 2 3 7 7" xfId="10094" xr:uid="{00000000-0005-0000-0000-0000B0490000}"/>
    <cellStyle name="Normal 2 2 2 3 7 7 2" xfId="37223" xr:uid="{00000000-0005-0000-0000-0000B1490000}"/>
    <cellStyle name="Normal 2 2 2 3 7 8" xfId="16880" xr:uid="{00000000-0005-0000-0000-0000B2490000}"/>
    <cellStyle name="Normal 2 2 2 3 7 8 2" xfId="37224" xr:uid="{00000000-0005-0000-0000-0000B3490000}"/>
    <cellStyle name="Normal 2 2 2 3 7 9" xfId="25691" xr:uid="{00000000-0005-0000-0000-0000B4490000}"/>
    <cellStyle name="Normal 2 2 2 3 7 9 2" xfId="37225" xr:uid="{00000000-0005-0000-0000-0000B5490000}"/>
    <cellStyle name="Normal 2 2 2 3 8" xfId="426" xr:uid="{00000000-0005-0000-0000-0000B6490000}"/>
    <cellStyle name="Normal 2 2 2 3 8 2" xfId="2769" xr:uid="{00000000-0005-0000-0000-0000B7490000}"/>
    <cellStyle name="Normal 2 2 2 3 8 2 2" xfId="14114" xr:uid="{00000000-0005-0000-0000-0000B8490000}"/>
    <cellStyle name="Normal 2 2 2 3 8 2 2 2" xfId="37228" xr:uid="{00000000-0005-0000-0000-0000B9490000}"/>
    <cellStyle name="Normal 2 2 2 3 8 2 3" xfId="19226" xr:uid="{00000000-0005-0000-0000-0000BA490000}"/>
    <cellStyle name="Normal 2 2 2 3 8 2 3 2" xfId="37229" xr:uid="{00000000-0005-0000-0000-0000BB490000}"/>
    <cellStyle name="Normal 2 2 2 3 8 2 4" xfId="37227" xr:uid="{00000000-0005-0000-0000-0000BC490000}"/>
    <cellStyle name="Normal 2 2 2 3 8 3" xfId="5537" xr:uid="{00000000-0005-0000-0000-0000BD490000}"/>
    <cellStyle name="Normal 2 2 2 3 8 3 2" xfId="11771" xr:uid="{00000000-0005-0000-0000-0000BE490000}"/>
    <cellStyle name="Normal 2 2 2 3 8 3 2 2" xfId="37231" xr:uid="{00000000-0005-0000-0000-0000BF490000}"/>
    <cellStyle name="Normal 2 2 2 3 8 3 3" xfId="21569" xr:uid="{00000000-0005-0000-0000-0000C0490000}"/>
    <cellStyle name="Normal 2 2 2 3 8 3 3 2" xfId="37232" xr:uid="{00000000-0005-0000-0000-0000C1490000}"/>
    <cellStyle name="Normal 2 2 2 3 8 3 4" xfId="37230" xr:uid="{00000000-0005-0000-0000-0000C2490000}"/>
    <cellStyle name="Normal 2 2 2 3 8 4" xfId="7878" xr:uid="{00000000-0005-0000-0000-0000C3490000}"/>
    <cellStyle name="Normal 2 2 2 3 8 4 2" xfId="23912" xr:uid="{00000000-0005-0000-0000-0000C4490000}"/>
    <cellStyle name="Normal 2 2 2 3 8 4 2 2" xfId="37234" xr:uid="{00000000-0005-0000-0000-0000C5490000}"/>
    <cellStyle name="Normal 2 2 2 3 8 4 3" xfId="37233" xr:uid="{00000000-0005-0000-0000-0000C6490000}"/>
    <cellStyle name="Normal 2 2 2 3 8 5" xfId="10097" xr:uid="{00000000-0005-0000-0000-0000C7490000}"/>
    <cellStyle name="Normal 2 2 2 3 8 5 2" xfId="37235" xr:uid="{00000000-0005-0000-0000-0000C8490000}"/>
    <cellStyle name="Normal 2 2 2 3 8 6" xfId="16883" xr:uid="{00000000-0005-0000-0000-0000C9490000}"/>
    <cellStyle name="Normal 2 2 2 3 8 6 2" xfId="37236" xr:uid="{00000000-0005-0000-0000-0000CA490000}"/>
    <cellStyle name="Normal 2 2 2 3 8 7" xfId="25827" xr:uid="{00000000-0005-0000-0000-0000CB490000}"/>
    <cellStyle name="Normal 2 2 2 3 8 7 2" xfId="37237" xr:uid="{00000000-0005-0000-0000-0000CC490000}"/>
    <cellStyle name="Normal 2 2 2 3 8 8" xfId="37226" xr:uid="{00000000-0005-0000-0000-0000CD490000}"/>
    <cellStyle name="Normal 2 2 2 3 9" xfId="832" xr:uid="{00000000-0005-0000-0000-0000CE490000}"/>
    <cellStyle name="Normal 2 2 2 3 9 2" xfId="3175" xr:uid="{00000000-0005-0000-0000-0000CF490000}"/>
    <cellStyle name="Normal 2 2 2 3 9 2 2" xfId="14520" xr:uid="{00000000-0005-0000-0000-0000D0490000}"/>
    <cellStyle name="Normal 2 2 2 3 9 2 2 2" xfId="37240" xr:uid="{00000000-0005-0000-0000-0000D1490000}"/>
    <cellStyle name="Normal 2 2 2 3 9 2 3" xfId="19227" xr:uid="{00000000-0005-0000-0000-0000D2490000}"/>
    <cellStyle name="Normal 2 2 2 3 9 2 3 2" xfId="37241" xr:uid="{00000000-0005-0000-0000-0000D3490000}"/>
    <cellStyle name="Normal 2 2 2 3 9 2 4" xfId="37239" xr:uid="{00000000-0005-0000-0000-0000D4490000}"/>
    <cellStyle name="Normal 2 2 2 3 9 3" xfId="5538" xr:uid="{00000000-0005-0000-0000-0000D5490000}"/>
    <cellStyle name="Normal 2 2 2 3 9 3 2" xfId="12177" xr:uid="{00000000-0005-0000-0000-0000D6490000}"/>
    <cellStyle name="Normal 2 2 2 3 9 3 2 2" xfId="37243" xr:uid="{00000000-0005-0000-0000-0000D7490000}"/>
    <cellStyle name="Normal 2 2 2 3 9 3 3" xfId="21570" xr:uid="{00000000-0005-0000-0000-0000D8490000}"/>
    <cellStyle name="Normal 2 2 2 3 9 3 3 2" xfId="37244" xr:uid="{00000000-0005-0000-0000-0000D9490000}"/>
    <cellStyle name="Normal 2 2 2 3 9 3 4" xfId="37242" xr:uid="{00000000-0005-0000-0000-0000DA490000}"/>
    <cellStyle name="Normal 2 2 2 3 9 4" xfId="7879" xr:uid="{00000000-0005-0000-0000-0000DB490000}"/>
    <cellStyle name="Normal 2 2 2 3 9 4 2" xfId="23913" xr:uid="{00000000-0005-0000-0000-0000DC490000}"/>
    <cellStyle name="Normal 2 2 2 3 9 4 2 2" xfId="37246" xr:uid="{00000000-0005-0000-0000-0000DD490000}"/>
    <cellStyle name="Normal 2 2 2 3 9 4 3" xfId="37245" xr:uid="{00000000-0005-0000-0000-0000DE490000}"/>
    <cellStyle name="Normal 2 2 2 3 9 5" xfId="10098" xr:uid="{00000000-0005-0000-0000-0000DF490000}"/>
    <cellStyle name="Normal 2 2 2 3 9 5 2" xfId="37247" xr:uid="{00000000-0005-0000-0000-0000E0490000}"/>
    <cellStyle name="Normal 2 2 2 3 9 6" xfId="16884" xr:uid="{00000000-0005-0000-0000-0000E1490000}"/>
    <cellStyle name="Normal 2 2 2 3 9 6 2" xfId="37248" xr:uid="{00000000-0005-0000-0000-0000E2490000}"/>
    <cellStyle name="Normal 2 2 2 3 9 7" xfId="26233" xr:uid="{00000000-0005-0000-0000-0000E3490000}"/>
    <cellStyle name="Normal 2 2 2 3 9 7 2" xfId="37249" xr:uid="{00000000-0005-0000-0000-0000E4490000}"/>
    <cellStyle name="Normal 2 2 2 3 9 8" xfId="37238" xr:uid="{00000000-0005-0000-0000-0000E5490000}"/>
    <cellStyle name="Normal 2 2 2 4" xfId="72" xr:uid="{00000000-0005-0000-0000-0000E6490000}"/>
    <cellStyle name="Normal 2 2 2 4 10" xfId="977" xr:uid="{00000000-0005-0000-0000-0000E7490000}"/>
    <cellStyle name="Normal 2 2 2 4 10 2" xfId="3320" xr:uid="{00000000-0005-0000-0000-0000E8490000}"/>
    <cellStyle name="Normal 2 2 2 4 10 2 2" xfId="14665" xr:uid="{00000000-0005-0000-0000-0000E9490000}"/>
    <cellStyle name="Normal 2 2 2 4 10 2 2 2" xfId="37253" xr:uid="{00000000-0005-0000-0000-0000EA490000}"/>
    <cellStyle name="Normal 2 2 2 4 10 2 3" xfId="19229" xr:uid="{00000000-0005-0000-0000-0000EB490000}"/>
    <cellStyle name="Normal 2 2 2 4 10 2 3 2" xfId="37254" xr:uid="{00000000-0005-0000-0000-0000EC490000}"/>
    <cellStyle name="Normal 2 2 2 4 10 2 4" xfId="37252" xr:uid="{00000000-0005-0000-0000-0000ED490000}"/>
    <cellStyle name="Normal 2 2 2 4 10 3" xfId="5540" xr:uid="{00000000-0005-0000-0000-0000EE490000}"/>
    <cellStyle name="Normal 2 2 2 4 10 3 2" xfId="12322" xr:uid="{00000000-0005-0000-0000-0000EF490000}"/>
    <cellStyle name="Normal 2 2 2 4 10 3 2 2" xfId="37256" xr:uid="{00000000-0005-0000-0000-0000F0490000}"/>
    <cellStyle name="Normal 2 2 2 4 10 3 3" xfId="21572" xr:uid="{00000000-0005-0000-0000-0000F1490000}"/>
    <cellStyle name="Normal 2 2 2 4 10 3 3 2" xfId="37257" xr:uid="{00000000-0005-0000-0000-0000F2490000}"/>
    <cellStyle name="Normal 2 2 2 4 10 3 4" xfId="37255" xr:uid="{00000000-0005-0000-0000-0000F3490000}"/>
    <cellStyle name="Normal 2 2 2 4 10 4" xfId="7881" xr:uid="{00000000-0005-0000-0000-0000F4490000}"/>
    <cellStyle name="Normal 2 2 2 4 10 4 2" xfId="23915" xr:uid="{00000000-0005-0000-0000-0000F5490000}"/>
    <cellStyle name="Normal 2 2 2 4 10 4 2 2" xfId="37259" xr:uid="{00000000-0005-0000-0000-0000F6490000}"/>
    <cellStyle name="Normal 2 2 2 4 10 4 3" xfId="37258" xr:uid="{00000000-0005-0000-0000-0000F7490000}"/>
    <cellStyle name="Normal 2 2 2 4 10 5" xfId="10100" xr:uid="{00000000-0005-0000-0000-0000F8490000}"/>
    <cellStyle name="Normal 2 2 2 4 10 5 2" xfId="37260" xr:uid="{00000000-0005-0000-0000-0000F9490000}"/>
    <cellStyle name="Normal 2 2 2 4 10 6" xfId="16886" xr:uid="{00000000-0005-0000-0000-0000FA490000}"/>
    <cellStyle name="Normal 2 2 2 4 10 6 2" xfId="37261" xr:uid="{00000000-0005-0000-0000-0000FB490000}"/>
    <cellStyle name="Normal 2 2 2 4 10 7" xfId="26378" xr:uid="{00000000-0005-0000-0000-0000FC490000}"/>
    <cellStyle name="Normal 2 2 2 4 10 7 2" xfId="37262" xr:uid="{00000000-0005-0000-0000-0000FD490000}"/>
    <cellStyle name="Normal 2 2 2 4 10 8" xfId="37251" xr:uid="{00000000-0005-0000-0000-0000FE490000}"/>
    <cellStyle name="Normal 2 2 2 4 11" xfId="1198" xr:uid="{00000000-0005-0000-0000-0000FF490000}"/>
    <cellStyle name="Normal 2 2 2 4 11 2" xfId="3541" xr:uid="{00000000-0005-0000-0000-0000004A0000}"/>
    <cellStyle name="Normal 2 2 2 4 11 2 2" xfId="14886" xr:uid="{00000000-0005-0000-0000-0000014A0000}"/>
    <cellStyle name="Normal 2 2 2 4 11 2 2 2" xfId="37265" xr:uid="{00000000-0005-0000-0000-0000024A0000}"/>
    <cellStyle name="Normal 2 2 2 4 11 2 3" xfId="19230" xr:uid="{00000000-0005-0000-0000-0000034A0000}"/>
    <cellStyle name="Normal 2 2 2 4 11 2 3 2" xfId="37266" xr:uid="{00000000-0005-0000-0000-0000044A0000}"/>
    <cellStyle name="Normal 2 2 2 4 11 2 4" xfId="37264" xr:uid="{00000000-0005-0000-0000-0000054A0000}"/>
    <cellStyle name="Normal 2 2 2 4 11 3" xfId="5541" xr:uid="{00000000-0005-0000-0000-0000064A0000}"/>
    <cellStyle name="Normal 2 2 2 4 11 3 2" xfId="12543" xr:uid="{00000000-0005-0000-0000-0000074A0000}"/>
    <cellStyle name="Normal 2 2 2 4 11 3 2 2" xfId="37268" xr:uid="{00000000-0005-0000-0000-0000084A0000}"/>
    <cellStyle name="Normal 2 2 2 4 11 3 3" xfId="21573" xr:uid="{00000000-0005-0000-0000-0000094A0000}"/>
    <cellStyle name="Normal 2 2 2 4 11 3 3 2" xfId="37269" xr:uid="{00000000-0005-0000-0000-00000A4A0000}"/>
    <cellStyle name="Normal 2 2 2 4 11 3 4" xfId="37267" xr:uid="{00000000-0005-0000-0000-00000B4A0000}"/>
    <cellStyle name="Normal 2 2 2 4 11 4" xfId="7882" xr:uid="{00000000-0005-0000-0000-00000C4A0000}"/>
    <cellStyle name="Normal 2 2 2 4 11 4 2" xfId="23916" xr:uid="{00000000-0005-0000-0000-00000D4A0000}"/>
    <cellStyle name="Normal 2 2 2 4 11 4 2 2" xfId="37271" xr:uid="{00000000-0005-0000-0000-00000E4A0000}"/>
    <cellStyle name="Normal 2 2 2 4 11 4 3" xfId="37270" xr:uid="{00000000-0005-0000-0000-00000F4A0000}"/>
    <cellStyle name="Normal 2 2 2 4 11 5" xfId="10101" xr:uid="{00000000-0005-0000-0000-0000104A0000}"/>
    <cellStyle name="Normal 2 2 2 4 11 5 2" xfId="37272" xr:uid="{00000000-0005-0000-0000-0000114A0000}"/>
    <cellStyle name="Normal 2 2 2 4 11 6" xfId="16887" xr:uid="{00000000-0005-0000-0000-0000124A0000}"/>
    <cellStyle name="Normal 2 2 2 4 11 6 2" xfId="37273" xr:uid="{00000000-0005-0000-0000-0000134A0000}"/>
    <cellStyle name="Normal 2 2 2 4 11 7" xfId="26599" xr:uid="{00000000-0005-0000-0000-0000144A0000}"/>
    <cellStyle name="Normal 2 2 2 4 11 7 2" xfId="37274" xr:uid="{00000000-0005-0000-0000-0000154A0000}"/>
    <cellStyle name="Normal 2 2 2 4 11 8" xfId="37263" xr:uid="{00000000-0005-0000-0000-0000164A0000}"/>
    <cellStyle name="Normal 2 2 2 4 12" xfId="1377" xr:uid="{00000000-0005-0000-0000-0000174A0000}"/>
    <cellStyle name="Normal 2 2 2 4 12 2" xfId="3720" xr:uid="{00000000-0005-0000-0000-0000184A0000}"/>
    <cellStyle name="Normal 2 2 2 4 12 2 2" xfId="15065" xr:uid="{00000000-0005-0000-0000-0000194A0000}"/>
    <cellStyle name="Normal 2 2 2 4 12 2 2 2" xfId="37277" xr:uid="{00000000-0005-0000-0000-00001A4A0000}"/>
    <cellStyle name="Normal 2 2 2 4 12 2 3" xfId="19231" xr:uid="{00000000-0005-0000-0000-00001B4A0000}"/>
    <cellStyle name="Normal 2 2 2 4 12 2 3 2" xfId="37278" xr:uid="{00000000-0005-0000-0000-00001C4A0000}"/>
    <cellStyle name="Normal 2 2 2 4 12 2 4" xfId="37276" xr:uid="{00000000-0005-0000-0000-00001D4A0000}"/>
    <cellStyle name="Normal 2 2 2 4 12 3" xfId="5542" xr:uid="{00000000-0005-0000-0000-00001E4A0000}"/>
    <cellStyle name="Normal 2 2 2 4 12 3 2" xfId="12722" xr:uid="{00000000-0005-0000-0000-00001F4A0000}"/>
    <cellStyle name="Normal 2 2 2 4 12 3 2 2" xfId="37280" xr:uid="{00000000-0005-0000-0000-0000204A0000}"/>
    <cellStyle name="Normal 2 2 2 4 12 3 3" xfId="21574" xr:uid="{00000000-0005-0000-0000-0000214A0000}"/>
    <cellStyle name="Normal 2 2 2 4 12 3 3 2" xfId="37281" xr:uid="{00000000-0005-0000-0000-0000224A0000}"/>
    <cellStyle name="Normal 2 2 2 4 12 3 4" xfId="37279" xr:uid="{00000000-0005-0000-0000-0000234A0000}"/>
    <cellStyle name="Normal 2 2 2 4 12 4" xfId="7883" xr:uid="{00000000-0005-0000-0000-0000244A0000}"/>
    <cellStyle name="Normal 2 2 2 4 12 4 2" xfId="23917" xr:uid="{00000000-0005-0000-0000-0000254A0000}"/>
    <cellStyle name="Normal 2 2 2 4 12 4 2 2" xfId="37283" xr:uid="{00000000-0005-0000-0000-0000264A0000}"/>
    <cellStyle name="Normal 2 2 2 4 12 4 3" xfId="37282" xr:uid="{00000000-0005-0000-0000-0000274A0000}"/>
    <cellStyle name="Normal 2 2 2 4 12 5" xfId="10102" xr:uid="{00000000-0005-0000-0000-0000284A0000}"/>
    <cellStyle name="Normal 2 2 2 4 12 5 2" xfId="37284" xr:uid="{00000000-0005-0000-0000-0000294A0000}"/>
    <cellStyle name="Normal 2 2 2 4 12 6" xfId="16888" xr:uid="{00000000-0005-0000-0000-00002A4A0000}"/>
    <cellStyle name="Normal 2 2 2 4 12 6 2" xfId="37285" xr:uid="{00000000-0005-0000-0000-00002B4A0000}"/>
    <cellStyle name="Normal 2 2 2 4 12 7" xfId="26778" xr:uid="{00000000-0005-0000-0000-00002C4A0000}"/>
    <cellStyle name="Normal 2 2 2 4 12 7 2" xfId="37286" xr:uid="{00000000-0005-0000-0000-00002D4A0000}"/>
    <cellStyle name="Normal 2 2 2 4 12 8" xfId="37275" xr:uid="{00000000-0005-0000-0000-00002E4A0000}"/>
    <cellStyle name="Normal 2 2 2 4 13" xfId="1619" xr:uid="{00000000-0005-0000-0000-00002F4A0000}"/>
    <cellStyle name="Normal 2 2 2 4 13 2" xfId="3962" xr:uid="{00000000-0005-0000-0000-0000304A0000}"/>
    <cellStyle name="Normal 2 2 2 4 13 2 2" xfId="15307" xr:uid="{00000000-0005-0000-0000-0000314A0000}"/>
    <cellStyle name="Normal 2 2 2 4 13 2 2 2" xfId="37289" xr:uid="{00000000-0005-0000-0000-0000324A0000}"/>
    <cellStyle name="Normal 2 2 2 4 13 2 3" xfId="19232" xr:uid="{00000000-0005-0000-0000-0000334A0000}"/>
    <cellStyle name="Normal 2 2 2 4 13 2 3 2" xfId="37290" xr:uid="{00000000-0005-0000-0000-0000344A0000}"/>
    <cellStyle name="Normal 2 2 2 4 13 2 4" xfId="37288" xr:uid="{00000000-0005-0000-0000-0000354A0000}"/>
    <cellStyle name="Normal 2 2 2 4 13 3" xfId="5543" xr:uid="{00000000-0005-0000-0000-0000364A0000}"/>
    <cellStyle name="Normal 2 2 2 4 13 3 2" xfId="12964" xr:uid="{00000000-0005-0000-0000-0000374A0000}"/>
    <cellStyle name="Normal 2 2 2 4 13 3 2 2" xfId="37292" xr:uid="{00000000-0005-0000-0000-0000384A0000}"/>
    <cellStyle name="Normal 2 2 2 4 13 3 3" xfId="21575" xr:uid="{00000000-0005-0000-0000-0000394A0000}"/>
    <cellStyle name="Normal 2 2 2 4 13 3 3 2" xfId="37293" xr:uid="{00000000-0005-0000-0000-00003A4A0000}"/>
    <cellStyle name="Normal 2 2 2 4 13 3 4" xfId="37291" xr:uid="{00000000-0005-0000-0000-00003B4A0000}"/>
    <cellStyle name="Normal 2 2 2 4 13 4" xfId="7884" xr:uid="{00000000-0005-0000-0000-00003C4A0000}"/>
    <cellStyle name="Normal 2 2 2 4 13 4 2" xfId="23918" xr:uid="{00000000-0005-0000-0000-00003D4A0000}"/>
    <cellStyle name="Normal 2 2 2 4 13 4 2 2" xfId="37295" xr:uid="{00000000-0005-0000-0000-00003E4A0000}"/>
    <cellStyle name="Normal 2 2 2 4 13 4 3" xfId="37294" xr:uid="{00000000-0005-0000-0000-00003F4A0000}"/>
    <cellStyle name="Normal 2 2 2 4 13 5" xfId="10103" xr:uid="{00000000-0005-0000-0000-0000404A0000}"/>
    <cellStyle name="Normal 2 2 2 4 13 5 2" xfId="37296" xr:uid="{00000000-0005-0000-0000-0000414A0000}"/>
    <cellStyle name="Normal 2 2 2 4 13 6" xfId="16889" xr:uid="{00000000-0005-0000-0000-0000424A0000}"/>
    <cellStyle name="Normal 2 2 2 4 13 6 2" xfId="37297" xr:uid="{00000000-0005-0000-0000-0000434A0000}"/>
    <cellStyle name="Normal 2 2 2 4 13 7" xfId="27020" xr:uid="{00000000-0005-0000-0000-0000444A0000}"/>
    <cellStyle name="Normal 2 2 2 4 13 7 2" xfId="37298" xr:uid="{00000000-0005-0000-0000-0000454A0000}"/>
    <cellStyle name="Normal 2 2 2 4 13 8" xfId="37287" xr:uid="{00000000-0005-0000-0000-0000464A0000}"/>
    <cellStyle name="Normal 2 2 2 4 14" xfId="1876" xr:uid="{00000000-0005-0000-0000-0000474A0000}"/>
    <cellStyle name="Normal 2 2 2 4 14 2" xfId="4219" xr:uid="{00000000-0005-0000-0000-0000484A0000}"/>
    <cellStyle name="Normal 2 2 2 4 14 2 2" xfId="15564" xr:uid="{00000000-0005-0000-0000-0000494A0000}"/>
    <cellStyle name="Normal 2 2 2 4 14 2 2 2" xfId="37301" xr:uid="{00000000-0005-0000-0000-00004A4A0000}"/>
    <cellStyle name="Normal 2 2 2 4 14 2 3" xfId="19233" xr:uid="{00000000-0005-0000-0000-00004B4A0000}"/>
    <cellStyle name="Normal 2 2 2 4 14 2 3 2" xfId="37302" xr:uid="{00000000-0005-0000-0000-00004C4A0000}"/>
    <cellStyle name="Normal 2 2 2 4 14 2 4" xfId="37300" xr:uid="{00000000-0005-0000-0000-00004D4A0000}"/>
    <cellStyle name="Normal 2 2 2 4 14 3" xfId="5544" xr:uid="{00000000-0005-0000-0000-00004E4A0000}"/>
    <cellStyle name="Normal 2 2 2 4 14 3 2" xfId="13221" xr:uid="{00000000-0005-0000-0000-00004F4A0000}"/>
    <cellStyle name="Normal 2 2 2 4 14 3 2 2" xfId="37304" xr:uid="{00000000-0005-0000-0000-0000504A0000}"/>
    <cellStyle name="Normal 2 2 2 4 14 3 3" xfId="21576" xr:uid="{00000000-0005-0000-0000-0000514A0000}"/>
    <cellStyle name="Normal 2 2 2 4 14 3 3 2" xfId="37305" xr:uid="{00000000-0005-0000-0000-0000524A0000}"/>
    <cellStyle name="Normal 2 2 2 4 14 3 4" xfId="37303" xr:uid="{00000000-0005-0000-0000-0000534A0000}"/>
    <cellStyle name="Normal 2 2 2 4 14 4" xfId="7885" xr:uid="{00000000-0005-0000-0000-0000544A0000}"/>
    <cellStyle name="Normal 2 2 2 4 14 4 2" xfId="23919" xr:uid="{00000000-0005-0000-0000-0000554A0000}"/>
    <cellStyle name="Normal 2 2 2 4 14 4 2 2" xfId="37307" xr:uid="{00000000-0005-0000-0000-0000564A0000}"/>
    <cellStyle name="Normal 2 2 2 4 14 4 3" xfId="37306" xr:uid="{00000000-0005-0000-0000-0000574A0000}"/>
    <cellStyle name="Normal 2 2 2 4 14 5" xfId="10104" xr:uid="{00000000-0005-0000-0000-0000584A0000}"/>
    <cellStyle name="Normal 2 2 2 4 14 5 2" xfId="37308" xr:uid="{00000000-0005-0000-0000-0000594A0000}"/>
    <cellStyle name="Normal 2 2 2 4 14 6" xfId="16890" xr:uid="{00000000-0005-0000-0000-00005A4A0000}"/>
    <cellStyle name="Normal 2 2 2 4 14 6 2" xfId="37309" xr:uid="{00000000-0005-0000-0000-00005B4A0000}"/>
    <cellStyle name="Normal 2 2 2 4 14 7" xfId="27277" xr:uid="{00000000-0005-0000-0000-00005C4A0000}"/>
    <cellStyle name="Normal 2 2 2 4 14 7 2" xfId="37310" xr:uid="{00000000-0005-0000-0000-00005D4A0000}"/>
    <cellStyle name="Normal 2 2 2 4 14 8" xfId="37299" xr:uid="{00000000-0005-0000-0000-00005E4A0000}"/>
    <cellStyle name="Normal 2 2 2 4 15" xfId="2098" xr:uid="{00000000-0005-0000-0000-00005F4A0000}"/>
    <cellStyle name="Normal 2 2 2 4 15 2" xfId="4441" xr:uid="{00000000-0005-0000-0000-0000604A0000}"/>
    <cellStyle name="Normal 2 2 2 4 15 2 2" xfId="15786" xr:uid="{00000000-0005-0000-0000-0000614A0000}"/>
    <cellStyle name="Normal 2 2 2 4 15 2 2 2" xfId="37313" xr:uid="{00000000-0005-0000-0000-0000624A0000}"/>
    <cellStyle name="Normal 2 2 2 4 15 2 3" xfId="19234" xr:uid="{00000000-0005-0000-0000-0000634A0000}"/>
    <cellStyle name="Normal 2 2 2 4 15 2 3 2" xfId="37314" xr:uid="{00000000-0005-0000-0000-0000644A0000}"/>
    <cellStyle name="Normal 2 2 2 4 15 2 4" xfId="37312" xr:uid="{00000000-0005-0000-0000-0000654A0000}"/>
    <cellStyle name="Normal 2 2 2 4 15 3" xfId="5545" xr:uid="{00000000-0005-0000-0000-0000664A0000}"/>
    <cellStyle name="Normal 2 2 2 4 15 3 2" xfId="21577" xr:uid="{00000000-0005-0000-0000-0000674A0000}"/>
    <cellStyle name="Normal 2 2 2 4 15 3 2 2" xfId="37316" xr:uid="{00000000-0005-0000-0000-0000684A0000}"/>
    <cellStyle name="Normal 2 2 2 4 15 3 3" xfId="37315" xr:uid="{00000000-0005-0000-0000-0000694A0000}"/>
    <cellStyle name="Normal 2 2 2 4 15 4" xfId="7886" xr:uid="{00000000-0005-0000-0000-00006A4A0000}"/>
    <cellStyle name="Normal 2 2 2 4 15 4 2" xfId="23920" xr:uid="{00000000-0005-0000-0000-00006B4A0000}"/>
    <cellStyle name="Normal 2 2 2 4 15 4 2 2" xfId="37318" xr:uid="{00000000-0005-0000-0000-00006C4A0000}"/>
    <cellStyle name="Normal 2 2 2 4 15 4 3" xfId="37317" xr:uid="{00000000-0005-0000-0000-00006D4A0000}"/>
    <cellStyle name="Normal 2 2 2 4 15 5" xfId="13443" xr:uid="{00000000-0005-0000-0000-00006E4A0000}"/>
    <cellStyle name="Normal 2 2 2 4 15 5 2" xfId="37319" xr:uid="{00000000-0005-0000-0000-00006F4A0000}"/>
    <cellStyle name="Normal 2 2 2 4 15 6" xfId="16891" xr:uid="{00000000-0005-0000-0000-0000704A0000}"/>
    <cellStyle name="Normal 2 2 2 4 15 6 2" xfId="37320" xr:uid="{00000000-0005-0000-0000-0000714A0000}"/>
    <cellStyle name="Normal 2 2 2 4 15 7" xfId="27499" xr:uid="{00000000-0005-0000-0000-0000724A0000}"/>
    <cellStyle name="Normal 2 2 2 4 15 7 2" xfId="37321" xr:uid="{00000000-0005-0000-0000-0000734A0000}"/>
    <cellStyle name="Normal 2 2 2 4 15 8" xfId="37311" xr:uid="{00000000-0005-0000-0000-0000744A0000}"/>
    <cellStyle name="Normal 2 2 2 4 16" xfId="2279" xr:uid="{00000000-0005-0000-0000-0000754A0000}"/>
    <cellStyle name="Normal 2 2 2 4 16 2" xfId="4622" xr:uid="{00000000-0005-0000-0000-0000764A0000}"/>
    <cellStyle name="Normal 2 2 2 4 16 2 2" xfId="15967" xr:uid="{00000000-0005-0000-0000-0000774A0000}"/>
    <cellStyle name="Normal 2 2 2 4 16 2 2 2" xfId="37324" xr:uid="{00000000-0005-0000-0000-0000784A0000}"/>
    <cellStyle name="Normal 2 2 2 4 16 2 3" xfId="19235" xr:uid="{00000000-0005-0000-0000-0000794A0000}"/>
    <cellStyle name="Normal 2 2 2 4 16 2 3 2" xfId="37325" xr:uid="{00000000-0005-0000-0000-00007A4A0000}"/>
    <cellStyle name="Normal 2 2 2 4 16 2 4" xfId="37323" xr:uid="{00000000-0005-0000-0000-00007B4A0000}"/>
    <cellStyle name="Normal 2 2 2 4 16 3" xfId="5546" xr:uid="{00000000-0005-0000-0000-00007C4A0000}"/>
    <cellStyle name="Normal 2 2 2 4 16 3 2" xfId="21578" xr:uid="{00000000-0005-0000-0000-00007D4A0000}"/>
    <cellStyle name="Normal 2 2 2 4 16 3 2 2" xfId="37327" xr:uid="{00000000-0005-0000-0000-00007E4A0000}"/>
    <cellStyle name="Normal 2 2 2 4 16 3 3" xfId="37326" xr:uid="{00000000-0005-0000-0000-00007F4A0000}"/>
    <cellStyle name="Normal 2 2 2 4 16 4" xfId="7887" xr:uid="{00000000-0005-0000-0000-0000804A0000}"/>
    <cellStyle name="Normal 2 2 2 4 16 4 2" xfId="23921" xr:uid="{00000000-0005-0000-0000-0000814A0000}"/>
    <cellStyle name="Normal 2 2 2 4 16 4 2 2" xfId="37329" xr:uid="{00000000-0005-0000-0000-0000824A0000}"/>
    <cellStyle name="Normal 2 2 2 4 16 4 3" xfId="37328" xr:uid="{00000000-0005-0000-0000-0000834A0000}"/>
    <cellStyle name="Normal 2 2 2 4 16 5" xfId="13624" xr:uid="{00000000-0005-0000-0000-0000844A0000}"/>
    <cellStyle name="Normal 2 2 2 4 16 5 2" xfId="37330" xr:uid="{00000000-0005-0000-0000-0000854A0000}"/>
    <cellStyle name="Normal 2 2 2 4 16 6" xfId="16892" xr:uid="{00000000-0005-0000-0000-0000864A0000}"/>
    <cellStyle name="Normal 2 2 2 4 16 6 2" xfId="37331" xr:uid="{00000000-0005-0000-0000-0000874A0000}"/>
    <cellStyle name="Normal 2 2 2 4 16 7" xfId="27680" xr:uid="{00000000-0005-0000-0000-0000884A0000}"/>
    <cellStyle name="Normal 2 2 2 4 16 7 2" xfId="37332" xr:uid="{00000000-0005-0000-0000-0000894A0000}"/>
    <cellStyle name="Normal 2 2 2 4 16 8" xfId="37322" xr:uid="{00000000-0005-0000-0000-00008A4A0000}"/>
    <cellStyle name="Normal 2 2 2 4 17" xfId="2522" xr:uid="{00000000-0005-0000-0000-00008B4A0000}"/>
    <cellStyle name="Normal 2 2 2 4 17 2" xfId="13867" xr:uid="{00000000-0005-0000-0000-00008C4A0000}"/>
    <cellStyle name="Normal 2 2 2 4 17 2 2" xfId="37334" xr:uid="{00000000-0005-0000-0000-00008D4A0000}"/>
    <cellStyle name="Normal 2 2 2 4 17 3" xfId="19228" xr:uid="{00000000-0005-0000-0000-00008E4A0000}"/>
    <cellStyle name="Normal 2 2 2 4 17 3 2" xfId="37335" xr:uid="{00000000-0005-0000-0000-00008F4A0000}"/>
    <cellStyle name="Normal 2 2 2 4 17 4" xfId="37333" xr:uid="{00000000-0005-0000-0000-0000904A0000}"/>
    <cellStyle name="Normal 2 2 2 4 18" xfId="5539" xr:uid="{00000000-0005-0000-0000-0000914A0000}"/>
    <cellStyle name="Normal 2 2 2 4 18 2" xfId="11421" xr:uid="{00000000-0005-0000-0000-0000924A0000}"/>
    <cellStyle name="Normal 2 2 2 4 18 2 2" xfId="37337" xr:uid="{00000000-0005-0000-0000-0000934A0000}"/>
    <cellStyle name="Normal 2 2 2 4 18 3" xfId="21571" xr:uid="{00000000-0005-0000-0000-0000944A0000}"/>
    <cellStyle name="Normal 2 2 2 4 18 3 2" xfId="37338" xr:uid="{00000000-0005-0000-0000-0000954A0000}"/>
    <cellStyle name="Normal 2 2 2 4 18 4" xfId="37336" xr:uid="{00000000-0005-0000-0000-0000964A0000}"/>
    <cellStyle name="Normal 2 2 2 4 19" xfId="7880" xr:uid="{00000000-0005-0000-0000-0000974A0000}"/>
    <cellStyle name="Normal 2 2 2 4 19 2" xfId="23914" xr:uid="{00000000-0005-0000-0000-0000984A0000}"/>
    <cellStyle name="Normal 2 2 2 4 19 2 2" xfId="37340" xr:uid="{00000000-0005-0000-0000-0000994A0000}"/>
    <cellStyle name="Normal 2 2 2 4 19 3" xfId="37339" xr:uid="{00000000-0005-0000-0000-00009A4A0000}"/>
    <cellStyle name="Normal 2 2 2 4 2" xfId="95" xr:uid="{00000000-0005-0000-0000-00009B4A0000}"/>
    <cellStyle name="Normal 2 2 2 4 2 10" xfId="1620" xr:uid="{00000000-0005-0000-0000-00009C4A0000}"/>
    <cellStyle name="Normal 2 2 2 4 2 10 2" xfId="3963" xr:uid="{00000000-0005-0000-0000-00009D4A0000}"/>
    <cellStyle name="Normal 2 2 2 4 2 10 2 2" xfId="15308" xr:uid="{00000000-0005-0000-0000-00009E4A0000}"/>
    <cellStyle name="Normal 2 2 2 4 2 10 2 2 2" xfId="37344" xr:uid="{00000000-0005-0000-0000-00009F4A0000}"/>
    <cellStyle name="Normal 2 2 2 4 2 10 2 3" xfId="19237" xr:uid="{00000000-0005-0000-0000-0000A04A0000}"/>
    <cellStyle name="Normal 2 2 2 4 2 10 2 3 2" xfId="37345" xr:uid="{00000000-0005-0000-0000-0000A14A0000}"/>
    <cellStyle name="Normal 2 2 2 4 2 10 2 4" xfId="37343" xr:uid="{00000000-0005-0000-0000-0000A24A0000}"/>
    <cellStyle name="Normal 2 2 2 4 2 10 3" xfId="5548" xr:uid="{00000000-0005-0000-0000-0000A34A0000}"/>
    <cellStyle name="Normal 2 2 2 4 2 10 3 2" xfId="12965" xr:uid="{00000000-0005-0000-0000-0000A44A0000}"/>
    <cellStyle name="Normal 2 2 2 4 2 10 3 2 2" xfId="37347" xr:uid="{00000000-0005-0000-0000-0000A54A0000}"/>
    <cellStyle name="Normal 2 2 2 4 2 10 3 3" xfId="21580" xr:uid="{00000000-0005-0000-0000-0000A64A0000}"/>
    <cellStyle name="Normal 2 2 2 4 2 10 3 3 2" xfId="37348" xr:uid="{00000000-0005-0000-0000-0000A74A0000}"/>
    <cellStyle name="Normal 2 2 2 4 2 10 3 4" xfId="37346" xr:uid="{00000000-0005-0000-0000-0000A84A0000}"/>
    <cellStyle name="Normal 2 2 2 4 2 10 4" xfId="7889" xr:uid="{00000000-0005-0000-0000-0000A94A0000}"/>
    <cellStyle name="Normal 2 2 2 4 2 10 4 2" xfId="23923" xr:uid="{00000000-0005-0000-0000-0000AA4A0000}"/>
    <cellStyle name="Normal 2 2 2 4 2 10 4 2 2" xfId="37350" xr:uid="{00000000-0005-0000-0000-0000AB4A0000}"/>
    <cellStyle name="Normal 2 2 2 4 2 10 4 3" xfId="37349" xr:uid="{00000000-0005-0000-0000-0000AC4A0000}"/>
    <cellStyle name="Normal 2 2 2 4 2 10 5" xfId="10106" xr:uid="{00000000-0005-0000-0000-0000AD4A0000}"/>
    <cellStyle name="Normal 2 2 2 4 2 10 5 2" xfId="37351" xr:uid="{00000000-0005-0000-0000-0000AE4A0000}"/>
    <cellStyle name="Normal 2 2 2 4 2 10 6" xfId="16894" xr:uid="{00000000-0005-0000-0000-0000AF4A0000}"/>
    <cellStyle name="Normal 2 2 2 4 2 10 6 2" xfId="37352" xr:uid="{00000000-0005-0000-0000-0000B04A0000}"/>
    <cellStyle name="Normal 2 2 2 4 2 10 7" xfId="27021" xr:uid="{00000000-0005-0000-0000-0000B14A0000}"/>
    <cellStyle name="Normal 2 2 2 4 2 10 7 2" xfId="37353" xr:uid="{00000000-0005-0000-0000-0000B24A0000}"/>
    <cellStyle name="Normal 2 2 2 4 2 10 8" xfId="37342" xr:uid="{00000000-0005-0000-0000-0000B34A0000}"/>
    <cellStyle name="Normal 2 2 2 4 2 11" xfId="1898" xr:uid="{00000000-0005-0000-0000-0000B44A0000}"/>
    <cellStyle name="Normal 2 2 2 4 2 11 2" xfId="4241" xr:uid="{00000000-0005-0000-0000-0000B54A0000}"/>
    <cellStyle name="Normal 2 2 2 4 2 11 2 2" xfId="15586" xr:uid="{00000000-0005-0000-0000-0000B64A0000}"/>
    <cellStyle name="Normal 2 2 2 4 2 11 2 2 2" xfId="37356" xr:uid="{00000000-0005-0000-0000-0000B74A0000}"/>
    <cellStyle name="Normal 2 2 2 4 2 11 2 3" xfId="19238" xr:uid="{00000000-0005-0000-0000-0000B84A0000}"/>
    <cellStyle name="Normal 2 2 2 4 2 11 2 3 2" xfId="37357" xr:uid="{00000000-0005-0000-0000-0000B94A0000}"/>
    <cellStyle name="Normal 2 2 2 4 2 11 2 4" xfId="37355" xr:uid="{00000000-0005-0000-0000-0000BA4A0000}"/>
    <cellStyle name="Normal 2 2 2 4 2 11 3" xfId="5549" xr:uid="{00000000-0005-0000-0000-0000BB4A0000}"/>
    <cellStyle name="Normal 2 2 2 4 2 11 3 2" xfId="13243" xr:uid="{00000000-0005-0000-0000-0000BC4A0000}"/>
    <cellStyle name="Normal 2 2 2 4 2 11 3 2 2" xfId="37359" xr:uid="{00000000-0005-0000-0000-0000BD4A0000}"/>
    <cellStyle name="Normal 2 2 2 4 2 11 3 3" xfId="21581" xr:uid="{00000000-0005-0000-0000-0000BE4A0000}"/>
    <cellStyle name="Normal 2 2 2 4 2 11 3 3 2" xfId="37360" xr:uid="{00000000-0005-0000-0000-0000BF4A0000}"/>
    <cellStyle name="Normal 2 2 2 4 2 11 3 4" xfId="37358" xr:uid="{00000000-0005-0000-0000-0000C04A0000}"/>
    <cellStyle name="Normal 2 2 2 4 2 11 4" xfId="7890" xr:uid="{00000000-0005-0000-0000-0000C14A0000}"/>
    <cellStyle name="Normal 2 2 2 4 2 11 4 2" xfId="23924" xr:uid="{00000000-0005-0000-0000-0000C24A0000}"/>
    <cellStyle name="Normal 2 2 2 4 2 11 4 2 2" xfId="37362" xr:uid="{00000000-0005-0000-0000-0000C34A0000}"/>
    <cellStyle name="Normal 2 2 2 4 2 11 4 3" xfId="37361" xr:uid="{00000000-0005-0000-0000-0000C44A0000}"/>
    <cellStyle name="Normal 2 2 2 4 2 11 5" xfId="10107" xr:uid="{00000000-0005-0000-0000-0000C54A0000}"/>
    <cellStyle name="Normal 2 2 2 4 2 11 5 2" xfId="37363" xr:uid="{00000000-0005-0000-0000-0000C64A0000}"/>
    <cellStyle name="Normal 2 2 2 4 2 11 6" xfId="16895" xr:uid="{00000000-0005-0000-0000-0000C74A0000}"/>
    <cellStyle name="Normal 2 2 2 4 2 11 6 2" xfId="37364" xr:uid="{00000000-0005-0000-0000-0000C84A0000}"/>
    <cellStyle name="Normal 2 2 2 4 2 11 7" xfId="27299" xr:uid="{00000000-0005-0000-0000-0000C94A0000}"/>
    <cellStyle name="Normal 2 2 2 4 2 11 7 2" xfId="37365" xr:uid="{00000000-0005-0000-0000-0000CA4A0000}"/>
    <cellStyle name="Normal 2 2 2 4 2 11 8" xfId="37354" xr:uid="{00000000-0005-0000-0000-0000CB4A0000}"/>
    <cellStyle name="Normal 2 2 2 4 2 12" xfId="2099" xr:uid="{00000000-0005-0000-0000-0000CC4A0000}"/>
    <cellStyle name="Normal 2 2 2 4 2 12 2" xfId="4442" xr:uid="{00000000-0005-0000-0000-0000CD4A0000}"/>
    <cellStyle name="Normal 2 2 2 4 2 12 2 2" xfId="15787" xr:uid="{00000000-0005-0000-0000-0000CE4A0000}"/>
    <cellStyle name="Normal 2 2 2 4 2 12 2 2 2" xfId="37368" xr:uid="{00000000-0005-0000-0000-0000CF4A0000}"/>
    <cellStyle name="Normal 2 2 2 4 2 12 2 3" xfId="19239" xr:uid="{00000000-0005-0000-0000-0000D04A0000}"/>
    <cellStyle name="Normal 2 2 2 4 2 12 2 3 2" xfId="37369" xr:uid="{00000000-0005-0000-0000-0000D14A0000}"/>
    <cellStyle name="Normal 2 2 2 4 2 12 2 4" xfId="37367" xr:uid="{00000000-0005-0000-0000-0000D24A0000}"/>
    <cellStyle name="Normal 2 2 2 4 2 12 3" xfId="5550" xr:uid="{00000000-0005-0000-0000-0000D34A0000}"/>
    <cellStyle name="Normal 2 2 2 4 2 12 3 2" xfId="21582" xr:uid="{00000000-0005-0000-0000-0000D44A0000}"/>
    <cellStyle name="Normal 2 2 2 4 2 12 3 2 2" xfId="37371" xr:uid="{00000000-0005-0000-0000-0000D54A0000}"/>
    <cellStyle name="Normal 2 2 2 4 2 12 3 3" xfId="37370" xr:uid="{00000000-0005-0000-0000-0000D64A0000}"/>
    <cellStyle name="Normal 2 2 2 4 2 12 4" xfId="7891" xr:uid="{00000000-0005-0000-0000-0000D74A0000}"/>
    <cellStyle name="Normal 2 2 2 4 2 12 4 2" xfId="23925" xr:uid="{00000000-0005-0000-0000-0000D84A0000}"/>
    <cellStyle name="Normal 2 2 2 4 2 12 4 2 2" xfId="37373" xr:uid="{00000000-0005-0000-0000-0000D94A0000}"/>
    <cellStyle name="Normal 2 2 2 4 2 12 4 3" xfId="37372" xr:uid="{00000000-0005-0000-0000-0000DA4A0000}"/>
    <cellStyle name="Normal 2 2 2 4 2 12 5" xfId="13444" xr:uid="{00000000-0005-0000-0000-0000DB4A0000}"/>
    <cellStyle name="Normal 2 2 2 4 2 12 5 2" xfId="37374" xr:uid="{00000000-0005-0000-0000-0000DC4A0000}"/>
    <cellStyle name="Normal 2 2 2 4 2 12 6" xfId="16896" xr:uid="{00000000-0005-0000-0000-0000DD4A0000}"/>
    <cellStyle name="Normal 2 2 2 4 2 12 6 2" xfId="37375" xr:uid="{00000000-0005-0000-0000-0000DE4A0000}"/>
    <cellStyle name="Normal 2 2 2 4 2 12 7" xfId="27500" xr:uid="{00000000-0005-0000-0000-0000DF4A0000}"/>
    <cellStyle name="Normal 2 2 2 4 2 12 7 2" xfId="37376" xr:uid="{00000000-0005-0000-0000-0000E04A0000}"/>
    <cellStyle name="Normal 2 2 2 4 2 12 8" xfId="37366" xr:uid="{00000000-0005-0000-0000-0000E14A0000}"/>
    <cellStyle name="Normal 2 2 2 4 2 13" xfId="2280" xr:uid="{00000000-0005-0000-0000-0000E24A0000}"/>
    <cellStyle name="Normal 2 2 2 4 2 13 2" xfId="4623" xr:uid="{00000000-0005-0000-0000-0000E34A0000}"/>
    <cellStyle name="Normal 2 2 2 4 2 13 2 2" xfId="15968" xr:uid="{00000000-0005-0000-0000-0000E44A0000}"/>
    <cellStyle name="Normal 2 2 2 4 2 13 2 2 2" xfId="37379" xr:uid="{00000000-0005-0000-0000-0000E54A0000}"/>
    <cellStyle name="Normal 2 2 2 4 2 13 2 3" xfId="19240" xr:uid="{00000000-0005-0000-0000-0000E64A0000}"/>
    <cellStyle name="Normal 2 2 2 4 2 13 2 3 2" xfId="37380" xr:uid="{00000000-0005-0000-0000-0000E74A0000}"/>
    <cellStyle name="Normal 2 2 2 4 2 13 2 4" xfId="37378" xr:uid="{00000000-0005-0000-0000-0000E84A0000}"/>
    <cellStyle name="Normal 2 2 2 4 2 13 3" xfId="5551" xr:uid="{00000000-0005-0000-0000-0000E94A0000}"/>
    <cellStyle name="Normal 2 2 2 4 2 13 3 2" xfId="21583" xr:uid="{00000000-0005-0000-0000-0000EA4A0000}"/>
    <cellStyle name="Normal 2 2 2 4 2 13 3 2 2" xfId="37382" xr:uid="{00000000-0005-0000-0000-0000EB4A0000}"/>
    <cellStyle name="Normal 2 2 2 4 2 13 3 3" xfId="37381" xr:uid="{00000000-0005-0000-0000-0000EC4A0000}"/>
    <cellStyle name="Normal 2 2 2 4 2 13 4" xfId="7892" xr:uid="{00000000-0005-0000-0000-0000ED4A0000}"/>
    <cellStyle name="Normal 2 2 2 4 2 13 4 2" xfId="23926" xr:uid="{00000000-0005-0000-0000-0000EE4A0000}"/>
    <cellStyle name="Normal 2 2 2 4 2 13 4 2 2" xfId="37384" xr:uid="{00000000-0005-0000-0000-0000EF4A0000}"/>
    <cellStyle name="Normal 2 2 2 4 2 13 4 3" xfId="37383" xr:uid="{00000000-0005-0000-0000-0000F04A0000}"/>
    <cellStyle name="Normal 2 2 2 4 2 13 5" xfId="13625" xr:uid="{00000000-0005-0000-0000-0000F14A0000}"/>
    <cellStyle name="Normal 2 2 2 4 2 13 5 2" xfId="37385" xr:uid="{00000000-0005-0000-0000-0000F24A0000}"/>
    <cellStyle name="Normal 2 2 2 4 2 13 6" xfId="16897" xr:uid="{00000000-0005-0000-0000-0000F34A0000}"/>
    <cellStyle name="Normal 2 2 2 4 2 13 6 2" xfId="37386" xr:uid="{00000000-0005-0000-0000-0000F44A0000}"/>
    <cellStyle name="Normal 2 2 2 4 2 13 7" xfId="27681" xr:uid="{00000000-0005-0000-0000-0000F54A0000}"/>
    <cellStyle name="Normal 2 2 2 4 2 13 7 2" xfId="37387" xr:uid="{00000000-0005-0000-0000-0000F64A0000}"/>
    <cellStyle name="Normal 2 2 2 4 2 13 8" xfId="37377" xr:uid="{00000000-0005-0000-0000-0000F74A0000}"/>
    <cellStyle name="Normal 2 2 2 4 2 14" xfId="2523" xr:uid="{00000000-0005-0000-0000-0000F84A0000}"/>
    <cellStyle name="Normal 2 2 2 4 2 14 2" xfId="13868" xr:uid="{00000000-0005-0000-0000-0000F94A0000}"/>
    <cellStyle name="Normal 2 2 2 4 2 14 2 2" xfId="37389" xr:uid="{00000000-0005-0000-0000-0000FA4A0000}"/>
    <cellStyle name="Normal 2 2 2 4 2 14 3" xfId="19236" xr:uid="{00000000-0005-0000-0000-0000FB4A0000}"/>
    <cellStyle name="Normal 2 2 2 4 2 14 3 2" xfId="37390" xr:uid="{00000000-0005-0000-0000-0000FC4A0000}"/>
    <cellStyle name="Normal 2 2 2 4 2 14 4" xfId="37388" xr:uid="{00000000-0005-0000-0000-0000FD4A0000}"/>
    <cellStyle name="Normal 2 2 2 4 2 15" xfId="5547" xr:uid="{00000000-0005-0000-0000-0000FE4A0000}"/>
    <cellStyle name="Normal 2 2 2 4 2 15 2" xfId="11443" xr:uid="{00000000-0005-0000-0000-0000FF4A0000}"/>
    <cellStyle name="Normal 2 2 2 4 2 15 2 2" xfId="37392" xr:uid="{00000000-0005-0000-0000-0000004B0000}"/>
    <cellStyle name="Normal 2 2 2 4 2 15 3" xfId="21579" xr:uid="{00000000-0005-0000-0000-0000014B0000}"/>
    <cellStyle name="Normal 2 2 2 4 2 15 3 2" xfId="37393" xr:uid="{00000000-0005-0000-0000-0000024B0000}"/>
    <cellStyle name="Normal 2 2 2 4 2 15 4" xfId="37391" xr:uid="{00000000-0005-0000-0000-0000034B0000}"/>
    <cellStyle name="Normal 2 2 2 4 2 16" xfId="7888" xr:uid="{00000000-0005-0000-0000-0000044B0000}"/>
    <cellStyle name="Normal 2 2 2 4 2 16 2" xfId="23922" xr:uid="{00000000-0005-0000-0000-0000054B0000}"/>
    <cellStyle name="Normal 2 2 2 4 2 16 2 2" xfId="37395" xr:uid="{00000000-0005-0000-0000-0000064B0000}"/>
    <cellStyle name="Normal 2 2 2 4 2 16 3" xfId="37394" xr:uid="{00000000-0005-0000-0000-0000074B0000}"/>
    <cellStyle name="Normal 2 2 2 4 2 17" xfId="10105" xr:uid="{00000000-0005-0000-0000-0000084B0000}"/>
    <cellStyle name="Normal 2 2 2 4 2 17 2" xfId="37396" xr:uid="{00000000-0005-0000-0000-0000094B0000}"/>
    <cellStyle name="Normal 2 2 2 4 2 18" xfId="16893" xr:uid="{00000000-0005-0000-0000-00000A4B0000}"/>
    <cellStyle name="Normal 2 2 2 4 2 18 2" xfId="37397" xr:uid="{00000000-0005-0000-0000-00000B4B0000}"/>
    <cellStyle name="Normal 2 2 2 4 2 19" xfId="25499" xr:uid="{00000000-0005-0000-0000-00000C4B0000}"/>
    <cellStyle name="Normal 2 2 2 4 2 19 2" xfId="37398" xr:uid="{00000000-0005-0000-0000-00000D4B0000}"/>
    <cellStyle name="Normal 2 2 2 4 2 2" xfId="115" xr:uid="{00000000-0005-0000-0000-00000E4B0000}"/>
    <cellStyle name="Normal 2 2 2 4 2 2 10" xfId="2100" xr:uid="{00000000-0005-0000-0000-00000F4B0000}"/>
    <cellStyle name="Normal 2 2 2 4 2 2 10 2" xfId="4443" xr:uid="{00000000-0005-0000-0000-0000104B0000}"/>
    <cellStyle name="Normal 2 2 2 4 2 2 10 2 2" xfId="15788" xr:uid="{00000000-0005-0000-0000-0000114B0000}"/>
    <cellStyle name="Normal 2 2 2 4 2 2 10 2 2 2" xfId="37402" xr:uid="{00000000-0005-0000-0000-0000124B0000}"/>
    <cellStyle name="Normal 2 2 2 4 2 2 10 2 3" xfId="19242" xr:uid="{00000000-0005-0000-0000-0000134B0000}"/>
    <cellStyle name="Normal 2 2 2 4 2 2 10 2 3 2" xfId="37403" xr:uid="{00000000-0005-0000-0000-0000144B0000}"/>
    <cellStyle name="Normal 2 2 2 4 2 2 10 2 4" xfId="37401" xr:uid="{00000000-0005-0000-0000-0000154B0000}"/>
    <cellStyle name="Normal 2 2 2 4 2 2 10 3" xfId="5553" xr:uid="{00000000-0005-0000-0000-0000164B0000}"/>
    <cellStyle name="Normal 2 2 2 4 2 2 10 3 2" xfId="21585" xr:uid="{00000000-0005-0000-0000-0000174B0000}"/>
    <cellStyle name="Normal 2 2 2 4 2 2 10 3 2 2" xfId="37405" xr:uid="{00000000-0005-0000-0000-0000184B0000}"/>
    <cellStyle name="Normal 2 2 2 4 2 2 10 3 3" xfId="37404" xr:uid="{00000000-0005-0000-0000-0000194B0000}"/>
    <cellStyle name="Normal 2 2 2 4 2 2 10 4" xfId="7894" xr:uid="{00000000-0005-0000-0000-00001A4B0000}"/>
    <cellStyle name="Normal 2 2 2 4 2 2 10 4 2" xfId="23928" xr:uid="{00000000-0005-0000-0000-00001B4B0000}"/>
    <cellStyle name="Normal 2 2 2 4 2 2 10 4 2 2" xfId="37407" xr:uid="{00000000-0005-0000-0000-00001C4B0000}"/>
    <cellStyle name="Normal 2 2 2 4 2 2 10 4 3" xfId="37406" xr:uid="{00000000-0005-0000-0000-00001D4B0000}"/>
    <cellStyle name="Normal 2 2 2 4 2 2 10 5" xfId="13445" xr:uid="{00000000-0005-0000-0000-00001E4B0000}"/>
    <cellStyle name="Normal 2 2 2 4 2 2 10 5 2" xfId="37408" xr:uid="{00000000-0005-0000-0000-00001F4B0000}"/>
    <cellStyle name="Normal 2 2 2 4 2 2 10 6" xfId="16899" xr:uid="{00000000-0005-0000-0000-0000204B0000}"/>
    <cellStyle name="Normal 2 2 2 4 2 2 10 6 2" xfId="37409" xr:uid="{00000000-0005-0000-0000-0000214B0000}"/>
    <cellStyle name="Normal 2 2 2 4 2 2 10 7" xfId="27501" xr:uid="{00000000-0005-0000-0000-0000224B0000}"/>
    <cellStyle name="Normal 2 2 2 4 2 2 10 7 2" xfId="37410" xr:uid="{00000000-0005-0000-0000-0000234B0000}"/>
    <cellStyle name="Normal 2 2 2 4 2 2 10 8" xfId="37400" xr:uid="{00000000-0005-0000-0000-0000244B0000}"/>
    <cellStyle name="Normal 2 2 2 4 2 2 11" xfId="2281" xr:uid="{00000000-0005-0000-0000-0000254B0000}"/>
    <cellStyle name="Normal 2 2 2 4 2 2 11 2" xfId="4624" xr:uid="{00000000-0005-0000-0000-0000264B0000}"/>
    <cellStyle name="Normal 2 2 2 4 2 2 11 2 2" xfId="15969" xr:uid="{00000000-0005-0000-0000-0000274B0000}"/>
    <cellStyle name="Normal 2 2 2 4 2 2 11 2 2 2" xfId="37413" xr:uid="{00000000-0005-0000-0000-0000284B0000}"/>
    <cellStyle name="Normal 2 2 2 4 2 2 11 2 3" xfId="19243" xr:uid="{00000000-0005-0000-0000-0000294B0000}"/>
    <cellStyle name="Normal 2 2 2 4 2 2 11 2 3 2" xfId="37414" xr:uid="{00000000-0005-0000-0000-00002A4B0000}"/>
    <cellStyle name="Normal 2 2 2 4 2 2 11 2 4" xfId="37412" xr:uid="{00000000-0005-0000-0000-00002B4B0000}"/>
    <cellStyle name="Normal 2 2 2 4 2 2 11 3" xfId="5554" xr:uid="{00000000-0005-0000-0000-00002C4B0000}"/>
    <cellStyle name="Normal 2 2 2 4 2 2 11 3 2" xfId="21586" xr:uid="{00000000-0005-0000-0000-00002D4B0000}"/>
    <cellStyle name="Normal 2 2 2 4 2 2 11 3 2 2" xfId="37416" xr:uid="{00000000-0005-0000-0000-00002E4B0000}"/>
    <cellStyle name="Normal 2 2 2 4 2 2 11 3 3" xfId="37415" xr:uid="{00000000-0005-0000-0000-00002F4B0000}"/>
    <cellStyle name="Normal 2 2 2 4 2 2 11 4" xfId="7895" xr:uid="{00000000-0005-0000-0000-0000304B0000}"/>
    <cellStyle name="Normal 2 2 2 4 2 2 11 4 2" xfId="23929" xr:uid="{00000000-0005-0000-0000-0000314B0000}"/>
    <cellStyle name="Normal 2 2 2 4 2 2 11 4 2 2" xfId="37418" xr:uid="{00000000-0005-0000-0000-0000324B0000}"/>
    <cellStyle name="Normal 2 2 2 4 2 2 11 4 3" xfId="37417" xr:uid="{00000000-0005-0000-0000-0000334B0000}"/>
    <cellStyle name="Normal 2 2 2 4 2 2 11 5" xfId="13626" xr:uid="{00000000-0005-0000-0000-0000344B0000}"/>
    <cellStyle name="Normal 2 2 2 4 2 2 11 5 2" xfId="37419" xr:uid="{00000000-0005-0000-0000-0000354B0000}"/>
    <cellStyle name="Normal 2 2 2 4 2 2 11 6" xfId="16900" xr:uid="{00000000-0005-0000-0000-0000364B0000}"/>
    <cellStyle name="Normal 2 2 2 4 2 2 11 6 2" xfId="37420" xr:uid="{00000000-0005-0000-0000-0000374B0000}"/>
    <cellStyle name="Normal 2 2 2 4 2 2 11 7" xfId="27682" xr:uid="{00000000-0005-0000-0000-0000384B0000}"/>
    <cellStyle name="Normal 2 2 2 4 2 2 11 7 2" xfId="37421" xr:uid="{00000000-0005-0000-0000-0000394B0000}"/>
    <cellStyle name="Normal 2 2 2 4 2 2 11 8" xfId="37411" xr:uid="{00000000-0005-0000-0000-00003A4B0000}"/>
    <cellStyle name="Normal 2 2 2 4 2 2 12" xfId="2524" xr:uid="{00000000-0005-0000-0000-00003B4B0000}"/>
    <cellStyle name="Normal 2 2 2 4 2 2 12 2" xfId="13869" xr:uid="{00000000-0005-0000-0000-00003C4B0000}"/>
    <cellStyle name="Normal 2 2 2 4 2 2 12 2 2" xfId="37423" xr:uid="{00000000-0005-0000-0000-00003D4B0000}"/>
    <cellStyle name="Normal 2 2 2 4 2 2 12 3" xfId="19241" xr:uid="{00000000-0005-0000-0000-00003E4B0000}"/>
    <cellStyle name="Normal 2 2 2 4 2 2 12 3 2" xfId="37424" xr:uid="{00000000-0005-0000-0000-00003F4B0000}"/>
    <cellStyle name="Normal 2 2 2 4 2 2 12 4" xfId="37422" xr:uid="{00000000-0005-0000-0000-0000404B0000}"/>
    <cellStyle name="Normal 2 2 2 4 2 2 13" xfId="5552" xr:uid="{00000000-0005-0000-0000-0000414B0000}"/>
    <cellStyle name="Normal 2 2 2 4 2 2 13 2" xfId="11463" xr:uid="{00000000-0005-0000-0000-0000424B0000}"/>
    <cellStyle name="Normal 2 2 2 4 2 2 13 2 2" xfId="37426" xr:uid="{00000000-0005-0000-0000-0000434B0000}"/>
    <cellStyle name="Normal 2 2 2 4 2 2 13 3" xfId="21584" xr:uid="{00000000-0005-0000-0000-0000444B0000}"/>
    <cellStyle name="Normal 2 2 2 4 2 2 13 3 2" xfId="37427" xr:uid="{00000000-0005-0000-0000-0000454B0000}"/>
    <cellStyle name="Normal 2 2 2 4 2 2 13 4" xfId="37425" xr:uid="{00000000-0005-0000-0000-0000464B0000}"/>
    <cellStyle name="Normal 2 2 2 4 2 2 14" xfId="7893" xr:uid="{00000000-0005-0000-0000-0000474B0000}"/>
    <cellStyle name="Normal 2 2 2 4 2 2 14 2" xfId="23927" xr:uid="{00000000-0005-0000-0000-0000484B0000}"/>
    <cellStyle name="Normal 2 2 2 4 2 2 14 2 2" xfId="37429" xr:uid="{00000000-0005-0000-0000-0000494B0000}"/>
    <cellStyle name="Normal 2 2 2 4 2 2 14 3" xfId="37428" xr:uid="{00000000-0005-0000-0000-00004A4B0000}"/>
    <cellStyle name="Normal 2 2 2 4 2 2 15" xfId="10108" xr:uid="{00000000-0005-0000-0000-00004B4B0000}"/>
    <cellStyle name="Normal 2 2 2 4 2 2 15 2" xfId="37430" xr:uid="{00000000-0005-0000-0000-00004C4B0000}"/>
    <cellStyle name="Normal 2 2 2 4 2 2 16" xfId="16898" xr:uid="{00000000-0005-0000-0000-00004D4B0000}"/>
    <cellStyle name="Normal 2 2 2 4 2 2 16 2" xfId="37431" xr:uid="{00000000-0005-0000-0000-00004E4B0000}"/>
    <cellStyle name="Normal 2 2 2 4 2 2 17" xfId="25519" xr:uid="{00000000-0005-0000-0000-00004F4B0000}"/>
    <cellStyle name="Normal 2 2 2 4 2 2 17 2" xfId="37432" xr:uid="{00000000-0005-0000-0000-0000504B0000}"/>
    <cellStyle name="Normal 2 2 2 4 2 2 18" xfId="37399" xr:uid="{00000000-0005-0000-0000-0000514B0000}"/>
    <cellStyle name="Normal 2 2 2 4 2 2 2" xfId="300" xr:uid="{00000000-0005-0000-0000-0000524B0000}"/>
    <cellStyle name="Normal 2 2 2 4 2 2 2 10" xfId="37433" xr:uid="{00000000-0005-0000-0000-0000534B0000}"/>
    <cellStyle name="Normal 2 2 2 4 2 2 2 2" xfId="662" xr:uid="{00000000-0005-0000-0000-0000544B0000}"/>
    <cellStyle name="Normal 2 2 2 4 2 2 2 2 2" xfId="3005" xr:uid="{00000000-0005-0000-0000-0000554B0000}"/>
    <cellStyle name="Normal 2 2 2 4 2 2 2 2 2 2" xfId="14350" xr:uid="{00000000-0005-0000-0000-0000564B0000}"/>
    <cellStyle name="Normal 2 2 2 4 2 2 2 2 2 2 2" xfId="37436" xr:uid="{00000000-0005-0000-0000-0000574B0000}"/>
    <cellStyle name="Normal 2 2 2 4 2 2 2 2 2 3" xfId="19245" xr:uid="{00000000-0005-0000-0000-0000584B0000}"/>
    <cellStyle name="Normal 2 2 2 4 2 2 2 2 2 3 2" xfId="37437" xr:uid="{00000000-0005-0000-0000-0000594B0000}"/>
    <cellStyle name="Normal 2 2 2 4 2 2 2 2 2 4" xfId="37435" xr:uid="{00000000-0005-0000-0000-00005A4B0000}"/>
    <cellStyle name="Normal 2 2 2 4 2 2 2 2 3" xfId="5556" xr:uid="{00000000-0005-0000-0000-00005B4B0000}"/>
    <cellStyle name="Normal 2 2 2 4 2 2 2 2 3 2" xfId="12007" xr:uid="{00000000-0005-0000-0000-00005C4B0000}"/>
    <cellStyle name="Normal 2 2 2 4 2 2 2 2 3 2 2" xfId="37439" xr:uid="{00000000-0005-0000-0000-00005D4B0000}"/>
    <cellStyle name="Normal 2 2 2 4 2 2 2 2 3 3" xfId="21588" xr:uid="{00000000-0005-0000-0000-00005E4B0000}"/>
    <cellStyle name="Normal 2 2 2 4 2 2 2 2 3 3 2" xfId="37440" xr:uid="{00000000-0005-0000-0000-00005F4B0000}"/>
    <cellStyle name="Normal 2 2 2 4 2 2 2 2 3 4" xfId="37438" xr:uid="{00000000-0005-0000-0000-0000604B0000}"/>
    <cellStyle name="Normal 2 2 2 4 2 2 2 2 4" xfId="7897" xr:uid="{00000000-0005-0000-0000-0000614B0000}"/>
    <cellStyle name="Normal 2 2 2 4 2 2 2 2 4 2" xfId="23931" xr:uid="{00000000-0005-0000-0000-0000624B0000}"/>
    <cellStyle name="Normal 2 2 2 4 2 2 2 2 4 2 2" xfId="37442" xr:uid="{00000000-0005-0000-0000-0000634B0000}"/>
    <cellStyle name="Normal 2 2 2 4 2 2 2 2 4 3" xfId="37441" xr:uid="{00000000-0005-0000-0000-0000644B0000}"/>
    <cellStyle name="Normal 2 2 2 4 2 2 2 2 5" xfId="10110" xr:uid="{00000000-0005-0000-0000-0000654B0000}"/>
    <cellStyle name="Normal 2 2 2 4 2 2 2 2 5 2" xfId="37443" xr:uid="{00000000-0005-0000-0000-0000664B0000}"/>
    <cellStyle name="Normal 2 2 2 4 2 2 2 2 6" xfId="16902" xr:uid="{00000000-0005-0000-0000-0000674B0000}"/>
    <cellStyle name="Normal 2 2 2 4 2 2 2 2 6 2" xfId="37444" xr:uid="{00000000-0005-0000-0000-0000684B0000}"/>
    <cellStyle name="Normal 2 2 2 4 2 2 2 2 7" xfId="26063" xr:uid="{00000000-0005-0000-0000-0000694B0000}"/>
    <cellStyle name="Normal 2 2 2 4 2 2 2 2 7 2" xfId="37445" xr:uid="{00000000-0005-0000-0000-00006A4B0000}"/>
    <cellStyle name="Normal 2 2 2 4 2 2 2 2 8" xfId="37434" xr:uid="{00000000-0005-0000-0000-00006B4B0000}"/>
    <cellStyle name="Normal 2 2 2 4 2 2 2 3" xfId="1622" xr:uid="{00000000-0005-0000-0000-00006C4B0000}"/>
    <cellStyle name="Normal 2 2 2 4 2 2 2 3 2" xfId="3965" xr:uid="{00000000-0005-0000-0000-00006D4B0000}"/>
    <cellStyle name="Normal 2 2 2 4 2 2 2 3 2 2" xfId="15310" xr:uid="{00000000-0005-0000-0000-00006E4B0000}"/>
    <cellStyle name="Normal 2 2 2 4 2 2 2 3 2 2 2" xfId="37448" xr:uid="{00000000-0005-0000-0000-00006F4B0000}"/>
    <cellStyle name="Normal 2 2 2 4 2 2 2 3 2 3" xfId="19246" xr:uid="{00000000-0005-0000-0000-0000704B0000}"/>
    <cellStyle name="Normal 2 2 2 4 2 2 2 3 2 3 2" xfId="37449" xr:uid="{00000000-0005-0000-0000-0000714B0000}"/>
    <cellStyle name="Normal 2 2 2 4 2 2 2 3 2 4" xfId="37447" xr:uid="{00000000-0005-0000-0000-0000724B0000}"/>
    <cellStyle name="Normal 2 2 2 4 2 2 2 3 3" xfId="5557" xr:uid="{00000000-0005-0000-0000-0000734B0000}"/>
    <cellStyle name="Normal 2 2 2 4 2 2 2 3 3 2" xfId="12967" xr:uid="{00000000-0005-0000-0000-0000744B0000}"/>
    <cellStyle name="Normal 2 2 2 4 2 2 2 3 3 2 2" xfId="37451" xr:uid="{00000000-0005-0000-0000-0000754B0000}"/>
    <cellStyle name="Normal 2 2 2 4 2 2 2 3 3 3" xfId="21589" xr:uid="{00000000-0005-0000-0000-0000764B0000}"/>
    <cellStyle name="Normal 2 2 2 4 2 2 2 3 3 3 2" xfId="37452" xr:uid="{00000000-0005-0000-0000-0000774B0000}"/>
    <cellStyle name="Normal 2 2 2 4 2 2 2 3 3 4" xfId="37450" xr:uid="{00000000-0005-0000-0000-0000784B0000}"/>
    <cellStyle name="Normal 2 2 2 4 2 2 2 3 4" xfId="7898" xr:uid="{00000000-0005-0000-0000-0000794B0000}"/>
    <cellStyle name="Normal 2 2 2 4 2 2 2 3 4 2" xfId="23932" xr:uid="{00000000-0005-0000-0000-00007A4B0000}"/>
    <cellStyle name="Normal 2 2 2 4 2 2 2 3 4 2 2" xfId="37454" xr:uid="{00000000-0005-0000-0000-00007B4B0000}"/>
    <cellStyle name="Normal 2 2 2 4 2 2 2 3 4 3" xfId="37453" xr:uid="{00000000-0005-0000-0000-00007C4B0000}"/>
    <cellStyle name="Normal 2 2 2 4 2 2 2 3 5" xfId="10111" xr:uid="{00000000-0005-0000-0000-00007D4B0000}"/>
    <cellStyle name="Normal 2 2 2 4 2 2 2 3 5 2" xfId="37455" xr:uid="{00000000-0005-0000-0000-00007E4B0000}"/>
    <cellStyle name="Normal 2 2 2 4 2 2 2 3 6" xfId="16903" xr:uid="{00000000-0005-0000-0000-00007F4B0000}"/>
    <cellStyle name="Normal 2 2 2 4 2 2 2 3 6 2" xfId="37456" xr:uid="{00000000-0005-0000-0000-0000804B0000}"/>
    <cellStyle name="Normal 2 2 2 4 2 2 2 3 7" xfId="27023" xr:uid="{00000000-0005-0000-0000-0000814B0000}"/>
    <cellStyle name="Normal 2 2 2 4 2 2 2 3 7 2" xfId="37457" xr:uid="{00000000-0005-0000-0000-0000824B0000}"/>
    <cellStyle name="Normal 2 2 2 4 2 2 2 3 8" xfId="37446" xr:uid="{00000000-0005-0000-0000-0000834B0000}"/>
    <cellStyle name="Normal 2 2 2 4 2 2 2 4" xfId="2525" xr:uid="{00000000-0005-0000-0000-0000844B0000}"/>
    <cellStyle name="Normal 2 2 2 4 2 2 2 4 2" xfId="13870" xr:uid="{00000000-0005-0000-0000-0000854B0000}"/>
    <cellStyle name="Normal 2 2 2 4 2 2 2 4 2 2" xfId="37459" xr:uid="{00000000-0005-0000-0000-0000864B0000}"/>
    <cellStyle name="Normal 2 2 2 4 2 2 2 4 3" xfId="19244" xr:uid="{00000000-0005-0000-0000-0000874B0000}"/>
    <cellStyle name="Normal 2 2 2 4 2 2 2 4 3 2" xfId="37460" xr:uid="{00000000-0005-0000-0000-0000884B0000}"/>
    <cellStyle name="Normal 2 2 2 4 2 2 2 4 4" xfId="37458" xr:uid="{00000000-0005-0000-0000-0000894B0000}"/>
    <cellStyle name="Normal 2 2 2 4 2 2 2 5" xfId="5555" xr:uid="{00000000-0005-0000-0000-00008A4B0000}"/>
    <cellStyle name="Normal 2 2 2 4 2 2 2 5 2" xfId="11645" xr:uid="{00000000-0005-0000-0000-00008B4B0000}"/>
    <cellStyle name="Normal 2 2 2 4 2 2 2 5 2 2" xfId="37462" xr:uid="{00000000-0005-0000-0000-00008C4B0000}"/>
    <cellStyle name="Normal 2 2 2 4 2 2 2 5 3" xfId="21587" xr:uid="{00000000-0005-0000-0000-00008D4B0000}"/>
    <cellStyle name="Normal 2 2 2 4 2 2 2 5 3 2" xfId="37463" xr:uid="{00000000-0005-0000-0000-00008E4B0000}"/>
    <cellStyle name="Normal 2 2 2 4 2 2 2 5 4" xfId="37461" xr:uid="{00000000-0005-0000-0000-00008F4B0000}"/>
    <cellStyle name="Normal 2 2 2 4 2 2 2 6" xfId="7896" xr:uid="{00000000-0005-0000-0000-0000904B0000}"/>
    <cellStyle name="Normal 2 2 2 4 2 2 2 6 2" xfId="23930" xr:uid="{00000000-0005-0000-0000-0000914B0000}"/>
    <cellStyle name="Normal 2 2 2 4 2 2 2 6 2 2" xfId="37465" xr:uid="{00000000-0005-0000-0000-0000924B0000}"/>
    <cellStyle name="Normal 2 2 2 4 2 2 2 6 3" xfId="37464" xr:uid="{00000000-0005-0000-0000-0000934B0000}"/>
    <cellStyle name="Normal 2 2 2 4 2 2 2 7" xfId="10109" xr:uid="{00000000-0005-0000-0000-0000944B0000}"/>
    <cellStyle name="Normal 2 2 2 4 2 2 2 7 2" xfId="37466" xr:uid="{00000000-0005-0000-0000-0000954B0000}"/>
    <cellStyle name="Normal 2 2 2 4 2 2 2 8" xfId="16901" xr:uid="{00000000-0005-0000-0000-0000964B0000}"/>
    <cellStyle name="Normal 2 2 2 4 2 2 2 8 2" xfId="37467" xr:uid="{00000000-0005-0000-0000-0000974B0000}"/>
    <cellStyle name="Normal 2 2 2 4 2 2 2 9" xfId="25701" xr:uid="{00000000-0005-0000-0000-0000984B0000}"/>
    <cellStyle name="Normal 2 2 2 4 2 2 2 9 2" xfId="37468" xr:uid="{00000000-0005-0000-0000-0000994B0000}"/>
    <cellStyle name="Normal 2 2 2 4 2 2 3" xfId="480" xr:uid="{00000000-0005-0000-0000-00009A4B0000}"/>
    <cellStyle name="Normal 2 2 2 4 2 2 3 2" xfId="2823" xr:uid="{00000000-0005-0000-0000-00009B4B0000}"/>
    <cellStyle name="Normal 2 2 2 4 2 2 3 2 2" xfId="14168" xr:uid="{00000000-0005-0000-0000-00009C4B0000}"/>
    <cellStyle name="Normal 2 2 2 4 2 2 3 2 2 2" xfId="37471" xr:uid="{00000000-0005-0000-0000-00009D4B0000}"/>
    <cellStyle name="Normal 2 2 2 4 2 2 3 2 3" xfId="19247" xr:uid="{00000000-0005-0000-0000-00009E4B0000}"/>
    <cellStyle name="Normal 2 2 2 4 2 2 3 2 3 2" xfId="37472" xr:uid="{00000000-0005-0000-0000-00009F4B0000}"/>
    <cellStyle name="Normal 2 2 2 4 2 2 3 2 4" xfId="37470" xr:uid="{00000000-0005-0000-0000-0000A04B0000}"/>
    <cellStyle name="Normal 2 2 2 4 2 2 3 3" xfId="5558" xr:uid="{00000000-0005-0000-0000-0000A14B0000}"/>
    <cellStyle name="Normal 2 2 2 4 2 2 3 3 2" xfId="11825" xr:uid="{00000000-0005-0000-0000-0000A24B0000}"/>
    <cellStyle name="Normal 2 2 2 4 2 2 3 3 2 2" xfId="37474" xr:uid="{00000000-0005-0000-0000-0000A34B0000}"/>
    <cellStyle name="Normal 2 2 2 4 2 2 3 3 3" xfId="21590" xr:uid="{00000000-0005-0000-0000-0000A44B0000}"/>
    <cellStyle name="Normal 2 2 2 4 2 2 3 3 3 2" xfId="37475" xr:uid="{00000000-0005-0000-0000-0000A54B0000}"/>
    <cellStyle name="Normal 2 2 2 4 2 2 3 3 4" xfId="37473" xr:uid="{00000000-0005-0000-0000-0000A64B0000}"/>
    <cellStyle name="Normal 2 2 2 4 2 2 3 4" xfId="7899" xr:uid="{00000000-0005-0000-0000-0000A74B0000}"/>
    <cellStyle name="Normal 2 2 2 4 2 2 3 4 2" xfId="23933" xr:uid="{00000000-0005-0000-0000-0000A84B0000}"/>
    <cellStyle name="Normal 2 2 2 4 2 2 3 4 2 2" xfId="37477" xr:uid="{00000000-0005-0000-0000-0000A94B0000}"/>
    <cellStyle name="Normal 2 2 2 4 2 2 3 4 3" xfId="37476" xr:uid="{00000000-0005-0000-0000-0000AA4B0000}"/>
    <cellStyle name="Normal 2 2 2 4 2 2 3 5" xfId="10112" xr:uid="{00000000-0005-0000-0000-0000AB4B0000}"/>
    <cellStyle name="Normal 2 2 2 4 2 2 3 5 2" xfId="37478" xr:uid="{00000000-0005-0000-0000-0000AC4B0000}"/>
    <cellStyle name="Normal 2 2 2 4 2 2 3 6" xfId="16904" xr:uid="{00000000-0005-0000-0000-0000AD4B0000}"/>
    <cellStyle name="Normal 2 2 2 4 2 2 3 6 2" xfId="37479" xr:uid="{00000000-0005-0000-0000-0000AE4B0000}"/>
    <cellStyle name="Normal 2 2 2 4 2 2 3 7" xfId="25881" xr:uid="{00000000-0005-0000-0000-0000AF4B0000}"/>
    <cellStyle name="Normal 2 2 2 4 2 2 3 7 2" xfId="37480" xr:uid="{00000000-0005-0000-0000-0000B04B0000}"/>
    <cellStyle name="Normal 2 2 2 4 2 2 3 8" xfId="37469" xr:uid="{00000000-0005-0000-0000-0000B14B0000}"/>
    <cellStyle name="Normal 2 2 2 4 2 2 4" xfId="842" xr:uid="{00000000-0005-0000-0000-0000B24B0000}"/>
    <cellStyle name="Normal 2 2 2 4 2 2 4 2" xfId="3185" xr:uid="{00000000-0005-0000-0000-0000B34B0000}"/>
    <cellStyle name="Normal 2 2 2 4 2 2 4 2 2" xfId="14530" xr:uid="{00000000-0005-0000-0000-0000B44B0000}"/>
    <cellStyle name="Normal 2 2 2 4 2 2 4 2 2 2" xfId="37483" xr:uid="{00000000-0005-0000-0000-0000B54B0000}"/>
    <cellStyle name="Normal 2 2 2 4 2 2 4 2 3" xfId="19248" xr:uid="{00000000-0005-0000-0000-0000B64B0000}"/>
    <cellStyle name="Normal 2 2 2 4 2 2 4 2 3 2" xfId="37484" xr:uid="{00000000-0005-0000-0000-0000B74B0000}"/>
    <cellStyle name="Normal 2 2 2 4 2 2 4 2 4" xfId="37482" xr:uid="{00000000-0005-0000-0000-0000B84B0000}"/>
    <cellStyle name="Normal 2 2 2 4 2 2 4 3" xfId="5559" xr:uid="{00000000-0005-0000-0000-0000B94B0000}"/>
    <cellStyle name="Normal 2 2 2 4 2 2 4 3 2" xfId="12187" xr:uid="{00000000-0005-0000-0000-0000BA4B0000}"/>
    <cellStyle name="Normal 2 2 2 4 2 2 4 3 2 2" xfId="37486" xr:uid="{00000000-0005-0000-0000-0000BB4B0000}"/>
    <cellStyle name="Normal 2 2 2 4 2 2 4 3 3" xfId="21591" xr:uid="{00000000-0005-0000-0000-0000BC4B0000}"/>
    <cellStyle name="Normal 2 2 2 4 2 2 4 3 3 2" xfId="37487" xr:uid="{00000000-0005-0000-0000-0000BD4B0000}"/>
    <cellStyle name="Normal 2 2 2 4 2 2 4 3 4" xfId="37485" xr:uid="{00000000-0005-0000-0000-0000BE4B0000}"/>
    <cellStyle name="Normal 2 2 2 4 2 2 4 4" xfId="7900" xr:uid="{00000000-0005-0000-0000-0000BF4B0000}"/>
    <cellStyle name="Normal 2 2 2 4 2 2 4 4 2" xfId="23934" xr:uid="{00000000-0005-0000-0000-0000C04B0000}"/>
    <cellStyle name="Normal 2 2 2 4 2 2 4 4 2 2" xfId="37489" xr:uid="{00000000-0005-0000-0000-0000C14B0000}"/>
    <cellStyle name="Normal 2 2 2 4 2 2 4 4 3" xfId="37488" xr:uid="{00000000-0005-0000-0000-0000C24B0000}"/>
    <cellStyle name="Normal 2 2 2 4 2 2 4 5" xfId="10113" xr:uid="{00000000-0005-0000-0000-0000C34B0000}"/>
    <cellStyle name="Normal 2 2 2 4 2 2 4 5 2" xfId="37490" xr:uid="{00000000-0005-0000-0000-0000C44B0000}"/>
    <cellStyle name="Normal 2 2 2 4 2 2 4 6" xfId="16905" xr:uid="{00000000-0005-0000-0000-0000C54B0000}"/>
    <cellStyle name="Normal 2 2 2 4 2 2 4 6 2" xfId="37491" xr:uid="{00000000-0005-0000-0000-0000C64B0000}"/>
    <cellStyle name="Normal 2 2 2 4 2 2 4 7" xfId="26243" xr:uid="{00000000-0005-0000-0000-0000C74B0000}"/>
    <cellStyle name="Normal 2 2 2 4 2 2 4 7 2" xfId="37492" xr:uid="{00000000-0005-0000-0000-0000C84B0000}"/>
    <cellStyle name="Normal 2 2 2 4 2 2 4 8" xfId="37481" xr:uid="{00000000-0005-0000-0000-0000C94B0000}"/>
    <cellStyle name="Normal 2 2 2 4 2 2 5" xfId="1019" xr:uid="{00000000-0005-0000-0000-0000CA4B0000}"/>
    <cellStyle name="Normal 2 2 2 4 2 2 5 2" xfId="3362" xr:uid="{00000000-0005-0000-0000-0000CB4B0000}"/>
    <cellStyle name="Normal 2 2 2 4 2 2 5 2 2" xfId="14707" xr:uid="{00000000-0005-0000-0000-0000CC4B0000}"/>
    <cellStyle name="Normal 2 2 2 4 2 2 5 2 2 2" xfId="37495" xr:uid="{00000000-0005-0000-0000-0000CD4B0000}"/>
    <cellStyle name="Normal 2 2 2 4 2 2 5 2 3" xfId="19249" xr:uid="{00000000-0005-0000-0000-0000CE4B0000}"/>
    <cellStyle name="Normal 2 2 2 4 2 2 5 2 3 2" xfId="37496" xr:uid="{00000000-0005-0000-0000-0000CF4B0000}"/>
    <cellStyle name="Normal 2 2 2 4 2 2 5 2 4" xfId="37494" xr:uid="{00000000-0005-0000-0000-0000D04B0000}"/>
    <cellStyle name="Normal 2 2 2 4 2 2 5 3" xfId="5560" xr:uid="{00000000-0005-0000-0000-0000D14B0000}"/>
    <cellStyle name="Normal 2 2 2 4 2 2 5 3 2" xfId="12364" xr:uid="{00000000-0005-0000-0000-0000D24B0000}"/>
    <cellStyle name="Normal 2 2 2 4 2 2 5 3 2 2" xfId="37498" xr:uid="{00000000-0005-0000-0000-0000D34B0000}"/>
    <cellStyle name="Normal 2 2 2 4 2 2 5 3 3" xfId="21592" xr:uid="{00000000-0005-0000-0000-0000D44B0000}"/>
    <cellStyle name="Normal 2 2 2 4 2 2 5 3 3 2" xfId="37499" xr:uid="{00000000-0005-0000-0000-0000D54B0000}"/>
    <cellStyle name="Normal 2 2 2 4 2 2 5 3 4" xfId="37497" xr:uid="{00000000-0005-0000-0000-0000D64B0000}"/>
    <cellStyle name="Normal 2 2 2 4 2 2 5 4" xfId="7901" xr:uid="{00000000-0005-0000-0000-0000D74B0000}"/>
    <cellStyle name="Normal 2 2 2 4 2 2 5 4 2" xfId="23935" xr:uid="{00000000-0005-0000-0000-0000D84B0000}"/>
    <cellStyle name="Normal 2 2 2 4 2 2 5 4 2 2" xfId="37501" xr:uid="{00000000-0005-0000-0000-0000D94B0000}"/>
    <cellStyle name="Normal 2 2 2 4 2 2 5 4 3" xfId="37500" xr:uid="{00000000-0005-0000-0000-0000DA4B0000}"/>
    <cellStyle name="Normal 2 2 2 4 2 2 5 5" xfId="10114" xr:uid="{00000000-0005-0000-0000-0000DB4B0000}"/>
    <cellStyle name="Normal 2 2 2 4 2 2 5 5 2" xfId="37502" xr:uid="{00000000-0005-0000-0000-0000DC4B0000}"/>
    <cellStyle name="Normal 2 2 2 4 2 2 5 6" xfId="16906" xr:uid="{00000000-0005-0000-0000-0000DD4B0000}"/>
    <cellStyle name="Normal 2 2 2 4 2 2 5 6 2" xfId="37503" xr:uid="{00000000-0005-0000-0000-0000DE4B0000}"/>
    <cellStyle name="Normal 2 2 2 4 2 2 5 7" xfId="26420" xr:uid="{00000000-0005-0000-0000-0000DF4B0000}"/>
    <cellStyle name="Normal 2 2 2 4 2 2 5 7 2" xfId="37504" xr:uid="{00000000-0005-0000-0000-0000E04B0000}"/>
    <cellStyle name="Normal 2 2 2 4 2 2 5 8" xfId="37493" xr:uid="{00000000-0005-0000-0000-0000E14B0000}"/>
    <cellStyle name="Normal 2 2 2 4 2 2 6" xfId="1200" xr:uid="{00000000-0005-0000-0000-0000E24B0000}"/>
    <cellStyle name="Normal 2 2 2 4 2 2 6 2" xfId="3543" xr:uid="{00000000-0005-0000-0000-0000E34B0000}"/>
    <cellStyle name="Normal 2 2 2 4 2 2 6 2 2" xfId="14888" xr:uid="{00000000-0005-0000-0000-0000E44B0000}"/>
    <cellStyle name="Normal 2 2 2 4 2 2 6 2 2 2" xfId="37507" xr:uid="{00000000-0005-0000-0000-0000E54B0000}"/>
    <cellStyle name="Normal 2 2 2 4 2 2 6 2 3" xfId="19250" xr:uid="{00000000-0005-0000-0000-0000E64B0000}"/>
    <cellStyle name="Normal 2 2 2 4 2 2 6 2 3 2" xfId="37508" xr:uid="{00000000-0005-0000-0000-0000E74B0000}"/>
    <cellStyle name="Normal 2 2 2 4 2 2 6 2 4" xfId="37506" xr:uid="{00000000-0005-0000-0000-0000E84B0000}"/>
    <cellStyle name="Normal 2 2 2 4 2 2 6 3" xfId="5561" xr:uid="{00000000-0005-0000-0000-0000E94B0000}"/>
    <cellStyle name="Normal 2 2 2 4 2 2 6 3 2" xfId="12545" xr:uid="{00000000-0005-0000-0000-0000EA4B0000}"/>
    <cellStyle name="Normal 2 2 2 4 2 2 6 3 2 2" xfId="37510" xr:uid="{00000000-0005-0000-0000-0000EB4B0000}"/>
    <cellStyle name="Normal 2 2 2 4 2 2 6 3 3" xfId="21593" xr:uid="{00000000-0005-0000-0000-0000EC4B0000}"/>
    <cellStyle name="Normal 2 2 2 4 2 2 6 3 3 2" xfId="37511" xr:uid="{00000000-0005-0000-0000-0000ED4B0000}"/>
    <cellStyle name="Normal 2 2 2 4 2 2 6 3 4" xfId="37509" xr:uid="{00000000-0005-0000-0000-0000EE4B0000}"/>
    <cellStyle name="Normal 2 2 2 4 2 2 6 4" xfId="7902" xr:uid="{00000000-0005-0000-0000-0000EF4B0000}"/>
    <cellStyle name="Normal 2 2 2 4 2 2 6 4 2" xfId="23936" xr:uid="{00000000-0005-0000-0000-0000F04B0000}"/>
    <cellStyle name="Normal 2 2 2 4 2 2 6 4 2 2" xfId="37513" xr:uid="{00000000-0005-0000-0000-0000F14B0000}"/>
    <cellStyle name="Normal 2 2 2 4 2 2 6 4 3" xfId="37512" xr:uid="{00000000-0005-0000-0000-0000F24B0000}"/>
    <cellStyle name="Normal 2 2 2 4 2 2 6 5" xfId="10115" xr:uid="{00000000-0005-0000-0000-0000F34B0000}"/>
    <cellStyle name="Normal 2 2 2 4 2 2 6 5 2" xfId="37514" xr:uid="{00000000-0005-0000-0000-0000F44B0000}"/>
    <cellStyle name="Normal 2 2 2 4 2 2 6 6" xfId="16907" xr:uid="{00000000-0005-0000-0000-0000F54B0000}"/>
    <cellStyle name="Normal 2 2 2 4 2 2 6 6 2" xfId="37515" xr:uid="{00000000-0005-0000-0000-0000F64B0000}"/>
    <cellStyle name="Normal 2 2 2 4 2 2 6 7" xfId="26601" xr:uid="{00000000-0005-0000-0000-0000F74B0000}"/>
    <cellStyle name="Normal 2 2 2 4 2 2 6 7 2" xfId="37516" xr:uid="{00000000-0005-0000-0000-0000F84B0000}"/>
    <cellStyle name="Normal 2 2 2 4 2 2 6 8" xfId="37505" xr:uid="{00000000-0005-0000-0000-0000F94B0000}"/>
    <cellStyle name="Normal 2 2 2 4 2 2 7" xfId="1379" xr:uid="{00000000-0005-0000-0000-0000FA4B0000}"/>
    <cellStyle name="Normal 2 2 2 4 2 2 7 2" xfId="3722" xr:uid="{00000000-0005-0000-0000-0000FB4B0000}"/>
    <cellStyle name="Normal 2 2 2 4 2 2 7 2 2" xfId="15067" xr:uid="{00000000-0005-0000-0000-0000FC4B0000}"/>
    <cellStyle name="Normal 2 2 2 4 2 2 7 2 2 2" xfId="37519" xr:uid="{00000000-0005-0000-0000-0000FD4B0000}"/>
    <cellStyle name="Normal 2 2 2 4 2 2 7 2 3" xfId="19251" xr:uid="{00000000-0005-0000-0000-0000FE4B0000}"/>
    <cellStyle name="Normal 2 2 2 4 2 2 7 2 3 2" xfId="37520" xr:uid="{00000000-0005-0000-0000-0000FF4B0000}"/>
    <cellStyle name="Normal 2 2 2 4 2 2 7 2 4" xfId="37518" xr:uid="{00000000-0005-0000-0000-0000004C0000}"/>
    <cellStyle name="Normal 2 2 2 4 2 2 7 3" xfId="5562" xr:uid="{00000000-0005-0000-0000-0000014C0000}"/>
    <cellStyle name="Normal 2 2 2 4 2 2 7 3 2" xfId="12724" xr:uid="{00000000-0005-0000-0000-0000024C0000}"/>
    <cellStyle name="Normal 2 2 2 4 2 2 7 3 2 2" xfId="37522" xr:uid="{00000000-0005-0000-0000-0000034C0000}"/>
    <cellStyle name="Normal 2 2 2 4 2 2 7 3 3" xfId="21594" xr:uid="{00000000-0005-0000-0000-0000044C0000}"/>
    <cellStyle name="Normal 2 2 2 4 2 2 7 3 3 2" xfId="37523" xr:uid="{00000000-0005-0000-0000-0000054C0000}"/>
    <cellStyle name="Normal 2 2 2 4 2 2 7 3 4" xfId="37521" xr:uid="{00000000-0005-0000-0000-0000064C0000}"/>
    <cellStyle name="Normal 2 2 2 4 2 2 7 4" xfId="7903" xr:uid="{00000000-0005-0000-0000-0000074C0000}"/>
    <cellStyle name="Normal 2 2 2 4 2 2 7 4 2" xfId="23937" xr:uid="{00000000-0005-0000-0000-0000084C0000}"/>
    <cellStyle name="Normal 2 2 2 4 2 2 7 4 2 2" xfId="37525" xr:uid="{00000000-0005-0000-0000-0000094C0000}"/>
    <cellStyle name="Normal 2 2 2 4 2 2 7 4 3" xfId="37524" xr:uid="{00000000-0005-0000-0000-00000A4C0000}"/>
    <cellStyle name="Normal 2 2 2 4 2 2 7 5" xfId="10116" xr:uid="{00000000-0005-0000-0000-00000B4C0000}"/>
    <cellStyle name="Normal 2 2 2 4 2 2 7 5 2" xfId="37526" xr:uid="{00000000-0005-0000-0000-00000C4C0000}"/>
    <cellStyle name="Normal 2 2 2 4 2 2 7 6" xfId="16908" xr:uid="{00000000-0005-0000-0000-00000D4C0000}"/>
    <cellStyle name="Normal 2 2 2 4 2 2 7 6 2" xfId="37527" xr:uid="{00000000-0005-0000-0000-00000E4C0000}"/>
    <cellStyle name="Normal 2 2 2 4 2 2 7 7" xfId="26780" xr:uid="{00000000-0005-0000-0000-00000F4C0000}"/>
    <cellStyle name="Normal 2 2 2 4 2 2 7 7 2" xfId="37528" xr:uid="{00000000-0005-0000-0000-0000104C0000}"/>
    <cellStyle name="Normal 2 2 2 4 2 2 7 8" xfId="37517" xr:uid="{00000000-0005-0000-0000-0000114C0000}"/>
    <cellStyle name="Normal 2 2 2 4 2 2 8" xfId="1621" xr:uid="{00000000-0005-0000-0000-0000124C0000}"/>
    <cellStyle name="Normal 2 2 2 4 2 2 8 2" xfId="3964" xr:uid="{00000000-0005-0000-0000-0000134C0000}"/>
    <cellStyle name="Normal 2 2 2 4 2 2 8 2 2" xfId="15309" xr:uid="{00000000-0005-0000-0000-0000144C0000}"/>
    <cellStyle name="Normal 2 2 2 4 2 2 8 2 2 2" xfId="37531" xr:uid="{00000000-0005-0000-0000-0000154C0000}"/>
    <cellStyle name="Normal 2 2 2 4 2 2 8 2 3" xfId="19252" xr:uid="{00000000-0005-0000-0000-0000164C0000}"/>
    <cellStyle name="Normal 2 2 2 4 2 2 8 2 3 2" xfId="37532" xr:uid="{00000000-0005-0000-0000-0000174C0000}"/>
    <cellStyle name="Normal 2 2 2 4 2 2 8 2 4" xfId="37530" xr:uid="{00000000-0005-0000-0000-0000184C0000}"/>
    <cellStyle name="Normal 2 2 2 4 2 2 8 3" xfId="5563" xr:uid="{00000000-0005-0000-0000-0000194C0000}"/>
    <cellStyle name="Normal 2 2 2 4 2 2 8 3 2" xfId="12966" xr:uid="{00000000-0005-0000-0000-00001A4C0000}"/>
    <cellStyle name="Normal 2 2 2 4 2 2 8 3 2 2" xfId="37534" xr:uid="{00000000-0005-0000-0000-00001B4C0000}"/>
    <cellStyle name="Normal 2 2 2 4 2 2 8 3 3" xfId="21595" xr:uid="{00000000-0005-0000-0000-00001C4C0000}"/>
    <cellStyle name="Normal 2 2 2 4 2 2 8 3 3 2" xfId="37535" xr:uid="{00000000-0005-0000-0000-00001D4C0000}"/>
    <cellStyle name="Normal 2 2 2 4 2 2 8 3 4" xfId="37533" xr:uid="{00000000-0005-0000-0000-00001E4C0000}"/>
    <cellStyle name="Normal 2 2 2 4 2 2 8 4" xfId="7904" xr:uid="{00000000-0005-0000-0000-00001F4C0000}"/>
    <cellStyle name="Normal 2 2 2 4 2 2 8 4 2" xfId="23938" xr:uid="{00000000-0005-0000-0000-0000204C0000}"/>
    <cellStyle name="Normal 2 2 2 4 2 2 8 4 2 2" xfId="37537" xr:uid="{00000000-0005-0000-0000-0000214C0000}"/>
    <cellStyle name="Normal 2 2 2 4 2 2 8 4 3" xfId="37536" xr:uid="{00000000-0005-0000-0000-0000224C0000}"/>
    <cellStyle name="Normal 2 2 2 4 2 2 8 5" xfId="10117" xr:uid="{00000000-0005-0000-0000-0000234C0000}"/>
    <cellStyle name="Normal 2 2 2 4 2 2 8 5 2" xfId="37538" xr:uid="{00000000-0005-0000-0000-0000244C0000}"/>
    <cellStyle name="Normal 2 2 2 4 2 2 8 6" xfId="16909" xr:uid="{00000000-0005-0000-0000-0000254C0000}"/>
    <cellStyle name="Normal 2 2 2 4 2 2 8 6 2" xfId="37539" xr:uid="{00000000-0005-0000-0000-0000264C0000}"/>
    <cellStyle name="Normal 2 2 2 4 2 2 8 7" xfId="27022" xr:uid="{00000000-0005-0000-0000-0000274C0000}"/>
    <cellStyle name="Normal 2 2 2 4 2 2 8 7 2" xfId="37540" xr:uid="{00000000-0005-0000-0000-0000284C0000}"/>
    <cellStyle name="Normal 2 2 2 4 2 2 8 8" xfId="37529" xr:uid="{00000000-0005-0000-0000-0000294C0000}"/>
    <cellStyle name="Normal 2 2 2 4 2 2 9" xfId="1918" xr:uid="{00000000-0005-0000-0000-00002A4C0000}"/>
    <cellStyle name="Normal 2 2 2 4 2 2 9 2" xfId="4261" xr:uid="{00000000-0005-0000-0000-00002B4C0000}"/>
    <cellStyle name="Normal 2 2 2 4 2 2 9 2 2" xfId="15606" xr:uid="{00000000-0005-0000-0000-00002C4C0000}"/>
    <cellStyle name="Normal 2 2 2 4 2 2 9 2 2 2" xfId="37543" xr:uid="{00000000-0005-0000-0000-00002D4C0000}"/>
    <cellStyle name="Normal 2 2 2 4 2 2 9 2 3" xfId="19253" xr:uid="{00000000-0005-0000-0000-00002E4C0000}"/>
    <cellStyle name="Normal 2 2 2 4 2 2 9 2 3 2" xfId="37544" xr:uid="{00000000-0005-0000-0000-00002F4C0000}"/>
    <cellStyle name="Normal 2 2 2 4 2 2 9 2 4" xfId="37542" xr:uid="{00000000-0005-0000-0000-0000304C0000}"/>
    <cellStyle name="Normal 2 2 2 4 2 2 9 3" xfId="5564" xr:uid="{00000000-0005-0000-0000-0000314C0000}"/>
    <cellStyle name="Normal 2 2 2 4 2 2 9 3 2" xfId="13263" xr:uid="{00000000-0005-0000-0000-0000324C0000}"/>
    <cellStyle name="Normal 2 2 2 4 2 2 9 3 2 2" xfId="37546" xr:uid="{00000000-0005-0000-0000-0000334C0000}"/>
    <cellStyle name="Normal 2 2 2 4 2 2 9 3 3" xfId="21596" xr:uid="{00000000-0005-0000-0000-0000344C0000}"/>
    <cellStyle name="Normal 2 2 2 4 2 2 9 3 3 2" xfId="37547" xr:uid="{00000000-0005-0000-0000-0000354C0000}"/>
    <cellStyle name="Normal 2 2 2 4 2 2 9 3 4" xfId="37545" xr:uid="{00000000-0005-0000-0000-0000364C0000}"/>
    <cellStyle name="Normal 2 2 2 4 2 2 9 4" xfId="7905" xr:uid="{00000000-0005-0000-0000-0000374C0000}"/>
    <cellStyle name="Normal 2 2 2 4 2 2 9 4 2" xfId="23939" xr:uid="{00000000-0005-0000-0000-0000384C0000}"/>
    <cellStyle name="Normal 2 2 2 4 2 2 9 4 2 2" xfId="37549" xr:uid="{00000000-0005-0000-0000-0000394C0000}"/>
    <cellStyle name="Normal 2 2 2 4 2 2 9 4 3" xfId="37548" xr:uid="{00000000-0005-0000-0000-00003A4C0000}"/>
    <cellStyle name="Normal 2 2 2 4 2 2 9 5" xfId="10118" xr:uid="{00000000-0005-0000-0000-00003B4C0000}"/>
    <cellStyle name="Normal 2 2 2 4 2 2 9 5 2" xfId="37550" xr:uid="{00000000-0005-0000-0000-00003C4C0000}"/>
    <cellStyle name="Normal 2 2 2 4 2 2 9 6" xfId="16910" xr:uid="{00000000-0005-0000-0000-00003D4C0000}"/>
    <cellStyle name="Normal 2 2 2 4 2 2 9 6 2" xfId="37551" xr:uid="{00000000-0005-0000-0000-00003E4C0000}"/>
    <cellStyle name="Normal 2 2 2 4 2 2 9 7" xfId="27319" xr:uid="{00000000-0005-0000-0000-00003F4C0000}"/>
    <cellStyle name="Normal 2 2 2 4 2 2 9 7 2" xfId="37552" xr:uid="{00000000-0005-0000-0000-0000404C0000}"/>
    <cellStyle name="Normal 2 2 2 4 2 2 9 8" xfId="37541" xr:uid="{00000000-0005-0000-0000-0000414C0000}"/>
    <cellStyle name="Normal 2 2 2 4 2 20" xfId="37341" xr:uid="{00000000-0005-0000-0000-0000424C0000}"/>
    <cellStyle name="Normal 2 2 2 4 2 3" xfId="183" xr:uid="{00000000-0005-0000-0000-0000434C0000}"/>
    <cellStyle name="Normal 2 2 2 4 2 3 10" xfId="2101" xr:uid="{00000000-0005-0000-0000-0000444C0000}"/>
    <cellStyle name="Normal 2 2 2 4 2 3 10 2" xfId="4444" xr:uid="{00000000-0005-0000-0000-0000454C0000}"/>
    <cellStyle name="Normal 2 2 2 4 2 3 10 2 2" xfId="15789" xr:uid="{00000000-0005-0000-0000-0000464C0000}"/>
    <cellStyle name="Normal 2 2 2 4 2 3 10 2 2 2" xfId="37556" xr:uid="{00000000-0005-0000-0000-0000474C0000}"/>
    <cellStyle name="Normal 2 2 2 4 2 3 10 2 3" xfId="19255" xr:uid="{00000000-0005-0000-0000-0000484C0000}"/>
    <cellStyle name="Normal 2 2 2 4 2 3 10 2 3 2" xfId="37557" xr:uid="{00000000-0005-0000-0000-0000494C0000}"/>
    <cellStyle name="Normal 2 2 2 4 2 3 10 2 4" xfId="37555" xr:uid="{00000000-0005-0000-0000-00004A4C0000}"/>
    <cellStyle name="Normal 2 2 2 4 2 3 10 3" xfId="5566" xr:uid="{00000000-0005-0000-0000-00004B4C0000}"/>
    <cellStyle name="Normal 2 2 2 4 2 3 10 3 2" xfId="21598" xr:uid="{00000000-0005-0000-0000-00004C4C0000}"/>
    <cellStyle name="Normal 2 2 2 4 2 3 10 3 2 2" xfId="37559" xr:uid="{00000000-0005-0000-0000-00004D4C0000}"/>
    <cellStyle name="Normal 2 2 2 4 2 3 10 3 3" xfId="37558" xr:uid="{00000000-0005-0000-0000-00004E4C0000}"/>
    <cellStyle name="Normal 2 2 2 4 2 3 10 4" xfId="7907" xr:uid="{00000000-0005-0000-0000-00004F4C0000}"/>
    <cellStyle name="Normal 2 2 2 4 2 3 10 4 2" xfId="23941" xr:uid="{00000000-0005-0000-0000-0000504C0000}"/>
    <cellStyle name="Normal 2 2 2 4 2 3 10 4 2 2" xfId="37561" xr:uid="{00000000-0005-0000-0000-0000514C0000}"/>
    <cellStyle name="Normal 2 2 2 4 2 3 10 4 3" xfId="37560" xr:uid="{00000000-0005-0000-0000-0000524C0000}"/>
    <cellStyle name="Normal 2 2 2 4 2 3 10 5" xfId="13446" xr:uid="{00000000-0005-0000-0000-0000534C0000}"/>
    <cellStyle name="Normal 2 2 2 4 2 3 10 5 2" xfId="37562" xr:uid="{00000000-0005-0000-0000-0000544C0000}"/>
    <cellStyle name="Normal 2 2 2 4 2 3 10 6" xfId="16912" xr:uid="{00000000-0005-0000-0000-0000554C0000}"/>
    <cellStyle name="Normal 2 2 2 4 2 3 10 6 2" xfId="37563" xr:uid="{00000000-0005-0000-0000-0000564C0000}"/>
    <cellStyle name="Normal 2 2 2 4 2 3 10 7" xfId="27502" xr:uid="{00000000-0005-0000-0000-0000574C0000}"/>
    <cellStyle name="Normal 2 2 2 4 2 3 10 7 2" xfId="37564" xr:uid="{00000000-0005-0000-0000-0000584C0000}"/>
    <cellStyle name="Normal 2 2 2 4 2 3 10 8" xfId="37554" xr:uid="{00000000-0005-0000-0000-0000594C0000}"/>
    <cellStyle name="Normal 2 2 2 4 2 3 11" xfId="2282" xr:uid="{00000000-0005-0000-0000-00005A4C0000}"/>
    <cellStyle name="Normal 2 2 2 4 2 3 11 2" xfId="4625" xr:uid="{00000000-0005-0000-0000-00005B4C0000}"/>
    <cellStyle name="Normal 2 2 2 4 2 3 11 2 2" xfId="15970" xr:uid="{00000000-0005-0000-0000-00005C4C0000}"/>
    <cellStyle name="Normal 2 2 2 4 2 3 11 2 2 2" xfId="37567" xr:uid="{00000000-0005-0000-0000-00005D4C0000}"/>
    <cellStyle name="Normal 2 2 2 4 2 3 11 2 3" xfId="19256" xr:uid="{00000000-0005-0000-0000-00005E4C0000}"/>
    <cellStyle name="Normal 2 2 2 4 2 3 11 2 3 2" xfId="37568" xr:uid="{00000000-0005-0000-0000-00005F4C0000}"/>
    <cellStyle name="Normal 2 2 2 4 2 3 11 2 4" xfId="37566" xr:uid="{00000000-0005-0000-0000-0000604C0000}"/>
    <cellStyle name="Normal 2 2 2 4 2 3 11 3" xfId="5567" xr:uid="{00000000-0005-0000-0000-0000614C0000}"/>
    <cellStyle name="Normal 2 2 2 4 2 3 11 3 2" xfId="21599" xr:uid="{00000000-0005-0000-0000-0000624C0000}"/>
    <cellStyle name="Normal 2 2 2 4 2 3 11 3 2 2" xfId="37570" xr:uid="{00000000-0005-0000-0000-0000634C0000}"/>
    <cellStyle name="Normal 2 2 2 4 2 3 11 3 3" xfId="37569" xr:uid="{00000000-0005-0000-0000-0000644C0000}"/>
    <cellStyle name="Normal 2 2 2 4 2 3 11 4" xfId="7908" xr:uid="{00000000-0005-0000-0000-0000654C0000}"/>
    <cellStyle name="Normal 2 2 2 4 2 3 11 4 2" xfId="23942" xr:uid="{00000000-0005-0000-0000-0000664C0000}"/>
    <cellStyle name="Normal 2 2 2 4 2 3 11 4 2 2" xfId="37572" xr:uid="{00000000-0005-0000-0000-0000674C0000}"/>
    <cellStyle name="Normal 2 2 2 4 2 3 11 4 3" xfId="37571" xr:uid="{00000000-0005-0000-0000-0000684C0000}"/>
    <cellStyle name="Normal 2 2 2 4 2 3 11 5" xfId="13627" xr:uid="{00000000-0005-0000-0000-0000694C0000}"/>
    <cellStyle name="Normal 2 2 2 4 2 3 11 5 2" xfId="37573" xr:uid="{00000000-0005-0000-0000-00006A4C0000}"/>
    <cellStyle name="Normal 2 2 2 4 2 3 11 6" xfId="16913" xr:uid="{00000000-0005-0000-0000-00006B4C0000}"/>
    <cellStyle name="Normal 2 2 2 4 2 3 11 6 2" xfId="37574" xr:uid="{00000000-0005-0000-0000-00006C4C0000}"/>
    <cellStyle name="Normal 2 2 2 4 2 3 11 7" xfId="27683" xr:uid="{00000000-0005-0000-0000-00006D4C0000}"/>
    <cellStyle name="Normal 2 2 2 4 2 3 11 7 2" xfId="37575" xr:uid="{00000000-0005-0000-0000-00006E4C0000}"/>
    <cellStyle name="Normal 2 2 2 4 2 3 11 8" xfId="37565" xr:uid="{00000000-0005-0000-0000-00006F4C0000}"/>
    <cellStyle name="Normal 2 2 2 4 2 3 12" xfId="2526" xr:uid="{00000000-0005-0000-0000-0000704C0000}"/>
    <cellStyle name="Normal 2 2 2 4 2 3 12 2" xfId="13871" xr:uid="{00000000-0005-0000-0000-0000714C0000}"/>
    <cellStyle name="Normal 2 2 2 4 2 3 12 2 2" xfId="37577" xr:uid="{00000000-0005-0000-0000-0000724C0000}"/>
    <cellStyle name="Normal 2 2 2 4 2 3 12 3" xfId="19254" xr:uid="{00000000-0005-0000-0000-0000734C0000}"/>
    <cellStyle name="Normal 2 2 2 4 2 3 12 3 2" xfId="37578" xr:uid="{00000000-0005-0000-0000-0000744C0000}"/>
    <cellStyle name="Normal 2 2 2 4 2 3 12 4" xfId="37576" xr:uid="{00000000-0005-0000-0000-0000754C0000}"/>
    <cellStyle name="Normal 2 2 2 4 2 3 13" xfId="5565" xr:uid="{00000000-0005-0000-0000-0000764C0000}"/>
    <cellStyle name="Normal 2 2 2 4 2 3 13 2" xfId="11531" xr:uid="{00000000-0005-0000-0000-0000774C0000}"/>
    <cellStyle name="Normal 2 2 2 4 2 3 13 2 2" xfId="37580" xr:uid="{00000000-0005-0000-0000-0000784C0000}"/>
    <cellStyle name="Normal 2 2 2 4 2 3 13 3" xfId="21597" xr:uid="{00000000-0005-0000-0000-0000794C0000}"/>
    <cellStyle name="Normal 2 2 2 4 2 3 13 3 2" xfId="37581" xr:uid="{00000000-0005-0000-0000-00007A4C0000}"/>
    <cellStyle name="Normal 2 2 2 4 2 3 13 4" xfId="37579" xr:uid="{00000000-0005-0000-0000-00007B4C0000}"/>
    <cellStyle name="Normal 2 2 2 4 2 3 14" xfId="7906" xr:uid="{00000000-0005-0000-0000-00007C4C0000}"/>
    <cellStyle name="Normal 2 2 2 4 2 3 14 2" xfId="23940" xr:uid="{00000000-0005-0000-0000-00007D4C0000}"/>
    <cellStyle name="Normal 2 2 2 4 2 3 14 2 2" xfId="37583" xr:uid="{00000000-0005-0000-0000-00007E4C0000}"/>
    <cellStyle name="Normal 2 2 2 4 2 3 14 3" xfId="37582" xr:uid="{00000000-0005-0000-0000-00007F4C0000}"/>
    <cellStyle name="Normal 2 2 2 4 2 3 15" xfId="10119" xr:uid="{00000000-0005-0000-0000-0000804C0000}"/>
    <cellStyle name="Normal 2 2 2 4 2 3 15 2" xfId="37584" xr:uid="{00000000-0005-0000-0000-0000814C0000}"/>
    <cellStyle name="Normal 2 2 2 4 2 3 16" xfId="16911" xr:uid="{00000000-0005-0000-0000-0000824C0000}"/>
    <cellStyle name="Normal 2 2 2 4 2 3 16 2" xfId="37585" xr:uid="{00000000-0005-0000-0000-0000834C0000}"/>
    <cellStyle name="Normal 2 2 2 4 2 3 17" xfId="25587" xr:uid="{00000000-0005-0000-0000-0000844C0000}"/>
    <cellStyle name="Normal 2 2 2 4 2 3 17 2" xfId="37586" xr:uid="{00000000-0005-0000-0000-0000854C0000}"/>
    <cellStyle name="Normal 2 2 2 4 2 3 18" xfId="37553" xr:uid="{00000000-0005-0000-0000-0000864C0000}"/>
    <cellStyle name="Normal 2 2 2 4 2 3 2" xfId="301" xr:uid="{00000000-0005-0000-0000-0000874C0000}"/>
    <cellStyle name="Normal 2 2 2 4 2 3 2 10" xfId="37587" xr:uid="{00000000-0005-0000-0000-0000884C0000}"/>
    <cellStyle name="Normal 2 2 2 4 2 3 2 2" xfId="663" xr:uid="{00000000-0005-0000-0000-0000894C0000}"/>
    <cellStyle name="Normal 2 2 2 4 2 3 2 2 2" xfId="3006" xr:uid="{00000000-0005-0000-0000-00008A4C0000}"/>
    <cellStyle name="Normal 2 2 2 4 2 3 2 2 2 2" xfId="14351" xr:uid="{00000000-0005-0000-0000-00008B4C0000}"/>
    <cellStyle name="Normal 2 2 2 4 2 3 2 2 2 2 2" xfId="37590" xr:uid="{00000000-0005-0000-0000-00008C4C0000}"/>
    <cellStyle name="Normal 2 2 2 4 2 3 2 2 2 3" xfId="19258" xr:uid="{00000000-0005-0000-0000-00008D4C0000}"/>
    <cellStyle name="Normal 2 2 2 4 2 3 2 2 2 3 2" xfId="37591" xr:uid="{00000000-0005-0000-0000-00008E4C0000}"/>
    <cellStyle name="Normal 2 2 2 4 2 3 2 2 2 4" xfId="37589" xr:uid="{00000000-0005-0000-0000-00008F4C0000}"/>
    <cellStyle name="Normal 2 2 2 4 2 3 2 2 3" xfId="5569" xr:uid="{00000000-0005-0000-0000-0000904C0000}"/>
    <cellStyle name="Normal 2 2 2 4 2 3 2 2 3 2" xfId="12008" xr:uid="{00000000-0005-0000-0000-0000914C0000}"/>
    <cellStyle name="Normal 2 2 2 4 2 3 2 2 3 2 2" xfId="37593" xr:uid="{00000000-0005-0000-0000-0000924C0000}"/>
    <cellStyle name="Normal 2 2 2 4 2 3 2 2 3 3" xfId="21601" xr:uid="{00000000-0005-0000-0000-0000934C0000}"/>
    <cellStyle name="Normal 2 2 2 4 2 3 2 2 3 3 2" xfId="37594" xr:uid="{00000000-0005-0000-0000-0000944C0000}"/>
    <cellStyle name="Normal 2 2 2 4 2 3 2 2 3 4" xfId="37592" xr:uid="{00000000-0005-0000-0000-0000954C0000}"/>
    <cellStyle name="Normal 2 2 2 4 2 3 2 2 4" xfId="7910" xr:uid="{00000000-0005-0000-0000-0000964C0000}"/>
    <cellStyle name="Normal 2 2 2 4 2 3 2 2 4 2" xfId="23944" xr:uid="{00000000-0005-0000-0000-0000974C0000}"/>
    <cellStyle name="Normal 2 2 2 4 2 3 2 2 4 2 2" xfId="37596" xr:uid="{00000000-0005-0000-0000-0000984C0000}"/>
    <cellStyle name="Normal 2 2 2 4 2 3 2 2 4 3" xfId="37595" xr:uid="{00000000-0005-0000-0000-0000994C0000}"/>
    <cellStyle name="Normal 2 2 2 4 2 3 2 2 5" xfId="10121" xr:uid="{00000000-0005-0000-0000-00009A4C0000}"/>
    <cellStyle name="Normal 2 2 2 4 2 3 2 2 5 2" xfId="37597" xr:uid="{00000000-0005-0000-0000-00009B4C0000}"/>
    <cellStyle name="Normal 2 2 2 4 2 3 2 2 6" xfId="16915" xr:uid="{00000000-0005-0000-0000-00009C4C0000}"/>
    <cellStyle name="Normal 2 2 2 4 2 3 2 2 6 2" xfId="37598" xr:uid="{00000000-0005-0000-0000-00009D4C0000}"/>
    <cellStyle name="Normal 2 2 2 4 2 3 2 2 7" xfId="26064" xr:uid="{00000000-0005-0000-0000-00009E4C0000}"/>
    <cellStyle name="Normal 2 2 2 4 2 3 2 2 7 2" xfId="37599" xr:uid="{00000000-0005-0000-0000-00009F4C0000}"/>
    <cellStyle name="Normal 2 2 2 4 2 3 2 2 8" xfId="37588" xr:uid="{00000000-0005-0000-0000-0000A04C0000}"/>
    <cellStyle name="Normal 2 2 2 4 2 3 2 3" xfId="1624" xr:uid="{00000000-0005-0000-0000-0000A14C0000}"/>
    <cellStyle name="Normal 2 2 2 4 2 3 2 3 2" xfId="3967" xr:uid="{00000000-0005-0000-0000-0000A24C0000}"/>
    <cellStyle name="Normal 2 2 2 4 2 3 2 3 2 2" xfId="15312" xr:uid="{00000000-0005-0000-0000-0000A34C0000}"/>
    <cellStyle name="Normal 2 2 2 4 2 3 2 3 2 2 2" xfId="37602" xr:uid="{00000000-0005-0000-0000-0000A44C0000}"/>
    <cellStyle name="Normal 2 2 2 4 2 3 2 3 2 3" xfId="19259" xr:uid="{00000000-0005-0000-0000-0000A54C0000}"/>
    <cellStyle name="Normal 2 2 2 4 2 3 2 3 2 3 2" xfId="37603" xr:uid="{00000000-0005-0000-0000-0000A64C0000}"/>
    <cellStyle name="Normal 2 2 2 4 2 3 2 3 2 4" xfId="37601" xr:uid="{00000000-0005-0000-0000-0000A74C0000}"/>
    <cellStyle name="Normal 2 2 2 4 2 3 2 3 3" xfId="5570" xr:uid="{00000000-0005-0000-0000-0000A84C0000}"/>
    <cellStyle name="Normal 2 2 2 4 2 3 2 3 3 2" xfId="12969" xr:uid="{00000000-0005-0000-0000-0000A94C0000}"/>
    <cellStyle name="Normal 2 2 2 4 2 3 2 3 3 2 2" xfId="37605" xr:uid="{00000000-0005-0000-0000-0000AA4C0000}"/>
    <cellStyle name="Normal 2 2 2 4 2 3 2 3 3 3" xfId="21602" xr:uid="{00000000-0005-0000-0000-0000AB4C0000}"/>
    <cellStyle name="Normal 2 2 2 4 2 3 2 3 3 3 2" xfId="37606" xr:uid="{00000000-0005-0000-0000-0000AC4C0000}"/>
    <cellStyle name="Normal 2 2 2 4 2 3 2 3 3 4" xfId="37604" xr:uid="{00000000-0005-0000-0000-0000AD4C0000}"/>
    <cellStyle name="Normal 2 2 2 4 2 3 2 3 4" xfId="7911" xr:uid="{00000000-0005-0000-0000-0000AE4C0000}"/>
    <cellStyle name="Normal 2 2 2 4 2 3 2 3 4 2" xfId="23945" xr:uid="{00000000-0005-0000-0000-0000AF4C0000}"/>
    <cellStyle name="Normal 2 2 2 4 2 3 2 3 4 2 2" xfId="37608" xr:uid="{00000000-0005-0000-0000-0000B04C0000}"/>
    <cellStyle name="Normal 2 2 2 4 2 3 2 3 4 3" xfId="37607" xr:uid="{00000000-0005-0000-0000-0000B14C0000}"/>
    <cellStyle name="Normal 2 2 2 4 2 3 2 3 5" xfId="10122" xr:uid="{00000000-0005-0000-0000-0000B24C0000}"/>
    <cellStyle name="Normal 2 2 2 4 2 3 2 3 5 2" xfId="37609" xr:uid="{00000000-0005-0000-0000-0000B34C0000}"/>
    <cellStyle name="Normal 2 2 2 4 2 3 2 3 6" xfId="16916" xr:uid="{00000000-0005-0000-0000-0000B44C0000}"/>
    <cellStyle name="Normal 2 2 2 4 2 3 2 3 6 2" xfId="37610" xr:uid="{00000000-0005-0000-0000-0000B54C0000}"/>
    <cellStyle name="Normal 2 2 2 4 2 3 2 3 7" xfId="27025" xr:uid="{00000000-0005-0000-0000-0000B64C0000}"/>
    <cellStyle name="Normal 2 2 2 4 2 3 2 3 7 2" xfId="37611" xr:uid="{00000000-0005-0000-0000-0000B74C0000}"/>
    <cellStyle name="Normal 2 2 2 4 2 3 2 3 8" xfId="37600" xr:uid="{00000000-0005-0000-0000-0000B84C0000}"/>
    <cellStyle name="Normal 2 2 2 4 2 3 2 4" xfId="2527" xr:uid="{00000000-0005-0000-0000-0000B94C0000}"/>
    <cellStyle name="Normal 2 2 2 4 2 3 2 4 2" xfId="13872" xr:uid="{00000000-0005-0000-0000-0000BA4C0000}"/>
    <cellStyle name="Normal 2 2 2 4 2 3 2 4 2 2" xfId="37613" xr:uid="{00000000-0005-0000-0000-0000BB4C0000}"/>
    <cellStyle name="Normal 2 2 2 4 2 3 2 4 3" xfId="19257" xr:uid="{00000000-0005-0000-0000-0000BC4C0000}"/>
    <cellStyle name="Normal 2 2 2 4 2 3 2 4 3 2" xfId="37614" xr:uid="{00000000-0005-0000-0000-0000BD4C0000}"/>
    <cellStyle name="Normal 2 2 2 4 2 3 2 4 4" xfId="37612" xr:uid="{00000000-0005-0000-0000-0000BE4C0000}"/>
    <cellStyle name="Normal 2 2 2 4 2 3 2 5" xfId="5568" xr:uid="{00000000-0005-0000-0000-0000BF4C0000}"/>
    <cellStyle name="Normal 2 2 2 4 2 3 2 5 2" xfId="11646" xr:uid="{00000000-0005-0000-0000-0000C04C0000}"/>
    <cellStyle name="Normal 2 2 2 4 2 3 2 5 2 2" xfId="37616" xr:uid="{00000000-0005-0000-0000-0000C14C0000}"/>
    <cellStyle name="Normal 2 2 2 4 2 3 2 5 3" xfId="21600" xr:uid="{00000000-0005-0000-0000-0000C24C0000}"/>
    <cellStyle name="Normal 2 2 2 4 2 3 2 5 3 2" xfId="37617" xr:uid="{00000000-0005-0000-0000-0000C34C0000}"/>
    <cellStyle name="Normal 2 2 2 4 2 3 2 5 4" xfId="37615" xr:uid="{00000000-0005-0000-0000-0000C44C0000}"/>
    <cellStyle name="Normal 2 2 2 4 2 3 2 6" xfId="7909" xr:uid="{00000000-0005-0000-0000-0000C54C0000}"/>
    <cellStyle name="Normal 2 2 2 4 2 3 2 6 2" xfId="23943" xr:uid="{00000000-0005-0000-0000-0000C64C0000}"/>
    <cellStyle name="Normal 2 2 2 4 2 3 2 6 2 2" xfId="37619" xr:uid="{00000000-0005-0000-0000-0000C74C0000}"/>
    <cellStyle name="Normal 2 2 2 4 2 3 2 6 3" xfId="37618" xr:uid="{00000000-0005-0000-0000-0000C84C0000}"/>
    <cellStyle name="Normal 2 2 2 4 2 3 2 7" xfId="10120" xr:uid="{00000000-0005-0000-0000-0000C94C0000}"/>
    <cellStyle name="Normal 2 2 2 4 2 3 2 7 2" xfId="37620" xr:uid="{00000000-0005-0000-0000-0000CA4C0000}"/>
    <cellStyle name="Normal 2 2 2 4 2 3 2 8" xfId="16914" xr:uid="{00000000-0005-0000-0000-0000CB4C0000}"/>
    <cellStyle name="Normal 2 2 2 4 2 3 2 8 2" xfId="37621" xr:uid="{00000000-0005-0000-0000-0000CC4C0000}"/>
    <cellStyle name="Normal 2 2 2 4 2 3 2 9" xfId="25702" xr:uid="{00000000-0005-0000-0000-0000CD4C0000}"/>
    <cellStyle name="Normal 2 2 2 4 2 3 2 9 2" xfId="37622" xr:uid="{00000000-0005-0000-0000-0000CE4C0000}"/>
    <cellStyle name="Normal 2 2 2 4 2 3 3" xfId="548" xr:uid="{00000000-0005-0000-0000-0000CF4C0000}"/>
    <cellStyle name="Normal 2 2 2 4 2 3 3 2" xfId="2891" xr:uid="{00000000-0005-0000-0000-0000D04C0000}"/>
    <cellStyle name="Normal 2 2 2 4 2 3 3 2 2" xfId="14236" xr:uid="{00000000-0005-0000-0000-0000D14C0000}"/>
    <cellStyle name="Normal 2 2 2 4 2 3 3 2 2 2" xfId="37625" xr:uid="{00000000-0005-0000-0000-0000D24C0000}"/>
    <cellStyle name="Normal 2 2 2 4 2 3 3 2 3" xfId="19260" xr:uid="{00000000-0005-0000-0000-0000D34C0000}"/>
    <cellStyle name="Normal 2 2 2 4 2 3 3 2 3 2" xfId="37626" xr:uid="{00000000-0005-0000-0000-0000D44C0000}"/>
    <cellStyle name="Normal 2 2 2 4 2 3 3 2 4" xfId="37624" xr:uid="{00000000-0005-0000-0000-0000D54C0000}"/>
    <cellStyle name="Normal 2 2 2 4 2 3 3 3" xfId="5571" xr:uid="{00000000-0005-0000-0000-0000D64C0000}"/>
    <cellStyle name="Normal 2 2 2 4 2 3 3 3 2" xfId="11893" xr:uid="{00000000-0005-0000-0000-0000D74C0000}"/>
    <cellStyle name="Normal 2 2 2 4 2 3 3 3 2 2" xfId="37628" xr:uid="{00000000-0005-0000-0000-0000D84C0000}"/>
    <cellStyle name="Normal 2 2 2 4 2 3 3 3 3" xfId="21603" xr:uid="{00000000-0005-0000-0000-0000D94C0000}"/>
    <cellStyle name="Normal 2 2 2 4 2 3 3 3 3 2" xfId="37629" xr:uid="{00000000-0005-0000-0000-0000DA4C0000}"/>
    <cellStyle name="Normal 2 2 2 4 2 3 3 3 4" xfId="37627" xr:uid="{00000000-0005-0000-0000-0000DB4C0000}"/>
    <cellStyle name="Normal 2 2 2 4 2 3 3 4" xfId="7912" xr:uid="{00000000-0005-0000-0000-0000DC4C0000}"/>
    <cellStyle name="Normal 2 2 2 4 2 3 3 4 2" xfId="23946" xr:uid="{00000000-0005-0000-0000-0000DD4C0000}"/>
    <cellStyle name="Normal 2 2 2 4 2 3 3 4 2 2" xfId="37631" xr:uid="{00000000-0005-0000-0000-0000DE4C0000}"/>
    <cellStyle name="Normal 2 2 2 4 2 3 3 4 3" xfId="37630" xr:uid="{00000000-0005-0000-0000-0000DF4C0000}"/>
    <cellStyle name="Normal 2 2 2 4 2 3 3 5" xfId="10123" xr:uid="{00000000-0005-0000-0000-0000E04C0000}"/>
    <cellStyle name="Normal 2 2 2 4 2 3 3 5 2" xfId="37632" xr:uid="{00000000-0005-0000-0000-0000E14C0000}"/>
    <cellStyle name="Normal 2 2 2 4 2 3 3 6" xfId="16917" xr:uid="{00000000-0005-0000-0000-0000E24C0000}"/>
    <cellStyle name="Normal 2 2 2 4 2 3 3 6 2" xfId="37633" xr:uid="{00000000-0005-0000-0000-0000E34C0000}"/>
    <cellStyle name="Normal 2 2 2 4 2 3 3 7" xfId="25949" xr:uid="{00000000-0005-0000-0000-0000E44C0000}"/>
    <cellStyle name="Normal 2 2 2 4 2 3 3 7 2" xfId="37634" xr:uid="{00000000-0005-0000-0000-0000E54C0000}"/>
    <cellStyle name="Normal 2 2 2 4 2 3 3 8" xfId="37623" xr:uid="{00000000-0005-0000-0000-0000E64C0000}"/>
    <cellStyle name="Normal 2 2 2 4 2 3 4" xfId="843" xr:uid="{00000000-0005-0000-0000-0000E74C0000}"/>
    <cellStyle name="Normal 2 2 2 4 2 3 4 2" xfId="3186" xr:uid="{00000000-0005-0000-0000-0000E84C0000}"/>
    <cellStyle name="Normal 2 2 2 4 2 3 4 2 2" xfId="14531" xr:uid="{00000000-0005-0000-0000-0000E94C0000}"/>
    <cellStyle name="Normal 2 2 2 4 2 3 4 2 2 2" xfId="37637" xr:uid="{00000000-0005-0000-0000-0000EA4C0000}"/>
    <cellStyle name="Normal 2 2 2 4 2 3 4 2 3" xfId="19261" xr:uid="{00000000-0005-0000-0000-0000EB4C0000}"/>
    <cellStyle name="Normal 2 2 2 4 2 3 4 2 3 2" xfId="37638" xr:uid="{00000000-0005-0000-0000-0000EC4C0000}"/>
    <cellStyle name="Normal 2 2 2 4 2 3 4 2 4" xfId="37636" xr:uid="{00000000-0005-0000-0000-0000ED4C0000}"/>
    <cellStyle name="Normal 2 2 2 4 2 3 4 3" xfId="5572" xr:uid="{00000000-0005-0000-0000-0000EE4C0000}"/>
    <cellStyle name="Normal 2 2 2 4 2 3 4 3 2" xfId="12188" xr:uid="{00000000-0005-0000-0000-0000EF4C0000}"/>
    <cellStyle name="Normal 2 2 2 4 2 3 4 3 2 2" xfId="37640" xr:uid="{00000000-0005-0000-0000-0000F04C0000}"/>
    <cellStyle name="Normal 2 2 2 4 2 3 4 3 3" xfId="21604" xr:uid="{00000000-0005-0000-0000-0000F14C0000}"/>
    <cellStyle name="Normal 2 2 2 4 2 3 4 3 3 2" xfId="37641" xr:uid="{00000000-0005-0000-0000-0000F24C0000}"/>
    <cellStyle name="Normal 2 2 2 4 2 3 4 3 4" xfId="37639" xr:uid="{00000000-0005-0000-0000-0000F34C0000}"/>
    <cellStyle name="Normal 2 2 2 4 2 3 4 4" xfId="7913" xr:uid="{00000000-0005-0000-0000-0000F44C0000}"/>
    <cellStyle name="Normal 2 2 2 4 2 3 4 4 2" xfId="23947" xr:uid="{00000000-0005-0000-0000-0000F54C0000}"/>
    <cellStyle name="Normal 2 2 2 4 2 3 4 4 2 2" xfId="37643" xr:uid="{00000000-0005-0000-0000-0000F64C0000}"/>
    <cellStyle name="Normal 2 2 2 4 2 3 4 4 3" xfId="37642" xr:uid="{00000000-0005-0000-0000-0000F74C0000}"/>
    <cellStyle name="Normal 2 2 2 4 2 3 4 5" xfId="10124" xr:uid="{00000000-0005-0000-0000-0000F84C0000}"/>
    <cellStyle name="Normal 2 2 2 4 2 3 4 5 2" xfId="37644" xr:uid="{00000000-0005-0000-0000-0000F94C0000}"/>
    <cellStyle name="Normal 2 2 2 4 2 3 4 6" xfId="16918" xr:uid="{00000000-0005-0000-0000-0000FA4C0000}"/>
    <cellStyle name="Normal 2 2 2 4 2 3 4 6 2" xfId="37645" xr:uid="{00000000-0005-0000-0000-0000FB4C0000}"/>
    <cellStyle name="Normal 2 2 2 4 2 3 4 7" xfId="26244" xr:uid="{00000000-0005-0000-0000-0000FC4C0000}"/>
    <cellStyle name="Normal 2 2 2 4 2 3 4 7 2" xfId="37646" xr:uid="{00000000-0005-0000-0000-0000FD4C0000}"/>
    <cellStyle name="Normal 2 2 2 4 2 3 4 8" xfId="37635" xr:uid="{00000000-0005-0000-0000-0000FE4C0000}"/>
    <cellStyle name="Normal 2 2 2 4 2 3 5" xfId="1087" xr:uid="{00000000-0005-0000-0000-0000FF4C0000}"/>
    <cellStyle name="Normal 2 2 2 4 2 3 5 2" xfId="3430" xr:uid="{00000000-0005-0000-0000-0000004D0000}"/>
    <cellStyle name="Normal 2 2 2 4 2 3 5 2 2" xfId="14775" xr:uid="{00000000-0005-0000-0000-0000014D0000}"/>
    <cellStyle name="Normal 2 2 2 4 2 3 5 2 2 2" xfId="37649" xr:uid="{00000000-0005-0000-0000-0000024D0000}"/>
    <cellStyle name="Normal 2 2 2 4 2 3 5 2 3" xfId="19262" xr:uid="{00000000-0005-0000-0000-0000034D0000}"/>
    <cellStyle name="Normal 2 2 2 4 2 3 5 2 3 2" xfId="37650" xr:uid="{00000000-0005-0000-0000-0000044D0000}"/>
    <cellStyle name="Normal 2 2 2 4 2 3 5 2 4" xfId="37648" xr:uid="{00000000-0005-0000-0000-0000054D0000}"/>
    <cellStyle name="Normal 2 2 2 4 2 3 5 3" xfId="5573" xr:uid="{00000000-0005-0000-0000-0000064D0000}"/>
    <cellStyle name="Normal 2 2 2 4 2 3 5 3 2" xfId="12432" xr:uid="{00000000-0005-0000-0000-0000074D0000}"/>
    <cellStyle name="Normal 2 2 2 4 2 3 5 3 2 2" xfId="37652" xr:uid="{00000000-0005-0000-0000-0000084D0000}"/>
    <cellStyle name="Normal 2 2 2 4 2 3 5 3 3" xfId="21605" xr:uid="{00000000-0005-0000-0000-0000094D0000}"/>
    <cellStyle name="Normal 2 2 2 4 2 3 5 3 3 2" xfId="37653" xr:uid="{00000000-0005-0000-0000-00000A4D0000}"/>
    <cellStyle name="Normal 2 2 2 4 2 3 5 3 4" xfId="37651" xr:uid="{00000000-0005-0000-0000-00000B4D0000}"/>
    <cellStyle name="Normal 2 2 2 4 2 3 5 4" xfId="7914" xr:uid="{00000000-0005-0000-0000-00000C4D0000}"/>
    <cellStyle name="Normal 2 2 2 4 2 3 5 4 2" xfId="23948" xr:uid="{00000000-0005-0000-0000-00000D4D0000}"/>
    <cellStyle name="Normal 2 2 2 4 2 3 5 4 2 2" xfId="37655" xr:uid="{00000000-0005-0000-0000-00000E4D0000}"/>
    <cellStyle name="Normal 2 2 2 4 2 3 5 4 3" xfId="37654" xr:uid="{00000000-0005-0000-0000-00000F4D0000}"/>
    <cellStyle name="Normal 2 2 2 4 2 3 5 5" xfId="10125" xr:uid="{00000000-0005-0000-0000-0000104D0000}"/>
    <cellStyle name="Normal 2 2 2 4 2 3 5 5 2" xfId="37656" xr:uid="{00000000-0005-0000-0000-0000114D0000}"/>
    <cellStyle name="Normal 2 2 2 4 2 3 5 6" xfId="16919" xr:uid="{00000000-0005-0000-0000-0000124D0000}"/>
    <cellStyle name="Normal 2 2 2 4 2 3 5 6 2" xfId="37657" xr:uid="{00000000-0005-0000-0000-0000134D0000}"/>
    <cellStyle name="Normal 2 2 2 4 2 3 5 7" xfId="26488" xr:uid="{00000000-0005-0000-0000-0000144D0000}"/>
    <cellStyle name="Normal 2 2 2 4 2 3 5 7 2" xfId="37658" xr:uid="{00000000-0005-0000-0000-0000154D0000}"/>
    <cellStyle name="Normal 2 2 2 4 2 3 5 8" xfId="37647" xr:uid="{00000000-0005-0000-0000-0000164D0000}"/>
    <cellStyle name="Normal 2 2 2 4 2 3 6" xfId="1201" xr:uid="{00000000-0005-0000-0000-0000174D0000}"/>
    <cellStyle name="Normal 2 2 2 4 2 3 6 2" xfId="3544" xr:uid="{00000000-0005-0000-0000-0000184D0000}"/>
    <cellStyle name="Normal 2 2 2 4 2 3 6 2 2" xfId="14889" xr:uid="{00000000-0005-0000-0000-0000194D0000}"/>
    <cellStyle name="Normal 2 2 2 4 2 3 6 2 2 2" xfId="37661" xr:uid="{00000000-0005-0000-0000-00001A4D0000}"/>
    <cellStyle name="Normal 2 2 2 4 2 3 6 2 3" xfId="19263" xr:uid="{00000000-0005-0000-0000-00001B4D0000}"/>
    <cellStyle name="Normal 2 2 2 4 2 3 6 2 3 2" xfId="37662" xr:uid="{00000000-0005-0000-0000-00001C4D0000}"/>
    <cellStyle name="Normal 2 2 2 4 2 3 6 2 4" xfId="37660" xr:uid="{00000000-0005-0000-0000-00001D4D0000}"/>
    <cellStyle name="Normal 2 2 2 4 2 3 6 3" xfId="5574" xr:uid="{00000000-0005-0000-0000-00001E4D0000}"/>
    <cellStyle name="Normal 2 2 2 4 2 3 6 3 2" xfId="12546" xr:uid="{00000000-0005-0000-0000-00001F4D0000}"/>
    <cellStyle name="Normal 2 2 2 4 2 3 6 3 2 2" xfId="37664" xr:uid="{00000000-0005-0000-0000-0000204D0000}"/>
    <cellStyle name="Normal 2 2 2 4 2 3 6 3 3" xfId="21606" xr:uid="{00000000-0005-0000-0000-0000214D0000}"/>
    <cellStyle name="Normal 2 2 2 4 2 3 6 3 3 2" xfId="37665" xr:uid="{00000000-0005-0000-0000-0000224D0000}"/>
    <cellStyle name="Normal 2 2 2 4 2 3 6 3 4" xfId="37663" xr:uid="{00000000-0005-0000-0000-0000234D0000}"/>
    <cellStyle name="Normal 2 2 2 4 2 3 6 4" xfId="7915" xr:uid="{00000000-0005-0000-0000-0000244D0000}"/>
    <cellStyle name="Normal 2 2 2 4 2 3 6 4 2" xfId="23949" xr:uid="{00000000-0005-0000-0000-0000254D0000}"/>
    <cellStyle name="Normal 2 2 2 4 2 3 6 4 2 2" xfId="37667" xr:uid="{00000000-0005-0000-0000-0000264D0000}"/>
    <cellStyle name="Normal 2 2 2 4 2 3 6 4 3" xfId="37666" xr:uid="{00000000-0005-0000-0000-0000274D0000}"/>
    <cellStyle name="Normal 2 2 2 4 2 3 6 5" xfId="10126" xr:uid="{00000000-0005-0000-0000-0000284D0000}"/>
    <cellStyle name="Normal 2 2 2 4 2 3 6 5 2" xfId="37668" xr:uid="{00000000-0005-0000-0000-0000294D0000}"/>
    <cellStyle name="Normal 2 2 2 4 2 3 6 6" xfId="16920" xr:uid="{00000000-0005-0000-0000-00002A4D0000}"/>
    <cellStyle name="Normal 2 2 2 4 2 3 6 6 2" xfId="37669" xr:uid="{00000000-0005-0000-0000-00002B4D0000}"/>
    <cellStyle name="Normal 2 2 2 4 2 3 6 7" xfId="26602" xr:uid="{00000000-0005-0000-0000-00002C4D0000}"/>
    <cellStyle name="Normal 2 2 2 4 2 3 6 7 2" xfId="37670" xr:uid="{00000000-0005-0000-0000-00002D4D0000}"/>
    <cellStyle name="Normal 2 2 2 4 2 3 6 8" xfId="37659" xr:uid="{00000000-0005-0000-0000-00002E4D0000}"/>
    <cellStyle name="Normal 2 2 2 4 2 3 7" xfId="1380" xr:uid="{00000000-0005-0000-0000-00002F4D0000}"/>
    <cellStyle name="Normal 2 2 2 4 2 3 7 2" xfId="3723" xr:uid="{00000000-0005-0000-0000-0000304D0000}"/>
    <cellStyle name="Normal 2 2 2 4 2 3 7 2 2" xfId="15068" xr:uid="{00000000-0005-0000-0000-0000314D0000}"/>
    <cellStyle name="Normal 2 2 2 4 2 3 7 2 2 2" xfId="37673" xr:uid="{00000000-0005-0000-0000-0000324D0000}"/>
    <cellStyle name="Normal 2 2 2 4 2 3 7 2 3" xfId="19264" xr:uid="{00000000-0005-0000-0000-0000334D0000}"/>
    <cellStyle name="Normal 2 2 2 4 2 3 7 2 3 2" xfId="37674" xr:uid="{00000000-0005-0000-0000-0000344D0000}"/>
    <cellStyle name="Normal 2 2 2 4 2 3 7 2 4" xfId="37672" xr:uid="{00000000-0005-0000-0000-0000354D0000}"/>
    <cellStyle name="Normal 2 2 2 4 2 3 7 3" xfId="5575" xr:uid="{00000000-0005-0000-0000-0000364D0000}"/>
    <cellStyle name="Normal 2 2 2 4 2 3 7 3 2" xfId="12725" xr:uid="{00000000-0005-0000-0000-0000374D0000}"/>
    <cellStyle name="Normal 2 2 2 4 2 3 7 3 2 2" xfId="37676" xr:uid="{00000000-0005-0000-0000-0000384D0000}"/>
    <cellStyle name="Normal 2 2 2 4 2 3 7 3 3" xfId="21607" xr:uid="{00000000-0005-0000-0000-0000394D0000}"/>
    <cellStyle name="Normal 2 2 2 4 2 3 7 3 3 2" xfId="37677" xr:uid="{00000000-0005-0000-0000-00003A4D0000}"/>
    <cellStyle name="Normal 2 2 2 4 2 3 7 3 4" xfId="37675" xr:uid="{00000000-0005-0000-0000-00003B4D0000}"/>
    <cellStyle name="Normal 2 2 2 4 2 3 7 4" xfId="7916" xr:uid="{00000000-0005-0000-0000-00003C4D0000}"/>
    <cellStyle name="Normal 2 2 2 4 2 3 7 4 2" xfId="23950" xr:uid="{00000000-0005-0000-0000-00003D4D0000}"/>
    <cellStyle name="Normal 2 2 2 4 2 3 7 4 2 2" xfId="37679" xr:uid="{00000000-0005-0000-0000-00003E4D0000}"/>
    <cellStyle name="Normal 2 2 2 4 2 3 7 4 3" xfId="37678" xr:uid="{00000000-0005-0000-0000-00003F4D0000}"/>
    <cellStyle name="Normal 2 2 2 4 2 3 7 5" xfId="10127" xr:uid="{00000000-0005-0000-0000-0000404D0000}"/>
    <cellStyle name="Normal 2 2 2 4 2 3 7 5 2" xfId="37680" xr:uid="{00000000-0005-0000-0000-0000414D0000}"/>
    <cellStyle name="Normal 2 2 2 4 2 3 7 6" xfId="16921" xr:uid="{00000000-0005-0000-0000-0000424D0000}"/>
    <cellStyle name="Normal 2 2 2 4 2 3 7 6 2" xfId="37681" xr:uid="{00000000-0005-0000-0000-0000434D0000}"/>
    <cellStyle name="Normal 2 2 2 4 2 3 7 7" xfId="26781" xr:uid="{00000000-0005-0000-0000-0000444D0000}"/>
    <cellStyle name="Normal 2 2 2 4 2 3 7 7 2" xfId="37682" xr:uid="{00000000-0005-0000-0000-0000454D0000}"/>
    <cellStyle name="Normal 2 2 2 4 2 3 7 8" xfId="37671" xr:uid="{00000000-0005-0000-0000-0000464D0000}"/>
    <cellStyle name="Normal 2 2 2 4 2 3 8" xfId="1623" xr:uid="{00000000-0005-0000-0000-0000474D0000}"/>
    <cellStyle name="Normal 2 2 2 4 2 3 8 2" xfId="3966" xr:uid="{00000000-0005-0000-0000-0000484D0000}"/>
    <cellStyle name="Normal 2 2 2 4 2 3 8 2 2" xfId="15311" xr:uid="{00000000-0005-0000-0000-0000494D0000}"/>
    <cellStyle name="Normal 2 2 2 4 2 3 8 2 2 2" xfId="37685" xr:uid="{00000000-0005-0000-0000-00004A4D0000}"/>
    <cellStyle name="Normal 2 2 2 4 2 3 8 2 3" xfId="19265" xr:uid="{00000000-0005-0000-0000-00004B4D0000}"/>
    <cellStyle name="Normal 2 2 2 4 2 3 8 2 3 2" xfId="37686" xr:uid="{00000000-0005-0000-0000-00004C4D0000}"/>
    <cellStyle name="Normal 2 2 2 4 2 3 8 2 4" xfId="37684" xr:uid="{00000000-0005-0000-0000-00004D4D0000}"/>
    <cellStyle name="Normal 2 2 2 4 2 3 8 3" xfId="5576" xr:uid="{00000000-0005-0000-0000-00004E4D0000}"/>
    <cellStyle name="Normal 2 2 2 4 2 3 8 3 2" xfId="12968" xr:uid="{00000000-0005-0000-0000-00004F4D0000}"/>
    <cellStyle name="Normal 2 2 2 4 2 3 8 3 2 2" xfId="37688" xr:uid="{00000000-0005-0000-0000-0000504D0000}"/>
    <cellStyle name="Normal 2 2 2 4 2 3 8 3 3" xfId="21608" xr:uid="{00000000-0005-0000-0000-0000514D0000}"/>
    <cellStyle name="Normal 2 2 2 4 2 3 8 3 3 2" xfId="37689" xr:uid="{00000000-0005-0000-0000-0000524D0000}"/>
    <cellStyle name="Normal 2 2 2 4 2 3 8 3 4" xfId="37687" xr:uid="{00000000-0005-0000-0000-0000534D0000}"/>
    <cellStyle name="Normal 2 2 2 4 2 3 8 4" xfId="7917" xr:uid="{00000000-0005-0000-0000-0000544D0000}"/>
    <cellStyle name="Normal 2 2 2 4 2 3 8 4 2" xfId="23951" xr:uid="{00000000-0005-0000-0000-0000554D0000}"/>
    <cellStyle name="Normal 2 2 2 4 2 3 8 4 2 2" xfId="37691" xr:uid="{00000000-0005-0000-0000-0000564D0000}"/>
    <cellStyle name="Normal 2 2 2 4 2 3 8 4 3" xfId="37690" xr:uid="{00000000-0005-0000-0000-0000574D0000}"/>
    <cellStyle name="Normal 2 2 2 4 2 3 8 5" xfId="10128" xr:uid="{00000000-0005-0000-0000-0000584D0000}"/>
    <cellStyle name="Normal 2 2 2 4 2 3 8 5 2" xfId="37692" xr:uid="{00000000-0005-0000-0000-0000594D0000}"/>
    <cellStyle name="Normal 2 2 2 4 2 3 8 6" xfId="16922" xr:uid="{00000000-0005-0000-0000-00005A4D0000}"/>
    <cellStyle name="Normal 2 2 2 4 2 3 8 6 2" xfId="37693" xr:uid="{00000000-0005-0000-0000-00005B4D0000}"/>
    <cellStyle name="Normal 2 2 2 4 2 3 8 7" xfId="27024" xr:uid="{00000000-0005-0000-0000-00005C4D0000}"/>
    <cellStyle name="Normal 2 2 2 4 2 3 8 7 2" xfId="37694" xr:uid="{00000000-0005-0000-0000-00005D4D0000}"/>
    <cellStyle name="Normal 2 2 2 4 2 3 8 8" xfId="37683" xr:uid="{00000000-0005-0000-0000-00005E4D0000}"/>
    <cellStyle name="Normal 2 2 2 4 2 3 9" xfId="1986" xr:uid="{00000000-0005-0000-0000-00005F4D0000}"/>
    <cellStyle name="Normal 2 2 2 4 2 3 9 2" xfId="4329" xr:uid="{00000000-0005-0000-0000-0000604D0000}"/>
    <cellStyle name="Normal 2 2 2 4 2 3 9 2 2" xfId="15674" xr:uid="{00000000-0005-0000-0000-0000614D0000}"/>
    <cellStyle name="Normal 2 2 2 4 2 3 9 2 2 2" xfId="37697" xr:uid="{00000000-0005-0000-0000-0000624D0000}"/>
    <cellStyle name="Normal 2 2 2 4 2 3 9 2 3" xfId="19266" xr:uid="{00000000-0005-0000-0000-0000634D0000}"/>
    <cellStyle name="Normal 2 2 2 4 2 3 9 2 3 2" xfId="37698" xr:uid="{00000000-0005-0000-0000-0000644D0000}"/>
    <cellStyle name="Normal 2 2 2 4 2 3 9 2 4" xfId="37696" xr:uid="{00000000-0005-0000-0000-0000654D0000}"/>
    <cellStyle name="Normal 2 2 2 4 2 3 9 3" xfId="5577" xr:uid="{00000000-0005-0000-0000-0000664D0000}"/>
    <cellStyle name="Normal 2 2 2 4 2 3 9 3 2" xfId="13331" xr:uid="{00000000-0005-0000-0000-0000674D0000}"/>
    <cellStyle name="Normal 2 2 2 4 2 3 9 3 2 2" xfId="37700" xr:uid="{00000000-0005-0000-0000-0000684D0000}"/>
    <cellStyle name="Normal 2 2 2 4 2 3 9 3 3" xfId="21609" xr:uid="{00000000-0005-0000-0000-0000694D0000}"/>
    <cellStyle name="Normal 2 2 2 4 2 3 9 3 3 2" xfId="37701" xr:uid="{00000000-0005-0000-0000-00006A4D0000}"/>
    <cellStyle name="Normal 2 2 2 4 2 3 9 3 4" xfId="37699" xr:uid="{00000000-0005-0000-0000-00006B4D0000}"/>
    <cellStyle name="Normal 2 2 2 4 2 3 9 4" xfId="7918" xr:uid="{00000000-0005-0000-0000-00006C4D0000}"/>
    <cellStyle name="Normal 2 2 2 4 2 3 9 4 2" xfId="23952" xr:uid="{00000000-0005-0000-0000-00006D4D0000}"/>
    <cellStyle name="Normal 2 2 2 4 2 3 9 4 2 2" xfId="37703" xr:uid="{00000000-0005-0000-0000-00006E4D0000}"/>
    <cellStyle name="Normal 2 2 2 4 2 3 9 4 3" xfId="37702" xr:uid="{00000000-0005-0000-0000-00006F4D0000}"/>
    <cellStyle name="Normal 2 2 2 4 2 3 9 5" xfId="10129" xr:uid="{00000000-0005-0000-0000-0000704D0000}"/>
    <cellStyle name="Normal 2 2 2 4 2 3 9 5 2" xfId="37704" xr:uid="{00000000-0005-0000-0000-0000714D0000}"/>
    <cellStyle name="Normal 2 2 2 4 2 3 9 6" xfId="16923" xr:uid="{00000000-0005-0000-0000-0000724D0000}"/>
    <cellStyle name="Normal 2 2 2 4 2 3 9 6 2" xfId="37705" xr:uid="{00000000-0005-0000-0000-0000734D0000}"/>
    <cellStyle name="Normal 2 2 2 4 2 3 9 7" xfId="27387" xr:uid="{00000000-0005-0000-0000-0000744D0000}"/>
    <cellStyle name="Normal 2 2 2 4 2 3 9 7 2" xfId="37706" xr:uid="{00000000-0005-0000-0000-0000754D0000}"/>
    <cellStyle name="Normal 2 2 2 4 2 3 9 8" xfId="37695" xr:uid="{00000000-0005-0000-0000-0000764D0000}"/>
    <cellStyle name="Normal 2 2 2 4 2 4" xfId="299" xr:uid="{00000000-0005-0000-0000-0000774D0000}"/>
    <cellStyle name="Normal 2 2 2 4 2 4 10" xfId="37707" xr:uid="{00000000-0005-0000-0000-0000784D0000}"/>
    <cellStyle name="Normal 2 2 2 4 2 4 2" xfId="661" xr:uid="{00000000-0005-0000-0000-0000794D0000}"/>
    <cellStyle name="Normal 2 2 2 4 2 4 2 2" xfId="3004" xr:uid="{00000000-0005-0000-0000-00007A4D0000}"/>
    <cellStyle name="Normal 2 2 2 4 2 4 2 2 2" xfId="14349" xr:uid="{00000000-0005-0000-0000-00007B4D0000}"/>
    <cellStyle name="Normal 2 2 2 4 2 4 2 2 2 2" xfId="37710" xr:uid="{00000000-0005-0000-0000-00007C4D0000}"/>
    <cellStyle name="Normal 2 2 2 4 2 4 2 2 3" xfId="19268" xr:uid="{00000000-0005-0000-0000-00007D4D0000}"/>
    <cellStyle name="Normal 2 2 2 4 2 4 2 2 3 2" xfId="37711" xr:uid="{00000000-0005-0000-0000-00007E4D0000}"/>
    <cellStyle name="Normal 2 2 2 4 2 4 2 2 4" xfId="37709" xr:uid="{00000000-0005-0000-0000-00007F4D0000}"/>
    <cellStyle name="Normal 2 2 2 4 2 4 2 3" xfId="5579" xr:uid="{00000000-0005-0000-0000-0000804D0000}"/>
    <cellStyle name="Normal 2 2 2 4 2 4 2 3 2" xfId="12006" xr:uid="{00000000-0005-0000-0000-0000814D0000}"/>
    <cellStyle name="Normal 2 2 2 4 2 4 2 3 2 2" xfId="37713" xr:uid="{00000000-0005-0000-0000-0000824D0000}"/>
    <cellStyle name="Normal 2 2 2 4 2 4 2 3 3" xfId="21611" xr:uid="{00000000-0005-0000-0000-0000834D0000}"/>
    <cellStyle name="Normal 2 2 2 4 2 4 2 3 3 2" xfId="37714" xr:uid="{00000000-0005-0000-0000-0000844D0000}"/>
    <cellStyle name="Normal 2 2 2 4 2 4 2 3 4" xfId="37712" xr:uid="{00000000-0005-0000-0000-0000854D0000}"/>
    <cellStyle name="Normal 2 2 2 4 2 4 2 4" xfId="7920" xr:uid="{00000000-0005-0000-0000-0000864D0000}"/>
    <cellStyle name="Normal 2 2 2 4 2 4 2 4 2" xfId="23954" xr:uid="{00000000-0005-0000-0000-0000874D0000}"/>
    <cellStyle name="Normal 2 2 2 4 2 4 2 4 2 2" xfId="37716" xr:uid="{00000000-0005-0000-0000-0000884D0000}"/>
    <cellStyle name="Normal 2 2 2 4 2 4 2 4 3" xfId="37715" xr:uid="{00000000-0005-0000-0000-0000894D0000}"/>
    <cellStyle name="Normal 2 2 2 4 2 4 2 5" xfId="10131" xr:uid="{00000000-0005-0000-0000-00008A4D0000}"/>
    <cellStyle name="Normal 2 2 2 4 2 4 2 5 2" xfId="37717" xr:uid="{00000000-0005-0000-0000-00008B4D0000}"/>
    <cellStyle name="Normal 2 2 2 4 2 4 2 6" xfId="16925" xr:uid="{00000000-0005-0000-0000-00008C4D0000}"/>
    <cellStyle name="Normal 2 2 2 4 2 4 2 6 2" xfId="37718" xr:uid="{00000000-0005-0000-0000-00008D4D0000}"/>
    <cellStyle name="Normal 2 2 2 4 2 4 2 7" xfId="26062" xr:uid="{00000000-0005-0000-0000-00008E4D0000}"/>
    <cellStyle name="Normal 2 2 2 4 2 4 2 7 2" xfId="37719" xr:uid="{00000000-0005-0000-0000-00008F4D0000}"/>
    <cellStyle name="Normal 2 2 2 4 2 4 2 8" xfId="37708" xr:uid="{00000000-0005-0000-0000-0000904D0000}"/>
    <cellStyle name="Normal 2 2 2 4 2 4 3" xfId="1625" xr:uid="{00000000-0005-0000-0000-0000914D0000}"/>
    <cellStyle name="Normal 2 2 2 4 2 4 3 2" xfId="3968" xr:uid="{00000000-0005-0000-0000-0000924D0000}"/>
    <cellStyle name="Normal 2 2 2 4 2 4 3 2 2" xfId="15313" xr:uid="{00000000-0005-0000-0000-0000934D0000}"/>
    <cellStyle name="Normal 2 2 2 4 2 4 3 2 2 2" xfId="37722" xr:uid="{00000000-0005-0000-0000-0000944D0000}"/>
    <cellStyle name="Normal 2 2 2 4 2 4 3 2 3" xfId="19269" xr:uid="{00000000-0005-0000-0000-0000954D0000}"/>
    <cellStyle name="Normal 2 2 2 4 2 4 3 2 3 2" xfId="37723" xr:uid="{00000000-0005-0000-0000-0000964D0000}"/>
    <cellStyle name="Normal 2 2 2 4 2 4 3 2 4" xfId="37721" xr:uid="{00000000-0005-0000-0000-0000974D0000}"/>
    <cellStyle name="Normal 2 2 2 4 2 4 3 3" xfId="5580" xr:uid="{00000000-0005-0000-0000-0000984D0000}"/>
    <cellStyle name="Normal 2 2 2 4 2 4 3 3 2" xfId="12970" xr:uid="{00000000-0005-0000-0000-0000994D0000}"/>
    <cellStyle name="Normal 2 2 2 4 2 4 3 3 2 2" xfId="37725" xr:uid="{00000000-0005-0000-0000-00009A4D0000}"/>
    <cellStyle name="Normal 2 2 2 4 2 4 3 3 3" xfId="21612" xr:uid="{00000000-0005-0000-0000-00009B4D0000}"/>
    <cellStyle name="Normal 2 2 2 4 2 4 3 3 3 2" xfId="37726" xr:uid="{00000000-0005-0000-0000-00009C4D0000}"/>
    <cellStyle name="Normal 2 2 2 4 2 4 3 3 4" xfId="37724" xr:uid="{00000000-0005-0000-0000-00009D4D0000}"/>
    <cellStyle name="Normal 2 2 2 4 2 4 3 4" xfId="7921" xr:uid="{00000000-0005-0000-0000-00009E4D0000}"/>
    <cellStyle name="Normal 2 2 2 4 2 4 3 4 2" xfId="23955" xr:uid="{00000000-0005-0000-0000-00009F4D0000}"/>
    <cellStyle name="Normal 2 2 2 4 2 4 3 4 2 2" xfId="37728" xr:uid="{00000000-0005-0000-0000-0000A04D0000}"/>
    <cellStyle name="Normal 2 2 2 4 2 4 3 4 3" xfId="37727" xr:uid="{00000000-0005-0000-0000-0000A14D0000}"/>
    <cellStyle name="Normal 2 2 2 4 2 4 3 5" xfId="10132" xr:uid="{00000000-0005-0000-0000-0000A24D0000}"/>
    <cellStyle name="Normal 2 2 2 4 2 4 3 5 2" xfId="37729" xr:uid="{00000000-0005-0000-0000-0000A34D0000}"/>
    <cellStyle name="Normal 2 2 2 4 2 4 3 6" xfId="16926" xr:uid="{00000000-0005-0000-0000-0000A44D0000}"/>
    <cellStyle name="Normal 2 2 2 4 2 4 3 6 2" xfId="37730" xr:uid="{00000000-0005-0000-0000-0000A54D0000}"/>
    <cellStyle name="Normal 2 2 2 4 2 4 3 7" xfId="27026" xr:uid="{00000000-0005-0000-0000-0000A64D0000}"/>
    <cellStyle name="Normal 2 2 2 4 2 4 3 7 2" xfId="37731" xr:uid="{00000000-0005-0000-0000-0000A74D0000}"/>
    <cellStyle name="Normal 2 2 2 4 2 4 3 8" xfId="37720" xr:uid="{00000000-0005-0000-0000-0000A84D0000}"/>
    <cellStyle name="Normal 2 2 2 4 2 4 4" xfId="2528" xr:uid="{00000000-0005-0000-0000-0000A94D0000}"/>
    <cellStyle name="Normal 2 2 2 4 2 4 4 2" xfId="13873" xr:uid="{00000000-0005-0000-0000-0000AA4D0000}"/>
    <cellStyle name="Normal 2 2 2 4 2 4 4 2 2" xfId="37733" xr:uid="{00000000-0005-0000-0000-0000AB4D0000}"/>
    <cellStyle name="Normal 2 2 2 4 2 4 4 3" xfId="19267" xr:uid="{00000000-0005-0000-0000-0000AC4D0000}"/>
    <cellStyle name="Normal 2 2 2 4 2 4 4 3 2" xfId="37734" xr:uid="{00000000-0005-0000-0000-0000AD4D0000}"/>
    <cellStyle name="Normal 2 2 2 4 2 4 4 4" xfId="37732" xr:uid="{00000000-0005-0000-0000-0000AE4D0000}"/>
    <cellStyle name="Normal 2 2 2 4 2 4 5" xfId="5578" xr:uid="{00000000-0005-0000-0000-0000AF4D0000}"/>
    <cellStyle name="Normal 2 2 2 4 2 4 5 2" xfId="11644" xr:uid="{00000000-0005-0000-0000-0000B04D0000}"/>
    <cellStyle name="Normal 2 2 2 4 2 4 5 2 2" xfId="37736" xr:uid="{00000000-0005-0000-0000-0000B14D0000}"/>
    <cellStyle name="Normal 2 2 2 4 2 4 5 3" xfId="21610" xr:uid="{00000000-0005-0000-0000-0000B24D0000}"/>
    <cellStyle name="Normal 2 2 2 4 2 4 5 3 2" xfId="37737" xr:uid="{00000000-0005-0000-0000-0000B34D0000}"/>
    <cellStyle name="Normal 2 2 2 4 2 4 5 4" xfId="37735" xr:uid="{00000000-0005-0000-0000-0000B44D0000}"/>
    <cellStyle name="Normal 2 2 2 4 2 4 6" xfId="7919" xr:uid="{00000000-0005-0000-0000-0000B54D0000}"/>
    <cellStyle name="Normal 2 2 2 4 2 4 6 2" xfId="23953" xr:uid="{00000000-0005-0000-0000-0000B64D0000}"/>
    <cellStyle name="Normal 2 2 2 4 2 4 6 2 2" xfId="37739" xr:uid="{00000000-0005-0000-0000-0000B74D0000}"/>
    <cellStyle name="Normal 2 2 2 4 2 4 6 3" xfId="37738" xr:uid="{00000000-0005-0000-0000-0000B84D0000}"/>
    <cellStyle name="Normal 2 2 2 4 2 4 7" xfId="10130" xr:uid="{00000000-0005-0000-0000-0000B94D0000}"/>
    <cellStyle name="Normal 2 2 2 4 2 4 7 2" xfId="37740" xr:uid="{00000000-0005-0000-0000-0000BA4D0000}"/>
    <cellStyle name="Normal 2 2 2 4 2 4 8" xfId="16924" xr:uid="{00000000-0005-0000-0000-0000BB4D0000}"/>
    <cellStyle name="Normal 2 2 2 4 2 4 8 2" xfId="37741" xr:uid="{00000000-0005-0000-0000-0000BC4D0000}"/>
    <cellStyle name="Normal 2 2 2 4 2 4 9" xfId="25700" xr:uid="{00000000-0005-0000-0000-0000BD4D0000}"/>
    <cellStyle name="Normal 2 2 2 4 2 4 9 2" xfId="37742" xr:uid="{00000000-0005-0000-0000-0000BE4D0000}"/>
    <cellStyle name="Normal 2 2 2 4 2 5" xfId="460" xr:uid="{00000000-0005-0000-0000-0000BF4D0000}"/>
    <cellStyle name="Normal 2 2 2 4 2 5 2" xfId="2803" xr:uid="{00000000-0005-0000-0000-0000C04D0000}"/>
    <cellStyle name="Normal 2 2 2 4 2 5 2 2" xfId="14148" xr:uid="{00000000-0005-0000-0000-0000C14D0000}"/>
    <cellStyle name="Normal 2 2 2 4 2 5 2 2 2" xfId="37745" xr:uid="{00000000-0005-0000-0000-0000C24D0000}"/>
    <cellStyle name="Normal 2 2 2 4 2 5 2 3" xfId="19270" xr:uid="{00000000-0005-0000-0000-0000C34D0000}"/>
    <cellStyle name="Normal 2 2 2 4 2 5 2 3 2" xfId="37746" xr:uid="{00000000-0005-0000-0000-0000C44D0000}"/>
    <cellStyle name="Normal 2 2 2 4 2 5 2 4" xfId="37744" xr:uid="{00000000-0005-0000-0000-0000C54D0000}"/>
    <cellStyle name="Normal 2 2 2 4 2 5 3" xfId="5581" xr:uid="{00000000-0005-0000-0000-0000C64D0000}"/>
    <cellStyle name="Normal 2 2 2 4 2 5 3 2" xfId="11805" xr:uid="{00000000-0005-0000-0000-0000C74D0000}"/>
    <cellStyle name="Normal 2 2 2 4 2 5 3 2 2" xfId="37748" xr:uid="{00000000-0005-0000-0000-0000C84D0000}"/>
    <cellStyle name="Normal 2 2 2 4 2 5 3 3" xfId="21613" xr:uid="{00000000-0005-0000-0000-0000C94D0000}"/>
    <cellStyle name="Normal 2 2 2 4 2 5 3 3 2" xfId="37749" xr:uid="{00000000-0005-0000-0000-0000CA4D0000}"/>
    <cellStyle name="Normal 2 2 2 4 2 5 3 4" xfId="37747" xr:uid="{00000000-0005-0000-0000-0000CB4D0000}"/>
    <cellStyle name="Normal 2 2 2 4 2 5 4" xfId="7922" xr:uid="{00000000-0005-0000-0000-0000CC4D0000}"/>
    <cellStyle name="Normal 2 2 2 4 2 5 4 2" xfId="23956" xr:uid="{00000000-0005-0000-0000-0000CD4D0000}"/>
    <cellStyle name="Normal 2 2 2 4 2 5 4 2 2" xfId="37751" xr:uid="{00000000-0005-0000-0000-0000CE4D0000}"/>
    <cellStyle name="Normal 2 2 2 4 2 5 4 3" xfId="37750" xr:uid="{00000000-0005-0000-0000-0000CF4D0000}"/>
    <cellStyle name="Normal 2 2 2 4 2 5 5" xfId="10133" xr:uid="{00000000-0005-0000-0000-0000D04D0000}"/>
    <cellStyle name="Normal 2 2 2 4 2 5 5 2" xfId="37752" xr:uid="{00000000-0005-0000-0000-0000D14D0000}"/>
    <cellStyle name="Normal 2 2 2 4 2 5 6" xfId="16927" xr:uid="{00000000-0005-0000-0000-0000D24D0000}"/>
    <cellStyle name="Normal 2 2 2 4 2 5 6 2" xfId="37753" xr:uid="{00000000-0005-0000-0000-0000D34D0000}"/>
    <cellStyle name="Normal 2 2 2 4 2 5 7" xfId="25861" xr:uid="{00000000-0005-0000-0000-0000D44D0000}"/>
    <cellStyle name="Normal 2 2 2 4 2 5 7 2" xfId="37754" xr:uid="{00000000-0005-0000-0000-0000D54D0000}"/>
    <cellStyle name="Normal 2 2 2 4 2 5 8" xfId="37743" xr:uid="{00000000-0005-0000-0000-0000D64D0000}"/>
    <cellStyle name="Normal 2 2 2 4 2 6" xfId="841" xr:uid="{00000000-0005-0000-0000-0000D74D0000}"/>
    <cellStyle name="Normal 2 2 2 4 2 6 2" xfId="3184" xr:uid="{00000000-0005-0000-0000-0000D84D0000}"/>
    <cellStyle name="Normal 2 2 2 4 2 6 2 2" xfId="14529" xr:uid="{00000000-0005-0000-0000-0000D94D0000}"/>
    <cellStyle name="Normal 2 2 2 4 2 6 2 2 2" xfId="37757" xr:uid="{00000000-0005-0000-0000-0000DA4D0000}"/>
    <cellStyle name="Normal 2 2 2 4 2 6 2 3" xfId="19271" xr:uid="{00000000-0005-0000-0000-0000DB4D0000}"/>
    <cellStyle name="Normal 2 2 2 4 2 6 2 3 2" xfId="37758" xr:uid="{00000000-0005-0000-0000-0000DC4D0000}"/>
    <cellStyle name="Normal 2 2 2 4 2 6 2 4" xfId="37756" xr:uid="{00000000-0005-0000-0000-0000DD4D0000}"/>
    <cellStyle name="Normal 2 2 2 4 2 6 3" xfId="5582" xr:uid="{00000000-0005-0000-0000-0000DE4D0000}"/>
    <cellStyle name="Normal 2 2 2 4 2 6 3 2" xfId="12186" xr:uid="{00000000-0005-0000-0000-0000DF4D0000}"/>
    <cellStyle name="Normal 2 2 2 4 2 6 3 2 2" xfId="37760" xr:uid="{00000000-0005-0000-0000-0000E04D0000}"/>
    <cellStyle name="Normal 2 2 2 4 2 6 3 3" xfId="21614" xr:uid="{00000000-0005-0000-0000-0000E14D0000}"/>
    <cellStyle name="Normal 2 2 2 4 2 6 3 3 2" xfId="37761" xr:uid="{00000000-0005-0000-0000-0000E24D0000}"/>
    <cellStyle name="Normal 2 2 2 4 2 6 3 4" xfId="37759" xr:uid="{00000000-0005-0000-0000-0000E34D0000}"/>
    <cellStyle name="Normal 2 2 2 4 2 6 4" xfId="7923" xr:uid="{00000000-0005-0000-0000-0000E44D0000}"/>
    <cellStyle name="Normal 2 2 2 4 2 6 4 2" xfId="23957" xr:uid="{00000000-0005-0000-0000-0000E54D0000}"/>
    <cellStyle name="Normal 2 2 2 4 2 6 4 2 2" xfId="37763" xr:uid="{00000000-0005-0000-0000-0000E64D0000}"/>
    <cellStyle name="Normal 2 2 2 4 2 6 4 3" xfId="37762" xr:uid="{00000000-0005-0000-0000-0000E74D0000}"/>
    <cellStyle name="Normal 2 2 2 4 2 6 5" xfId="10134" xr:uid="{00000000-0005-0000-0000-0000E84D0000}"/>
    <cellStyle name="Normal 2 2 2 4 2 6 5 2" xfId="37764" xr:uid="{00000000-0005-0000-0000-0000E94D0000}"/>
    <cellStyle name="Normal 2 2 2 4 2 6 6" xfId="16928" xr:uid="{00000000-0005-0000-0000-0000EA4D0000}"/>
    <cellStyle name="Normal 2 2 2 4 2 6 6 2" xfId="37765" xr:uid="{00000000-0005-0000-0000-0000EB4D0000}"/>
    <cellStyle name="Normal 2 2 2 4 2 6 7" xfId="26242" xr:uid="{00000000-0005-0000-0000-0000EC4D0000}"/>
    <cellStyle name="Normal 2 2 2 4 2 6 7 2" xfId="37766" xr:uid="{00000000-0005-0000-0000-0000ED4D0000}"/>
    <cellStyle name="Normal 2 2 2 4 2 6 8" xfId="37755" xr:uid="{00000000-0005-0000-0000-0000EE4D0000}"/>
    <cellStyle name="Normal 2 2 2 4 2 7" xfId="999" xr:uid="{00000000-0005-0000-0000-0000EF4D0000}"/>
    <cellStyle name="Normal 2 2 2 4 2 7 2" xfId="3342" xr:uid="{00000000-0005-0000-0000-0000F04D0000}"/>
    <cellStyle name="Normal 2 2 2 4 2 7 2 2" xfId="14687" xr:uid="{00000000-0005-0000-0000-0000F14D0000}"/>
    <cellStyle name="Normal 2 2 2 4 2 7 2 2 2" xfId="37769" xr:uid="{00000000-0005-0000-0000-0000F24D0000}"/>
    <cellStyle name="Normal 2 2 2 4 2 7 2 3" xfId="19272" xr:uid="{00000000-0005-0000-0000-0000F34D0000}"/>
    <cellStyle name="Normal 2 2 2 4 2 7 2 3 2" xfId="37770" xr:uid="{00000000-0005-0000-0000-0000F44D0000}"/>
    <cellStyle name="Normal 2 2 2 4 2 7 2 4" xfId="37768" xr:uid="{00000000-0005-0000-0000-0000F54D0000}"/>
    <cellStyle name="Normal 2 2 2 4 2 7 3" xfId="5583" xr:uid="{00000000-0005-0000-0000-0000F64D0000}"/>
    <cellStyle name="Normal 2 2 2 4 2 7 3 2" xfId="12344" xr:uid="{00000000-0005-0000-0000-0000F74D0000}"/>
    <cellStyle name="Normal 2 2 2 4 2 7 3 2 2" xfId="37772" xr:uid="{00000000-0005-0000-0000-0000F84D0000}"/>
    <cellStyle name="Normal 2 2 2 4 2 7 3 3" xfId="21615" xr:uid="{00000000-0005-0000-0000-0000F94D0000}"/>
    <cellStyle name="Normal 2 2 2 4 2 7 3 3 2" xfId="37773" xr:uid="{00000000-0005-0000-0000-0000FA4D0000}"/>
    <cellStyle name="Normal 2 2 2 4 2 7 3 4" xfId="37771" xr:uid="{00000000-0005-0000-0000-0000FB4D0000}"/>
    <cellStyle name="Normal 2 2 2 4 2 7 4" xfId="7924" xr:uid="{00000000-0005-0000-0000-0000FC4D0000}"/>
    <cellStyle name="Normal 2 2 2 4 2 7 4 2" xfId="23958" xr:uid="{00000000-0005-0000-0000-0000FD4D0000}"/>
    <cellStyle name="Normal 2 2 2 4 2 7 4 2 2" xfId="37775" xr:uid="{00000000-0005-0000-0000-0000FE4D0000}"/>
    <cellStyle name="Normal 2 2 2 4 2 7 4 3" xfId="37774" xr:uid="{00000000-0005-0000-0000-0000FF4D0000}"/>
    <cellStyle name="Normal 2 2 2 4 2 7 5" xfId="10135" xr:uid="{00000000-0005-0000-0000-0000004E0000}"/>
    <cellStyle name="Normal 2 2 2 4 2 7 5 2" xfId="37776" xr:uid="{00000000-0005-0000-0000-0000014E0000}"/>
    <cellStyle name="Normal 2 2 2 4 2 7 6" xfId="16929" xr:uid="{00000000-0005-0000-0000-0000024E0000}"/>
    <cellStyle name="Normal 2 2 2 4 2 7 6 2" xfId="37777" xr:uid="{00000000-0005-0000-0000-0000034E0000}"/>
    <cellStyle name="Normal 2 2 2 4 2 7 7" xfId="26400" xr:uid="{00000000-0005-0000-0000-0000044E0000}"/>
    <cellStyle name="Normal 2 2 2 4 2 7 7 2" xfId="37778" xr:uid="{00000000-0005-0000-0000-0000054E0000}"/>
    <cellStyle name="Normal 2 2 2 4 2 7 8" xfId="37767" xr:uid="{00000000-0005-0000-0000-0000064E0000}"/>
    <cellStyle name="Normal 2 2 2 4 2 8" xfId="1199" xr:uid="{00000000-0005-0000-0000-0000074E0000}"/>
    <cellStyle name="Normal 2 2 2 4 2 8 2" xfId="3542" xr:uid="{00000000-0005-0000-0000-0000084E0000}"/>
    <cellStyle name="Normal 2 2 2 4 2 8 2 2" xfId="14887" xr:uid="{00000000-0005-0000-0000-0000094E0000}"/>
    <cellStyle name="Normal 2 2 2 4 2 8 2 2 2" xfId="37781" xr:uid="{00000000-0005-0000-0000-00000A4E0000}"/>
    <cellStyle name="Normal 2 2 2 4 2 8 2 3" xfId="19273" xr:uid="{00000000-0005-0000-0000-00000B4E0000}"/>
    <cellStyle name="Normal 2 2 2 4 2 8 2 3 2" xfId="37782" xr:uid="{00000000-0005-0000-0000-00000C4E0000}"/>
    <cellStyle name="Normal 2 2 2 4 2 8 2 4" xfId="37780" xr:uid="{00000000-0005-0000-0000-00000D4E0000}"/>
    <cellStyle name="Normal 2 2 2 4 2 8 3" xfId="5584" xr:uid="{00000000-0005-0000-0000-00000E4E0000}"/>
    <cellStyle name="Normal 2 2 2 4 2 8 3 2" xfId="12544" xr:uid="{00000000-0005-0000-0000-00000F4E0000}"/>
    <cellStyle name="Normal 2 2 2 4 2 8 3 2 2" xfId="37784" xr:uid="{00000000-0005-0000-0000-0000104E0000}"/>
    <cellStyle name="Normal 2 2 2 4 2 8 3 3" xfId="21616" xr:uid="{00000000-0005-0000-0000-0000114E0000}"/>
    <cellStyle name="Normal 2 2 2 4 2 8 3 3 2" xfId="37785" xr:uid="{00000000-0005-0000-0000-0000124E0000}"/>
    <cellStyle name="Normal 2 2 2 4 2 8 3 4" xfId="37783" xr:uid="{00000000-0005-0000-0000-0000134E0000}"/>
    <cellStyle name="Normal 2 2 2 4 2 8 4" xfId="7925" xr:uid="{00000000-0005-0000-0000-0000144E0000}"/>
    <cellStyle name="Normal 2 2 2 4 2 8 4 2" xfId="23959" xr:uid="{00000000-0005-0000-0000-0000154E0000}"/>
    <cellStyle name="Normal 2 2 2 4 2 8 4 2 2" xfId="37787" xr:uid="{00000000-0005-0000-0000-0000164E0000}"/>
    <cellStyle name="Normal 2 2 2 4 2 8 4 3" xfId="37786" xr:uid="{00000000-0005-0000-0000-0000174E0000}"/>
    <cellStyle name="Normal 2 2 2 4 2 8 5" xfId="10136" xr:uid="{00000000-0005-0000-0000-0000184E0000}"/>
    <cellStyle name="Normal 2 2 2 4 2 8 5 2" xfId="37788" xr:uid="{00000000-0005-0000-0000-0000194E0000}"/>
    <cellStyle name="Normal 2 2 2 4 2 8 6" xfId="16930" xr:uid="{00000000-0005-0000-0000-00001A4E0000}"/>
    <cellStyle name="Normal 2 2 2 4 2 8 6 2" xfId="37789" xr:uid="{00000000-0005-0000-0000-00001B4E0000}"/>
    <cellStyle name="Normal 2 2 2 4 2 8 7" xfId="26600" xr:uid="{00000000-0005-0000-0000-00001C4E0000}"/>
    <cellStyle name="Normal 2 2 2 4 2 8 7 2" xfId="37790" xr:uid="{00000000-0005-0000-0000-00001D4E0000}"/>
    <cellStyle name="Normal 2 2 2 4 2 8 8" xfId="37779" xr:uid="{00000000-0005-0000-0000-00001E4E0000}"/>
    <cellStyle name="Normal 2 2 2 4 2 9" xfId="1378" xr:uid="{00000000-0005-0000-0000-00001F4E0000}"/>
    <cellStyle name="Normal 2 2 2 4 2 9 2" xfId="3721" xr:uid="{00000000-0005-0000-0000-0000204E0000}"/>
    <cellStyle name="Normal 2 2 2 4 2 9 2 2" xfId="15066" xr:uid="{00000000-0005-0000-0000-0000214E0000}"/>
    <cellStyle name="Normal 2 2 2 4 2 9 2 2 2" xfId="37793" xr:uid="{00000000-0005-0000-0000-0000224E0000}"/>
    <cellStyle name="Normal 2 2 2 4 2 9 2 3" xfId="19274" xr:uid="{00000000-0005-0000-0000-0000234E0000}"/>
    <cellStyle name="Normal 2 2 2 4 2 9 2 3 2" xfId="37794" xr:uid="{00000000-0005-0000-0000-0000244E0000}"/>
    <cellStyle name="Normal 2 2 2 4 2 9 2 4" xfId="37792" xr:uid="{00000000-0005-0000-0000-0000254E0000}"/>
    <cellStyle name="Normal 2 2 2 4 2 9 3" xfId="5585" xr:uid="{00000000-0005-0000-0000-0000264E0000}"/>
    <cellStyle name="Normal 2 2 2 4 2 9 3 2" xfId="12723" xr:uid="{00000000-0005-0000-0000-0000274E0000}"/>
    <cellStyle name="Normal 2 2 2 4 2 9 3 2 2" xfId="37796" xr:uid="{00000000-0005-0000-0000-0000284E0000}"/>
    <cellStyle name="Normal 2 2 2 4 2 9 3 3" xfId="21617" xr:uid="{00000000-0005-0000-0000-0000294E0000}"/>
    <cellStyle name="Normal 2 2 2 4 2 9 3 3 2" xfId="37797" xr:uid="{00000000-0005-0000-0000-00002A4E0000}"/>
    <cellStyle name="Normal 2 2 2 4 2 9 3 4" xfId="37795" xr:uid="{00000000-0005-0000-0000-00002B4E0000}"/>
    <cellStyle name="Normal 2 2 2 4 2 9 4" xfId="7926" xr:uid="{00000000-0005-0000-0000-00002C4E0000}"/>
    <cellStyle name="Normal 2 2 2 4 2 9 4 2" xfId="23960" xr:uid="{00000000-0005-0000-0000-00002D4E0000}"/>
    <cellStyle name="Normal 2 2 2 4 2 9 4 2 2" xfId="37799" xr:uid="{00000000-0005-0000-0000-00002E4E0000}"/>
    <cellStyle name="Normal 2 2 2 4 2 9 4 3" xfId="37798" xr:uid="{00000000-0005-0000-0000-00002F4E0000}"/>
    <cellStyle name="Normal 2 2 2 4 2 9 5" xfId="10137" xr:uid="{00000000-0005-0000-0000-0000304E0000}"/>
    <cellStyle name="Normal 2 2 2 4 2 9 5 2" xfId="37800" xr:uid="{00000000-0005-0000-0000-0000314E0000}"/>
    <cellStyle name="Normal 2 2 2 4 2 9 6" xfId="16931" xr:uid="{00000000-0005-0000-0000-0000324E0000}"/>
    <cellStyle name="Normal 2 2 2 4 2 9 6 2" xfId="37801" xr:uid="{00000000-0005-0000-0000-0000334E0000}"/>
    <cellStyle name="Normal 2 2 2 4 2 9 7" xfId="26779" xr:uid="{00000000-0005-0000-0000-0000344E0000}"/>
    <cellStyle name="Normal 2 2 2 4 2 9 7 2" xfId="37802" xr:uid="{00000000-0005-0000-0000-0000354E0000}"/>
    <cellStyle name="Normal 2 2 2 4 2 9 8" xfId="37791" xr:uid="{00000000-0005-0000-0000-0000364E0000}"/>
    <cellStyle name="Normal 2 2 2 4 20" xfId="10099" xr:uid="{00000000-0005-0000-0000-0000374E0000}"/>
    <cellStyle name="Normal 2 2 2 4 20 2" xfId="37803" xr:uid="{00000000-0005-0000-0000-0000384E0000}"/>
    <cellStyle name="Normal 2 2 2 4 21" xfId="16885" xr:uid="{00000000-0005-0000-0000-0000394E0000}"/>
    <cellStyle name="Normal 2 2 2 4 21 2" xfId="37804" xr:uid="{00000000-0005-0000-0000-00003A4E0000}"/>
    <cellStyle name="Normal 2 2 2 4 22" xfId="25477" xr:uid="{00000000-0005-0000-0000-00003B4E0000}"/>
    <cellStyle name="Normal 2 2 2 4 22 2" xfId="37805" xr:uid="{00000000-0005-0000-0000-00003C4E0000}"/>
    <cellStyle name="Normal 2 2 2 4 23" xfId="37250" xr:uid="{00000000-0005-0000-0000-00003D4E0000}"/>
    <cellStyle name="Normal 2 2 2 4 3" xfId="114" xr:uid="{00000000-0005-0000-0000-00003E4E0000}"/>
    <cellStyle name="Normal 2 2 2 4 3 10" xfId="2102" xr:uid="{00000000-0005-0000-0000-00003F4E0000}"/>
    <cellStyle name="Normal 2 2 2 4 3 10 2" xfId="4445" xr:uid="{00000000-0005-0000-0000-0000404E0000}"/>
    <cellStyle name="Normal 2 2 2 4 3 10 2 2" xfId="15790" xr:uid="{00000000-0005-0000-0000-0000414E0000}"/>
    <cellStyle name="Normal 2 2 2 4 3 10 2 2 2" xfId="37809" xr:uid="{00000000-0005-0000-0000-0000424E0000}"/>
    <cellStyle name="Normal 2 2 2 4 3 10 2 3" xfId="19276" xr:uid="{00000000-0005-0000-0000-0000434E0000}"/>
    <cellStyle name="Normal 2 2 2 4 3 10 2 3 2" xfId="37810" xr:uid="{00000000-0005-0000-0000-0000444E0000}"/>
    <cellStyle name="Normal 2 2 2 4 3 10 2 4" xfId="37808" xr:uid="{00000000-0005-0000-0000-0000454E0000}"/>
    <cellStyle name="Normal 2 2 2 4 3 10 3" xfId="5587" xr:uid="{00000000-0005-0000-0000-0000464E0000}"/>
    <cellStyle name="Normal 2 2 2 4 3 10 3 2" xfId="21619" xr:uid="{00000000-0005-0000-0000-0000474E0000}"/>
    <cellStyle name="Normal 2 2 2 4 3 10 3 2 2" xfId="37812" xr:uid="{00000000-0005-0000-0000-0000484E0000}"/>
    <cellStyle name="Normal 2 2 2 4 3 10 3 3" xfId="37811" xr:uid="{00000000-0005-0000-0000-0000494E0000}"/>
    <cellStyle name="Normal 2 2 2 4 3 10 4" xfId="7928" xr:uid="{00000000-0005-0000-0000-00004A4E0000}"/>
    <cellStyle name="Normal 2 2 2 4 3 10 4 2" xfId="23962" xr:uid="{00000000-0005-0000-0000-00004B4E0000}"/>
    <cellStyle name="Normal 2 2 2 4 3 10 4 2 2" xfId="37814" xr:uid="{00000000-0005-0000-0000-00004C4E0000}"/>
    <cellStyle name="Normal 2 2 2 4 3 10 4 3" xfId="37813" xr:uid="{00000000-0005-0000-0000-00004D4E0000}"/>
    <cellStyle name="Normal 2 2 2 4 3 10 5" xfId="13447" xr:uid="{00000000-0005-0000-0000-00004E4E0000}"/>
    <cellStyle name="Normal 2 2 2 4 3 10 5 2" xfId="37815" xr:uid="{00000000-0005-0000-0000-00004F4E0000}"/>
    <cellStyle name="Normal 2 2 2 4 3 10 6" xfId="16933" xr:uid="{00000000-0005-0000-0000-0000504E0000}"/>
    <cellStyle name="Normal 2 2 2 4 3 10 6 2" xfId="37816" xr:uid="{00000000-0005-0000-0000-0000514E0000}"/>
    <cellStyle name="Normal 2 2 2 4 3 10 7" xfId="27503" xr:uid="{00000000-0005-0000-0000-0000524E0000}"/>
    <cellStyle name="Normal 2 2 2 4 3 10 7 2" xfId="37817" xr:uid="{00000000-0005-0000-0000-0000534E0000}"/>
    <cellStyle name="Normal 2 2 2 4 3 10 8" xfId="37807" xr:uid="{00000000-0005-0000-0000-0000544E0000}"/>
    <cellStyle name="Normal 2 2 2 4 3 11" xfId="2283" xr:uid="{00000000-0005-0000-0000-0000554E0000}"/>
    <cellStyle name="Normal 2 2 2 4 3 11 2" xfId="4626" xr:uid="{00000000-0005-0000-0000-0000564E0000}"/>
    <cellStyle name="Normal 2 2 2 4 3 11 2 2" xfId="15971" xr:uid="{00000000-0005-0000-0000-0000574E0000}"/>
    <cellStyle name="Normal 2 2 2 4 3 11 2 2 2" xfId="37820" xr:uid="{00000000-0005-0000-0000-0000584E0000}"/>
    <cellStyle name="Normal 2 2 2 4 3 11 2 3" xfId="19277" xr:uid="{00000000-0005-0000-0000-0000594E0000}"/>
    <cellStyle name="Normal 2 2 2 4 3 11 2 3 2" xfId="37821" xr:uid="{00000000-0005-0000-0000-00005A4E0000}"/>
    <cellStyle name="Normal 2 2 2 4 3 11 2 4" xfId="37819" xr:uid="{00000000-0005-0000-0000-00005B4E0000}"/>
    <cellStyle name="Normal 2 2 2 4 3 11 3" xfId="5588" xr:uid="{00000000-0005-0000-0000-00005C4E0000}"/>
    <cellStyle name="Normal 2 2 2 4 3 11 3 2" xfId="21620" xr:uid="{00000000-0005-0000-0000-00005D4E0000}"/>
    <cellStyle name="Normal 2 2 2 4 3 11 3 2 2" xfId="37823" xr:uid="{00000000-0005-0000-0000-00005E4E0000}"/>
    <cellStyle name="Normal 2 2 2 4 3 11 3 3" xfId="37822" xr:uid="{00000000-0005-0000-0000-00005F4E0000}"/>
    <cellStyle name="Normal 2 2 2 4 3 11 4" xfId="7929" xr:uid="{00000000-0005-0000-0000-0000604E0000}"/>
    <cellStyle name="Normal 2 2 2 4 3 11 4 2" xfId="23963" xr:uid="{00000000-0005-0000-0000-0000614E0000}"/>
    <cellStyle name="Normal 2 2 2 4 3 11 4 2 2" xfId="37825" xr:uid="{00000000-0005-0000-0000-0000624E0000}"/>
    <cellStyle name="Normal 2 2 2 4 3 11 4 3" xfId="37824" xr:uid="{00000000-0005-0000-0000-0000634E0000}"/>
    <cellStyle name="Normal 2 2 2 4 3 11 5" xfId="13628" xr:uid="{00000000-0005-0000-0000-0000644E0000}"/>
    <cellStyle name="Normal 2 2 2 4 3 11 5 2" xfId="37826" xr:uid="{00000000-0005-0000-0000-0000654E0000}"/>
    <cellStyle name="Normal 2 2 2 4 3 11 6" xfId="16934" xr:uid="{00000000-0005-0000-0000-0000664E0000}"/>
    <cellStyle name="Normal 2 2 2 4 3 11 6 2" xfId="37827" xr:uid="{00000000-0005-0000-0000-0000674E0000}"/>
    <cellStyle name="Normal 2 2 2 4 3 11 7" xfId="27684" xr:uid="{00000000-0005-0000-0000-0000684E0000}"/>
    <cellStyle name="Normal 2 2 2 4 3 11 7 2" xfId="37828" xr:uid="{00000000-0005-0000-0000-0000694E0000}"/>
    <cellStyle name="Normal 2 2 2 4 3 11 8" xfId="37818" xr:uid="{00000000-0005-0000-0000-00006A4E0000}"/>
    <cellStyle name="Normal 2 2 2 4 3 12" xfId="2529" xr:uid="{00000000-0005-0000-0000-00006B4E0000}"/>
    <cellStyle name="Normal 2 2 2 4 3 12 2" xfId="13874" xr:uid="{00000000-0005-0000-0000-00006C4E0000}"/>
    <cellStyle name="Normal 2 2 2 4 3 12 2 2" xfId="37830" xr:uid="{00000000-0005-0000-0000-00006D4E0000}"/>
    <cellStyle name="Normal 2 2 2 4 3 12 3" xfId="19275" xr:uid="{00000000-0005-0000-0000-00006E4E0000}"/>
    <cellStyle name="Normal 2 2 2 4 3 12 3 2" xfId="37831" xr:uid="{00000000-0005-0000-0000-00006F4E0000}"/>
    <cellStyle name="Normal 2 2 2 4 3 12 4" xfId="37829" xr:uid="{00000000-0005-0000-0000-0000704E0000}"/>
    <cellStyle name="Normal 2 2 2 4 3 13" xfId="5586" xr:uid="{00000000-0005-0000-0000-0000714E0000}"/>
    <cellStyle name="Normal 2 2 2 4 3 13 2" xfId="11462" xr:uid="{00000000-0005-0000-0000-0000724E0000}"/>
    <cellStyle name="Normal 2 2 2 4 3 13 2 2" xfId="37833" xr:uid="{00000000-0005-0000-0000-0000734E0000}"/>
    <cellStyle name="Normal 2 2 2 4 3 13 3" xfId="21618" xr:uid="{00000000-0005-0000-0000-0000744E0000}"/>
    <cellStyle name="Normal 2 2 2 4 3 13 3 2" xfId="37834" xr:uid="{00000000-0005-0000-0000-0000754E0000}"/>
    <cellStyle name="Normal 2 2 2 4 3 13 4" xfId="37832" xr:uid="{00000000-0005-0000-0000-0000764E0000}"/>
    <cellStyle name="Normal 2 2 2 4 3 14" xfId="7927" xr:uid="{00000000-0005-0000-0000-0000774E0000}"/>
    <cellStyle name="Normal 2 2 2 4 3 14 2" xfId="23961" xr:uid="{00000000-0005-0000-0000-0000784E0000}"/>
    <cellStyle name="Normal 2 2 2 4 3 14 2 2" xfId="37836" xr:uid="{00000000-0005-0000-0000-0000794E0000}"/>
    <cellStyle name="Normal 2 2 2 4 3 14 3" xfId="37835" xr:uid="{00000000-0005-0000-0000-00007A4E0000}"/>
    <cellStyle name="Normal 2 2 2 4 3 15" xfId="10138" xr:uid="{00000000-0005-0000-0000-00007B4E0000}"/>
    <cellStyle name="Normal 2 2 2 4 3 15 2" xfId="37837" xr:uid="{00000000-0005-0000-0000-00007C4E0000}"/>
    <cellStyle name="Normal 2 2 2 4 3 16" xfId="16932" xr:uid="{00000000-0005-0000-0000-00007D4E0000}"/>
    <cellStyle name="Normal 2 2 2 4 3 16 2" xfId="37838" xr:uid="{00000000-0005-0000-0000-00007E4E0000}"/>
    <cellStyle name="Normal 2 2 2 4 3 17" xfId="25518" xr:uid="{00000000-0005-0000-0000-00007F4E0000}"/>
    <cellStyle name="Normal 2 2 2 4 3 17 2" xfId="37839" xr:uid="{00000000-0005-0000-0000-0000804E0000}"/>
    <cellStyle name="Normal 2 2 2 4 3 18" xfId="37806" xr:uid="{00000000-0005-0000-0000-0000814E0000}"/>
    <cellStyle name="Normal 2 2 2 4 3 2" xfId="302" xr:uid="{00000000-0005-0000-0000-0000824E0000}"/>
    <cellStyle name="Normal 2 2 2 4 3 2 10" xfId="37840" xr:uid="{00000000-0005-0000-0000-0000834E0000}"/>
    <cellStyle name="Normal 2 2 2 4 3 2 2" xfId="664" xr:uid="{00000000-0005-0000-0000-0000844E0000}"/>
    <cellStyle name="Normal 2 2 2 4 3 2 2 2" xfId="3007" xr:uid="{00000000-0005-0000-0000-0000854E0000}"/>
    <cellStyle name="Normal 2 2 2 4 3 2 2 2 2" xfId="14352" xr:uid="{00000000-0005-0000-0000-0000864E0000}"/>
    <cellStyle name="Normal 2 2 2 4 3 2 2 2 2 2" xfId="37843" xr:uid="{00000000-0005-0000-0000-0000874E0000}"/>
    <cellStyle name="Normal 2 2 2 4 3 2 2 2 3" xfId="19279" xr:uid="{00000000-0005-0000-0000-0000884E0000}"/>
    <cellStyle name="Normal 2 2 2 4 3 2 2 2 3 2" xfId="37844" xr:uid="{00000000-0005-0000-0000-0000894E0000}"/>
    <cellStyle name="Normal 2 2 2 4 3 2 2 2 4" xfId="37842" xr:uid="{00000000-0005-0000-0000-00008A4E0000}"/>
    <cellStyle name="Normal 2 2 2 4 3 2 2 3" xfId="5590" xr:uid="{00000000-0005-0000-0000-00008B4E0000}"/>
    <cellStyle name="Normal 2 2 2 4 3 2 2 3 2" xfId="12009" xr:uid="{00000000-0005-0000-0000-00008C4E0000}"/>
    <cellStyle name="Normal 2 2 2 4 3 2 2 3 2 2" xfId="37846" xr:uid="{00000000-0005-0000-0000-00008D4E0000}"/>
    <cellStyle name="Normal 2 2 2 4 3 2 2 3 3" xfId="21622" xr:uid="{00000000-0005-0000-0000-00008E4E0000}"/>
    <cellStyle name="Normal 2 2 2 4 3 2 2 3 3 2" xfId="37847" xr:uid="{00000000-0005-0000-0000-00008F4E0000}"/>
    <cellStyle name="Normal 2 2 2 4 3 2 2 3 4" xfId="37845" xr:uid="{00000000-0005-0000-0000-0000904E0000}"/>
    <cellStyle name="Normal 2 2 2 4 3 2 2 4" xfId="7931" xr:uid="{00000000-0005-0000-0000-0000914E0000}"/>
    <cellStyle name="Normal 2 2 2 4 3 2 2 4 2" xfId="23965" xr:uid="{00000000-0005-0000-0000-0000924E0000}"/>
    <cellStyle name="Normal 2 2 2 4 3 2 2 4 2 2" xfId="37849" xr:uid="{00000000-0005-0000-0000-0000934E0000}"/>
    <cellStyle name="Normal 2 2 2 4 3 2 2 4 3" xfId="37848" xr:uid="{00000000-0005-0000-0000-0000944E0000}"/>
    <cellStyle name="Normal 2 2 2 4 3 2 2 5" xfId="10140" xr:uid="{00000000-0005-0000-0000-0000954E0000}"/>
    <cellStyle name="Normal 2 2 2 4 3 2 2 5 2" xfId="37850" xr:uid="{00000000-0005-0000-0000-0000964E0000}"/>
    <cellStyle name="Normal 2 2 2 4 3 2 2 6" xfId="16936" xr:uid="{00000000-0005-0000-0000-0000974E0000}"/>
    <cellStyle name="Normal 2 2 2 4 3 2 2 6 2" xfId="37851" xr:uid="{00000000-0005-0000-0000-0000984E0000}"/>
    <cellStyle name="Normal 2 2 2 4 3 2 2 7" xfId="26065" xr:uid="{00000000-0005-0000-0000-0000994E0000}"/>
    <cellStyle name="Normal 2 2 2 4 3 2 2 7 2" xfId="37852" xr:uid="{00000000-0005-0000-0000-00009A4E0000}"/>
    <cellStyle name="Normal 2 2 2 4 3 2 2 8" xfId="37841" xr:uid="{00000000-0005-0000-0000-00009B4E0000}"/>
    <cellStyle name="Normal 2 2 2 4 3 2 3" xfId="1627" xr:uid="{00000000-0005-0000-0000-00009C4E0000}"/>
    <cellStyle name="Normal 2 2 2 4 3 2 3 2" xfId="3970" xr:uid="{00000000-0005-0000-0000-00009D4E0000}"/>
    <cellStyle name="Normal 2 2 2 4 3 2 3 2 2" xfId="15315" xr:uid="{00000000-0005-0000-0000-00009E4E0000}"/>
    <cellStyle name="Normal 2 2 2 4 3 2 3 2 2 2" xfId="37855" xr:uid="{00000000-0005-0000-0000-00009F4E0000}"/>
    <cellStyle name="Normal 2 2 2 4 3 2 3 2 3" xfId="19280" xr:uid="{00000000-0005-0000-0000-0000A04E0000}"/>
    <cellStyle name="Normal 2 2 2 4 3 2 3 2 3 2" xfId="37856" xr:uid="{00000000-0005-0000-0000-0000A14E0000}"/>
    <cellStyle name="Normal 2 2 2 4 3 2 3 2 4" xfId="37854" xr:uid="{00000000-0005-0000-0000-0000A24E0000}"/>
    <cellStyle name="Normal 2 2 2 4 3 2 3 3" xfId="5591" xr:uid="{00000000-0005-0000-0000-0000A34E0000}"/>
    <cellStyle name="Normal 2 2 2 4 3 2 3 3 2" xfId="12972" xr:uid="{00000000-0005-0000-0000-0000A44E0000}"/>
    <cellStyle name="Normal 2 2 2 4 3 2 3 3 2 2" xfId="37858" xr:uid="{00000000-0005-0000-0000-0000A54E0000}"/>
    <cellStyle name="Normal 2 2 2 4 3 2 3 3 3" xfId="21623" xr:uid="{00000000-0005-0000-0000-0000A64E0000}"/>
    <cellStyle name="Normal 2 2 2 4 3 2 3 3 3 2" xfId="37859" xr:uid="{00000000-0005-0000-0000-0000A74E0000}"/>
    <cellStyle name="Normal 2 2 2 4 3 2 3 3 4" xfId="37857" xr:uid="{00000000-0005-0000-0000-0000A84E0000}"/>
    <cellStyle name="Normal 2 2 2 4 3 2 3 4" xfId="7932" xr:uid="{00000000-0005-0000-0000-0000A94E0000}"/>
    <cellStyle name="Normal 2 2 2 4 3 2 3 4 2" xfId="23966" xr:uid="{00000000-0005-0000-0000-0000AA4E0000}"/>
    <cellStyle name="Normal 2 2 2 4 3 2 3 4 2 2" xfId="37861" xr:uid="{00000000-0005-0000-0000-0000AB4E0000}"/>
    <cellStyle name="Normal 2 2 2 4 3 2 3 4 3" xfId="37860" xr:uid="{00000000-0005-0000-0000-0000AC4E0000}"/>
    <cellStyle name="Normal 2 2 2 4 3 2 3 5" xfId="10141" xr:uid="{00000000-0005-0000-0000-0000AD4E0000}"/>
    <cellStyle name="Normal 2 2 2 4 3 2 3 5 2" xfId="37862" xr:uid="{00000000-0005-0000-0000-0000AE4E0000}"/>
    <cellStyle name="Normal 2 2 2 4 3 2 3 6" xfId="16937" xr:uid="{00000000-0005-0000-0000-0000AF4E0000}"/>
    <cellStyle name="Normal 2 2 2 4 3 2 3 6 2" xfId="37863" xr:uid="{00000000-0005-0000-0000-0000B04E0000}"/>
    <cellStyle name="Normal 2 2 2 4 3 2 3 7" xfId="27028" xr:uid="{00000000-0005-0000-0000-0000B14E0000}"/>
    <cellStyle name="Normal 2 2 2 4 3 2 3 7 2" xfId="37864" xr:uid="{00000000-0005-0000-0000-0000B24E0000}"/>
    <cellStyle name="Normal 2 2 2 4 3 2 3 8" xfId="37853" xr:uid="{00000000-0005-0000-0000-0000B34E0000}"/>
    <cellStyle name="Normal 2 2 2 4 3 2 4" xfId="2530" xr:uid="{00000000-0005-0000-0000-0000B44E0000}"/>
    <cellStyle name="Normal 2 2 2 4 3 2 4 2" xfId="13875" xr:uid="{00000000-0005-0000-0000-0000B54E0000}"/>
    <cellStyle name="Normal 2 2 2 4 3 2 4 2 2" xfId="37866" xr:uid="{00000000-0005-0000-0000-0000B64E0000}"/>
    <cellStyle name="Normal 2 2 2 4 3 2 4 3" xfId="19278" xr:uid="{00000000-0005-0000-0000-0000B74E0000}"/>
    <cellStyle name="Normal 2 2 2 4 3 2 4 3 2" xfId="37867" xr:uid="{00000000-0005-0000-0000-0000B84E0000}"/>
    <cellStyle name="Normal 2 2 2 4 3 2 4 4" xfId="37865" xr:uid="{00000000-0005-0000-0000-0000B94E0000}"/>
    <cellStyle name="Normal 2 2 2 4 3 2 5" xfId="5589" xr:uid="{00000000-0005-0000-0000-0000BA4E0000}"/>
    <cellStyle name="Normal 2 2 2 4 3 2 5 2" xfId="11647" xr:uid="{00000000-0005-0000-0000-0000BB4E0000}"/>
    <cellStyle name="Normal 2 2 2 4 3 2 5 2 2" xfId="37869" xr:uid="{00000000-0005-0000-0000-0000BC4E0000}"/>
    <cellStyle name="Normal 2 2 2 4 3 2 5 3" xfId="21621" xr:uid="{00000000-0005-0000-0000-0000BD4E0000}"/>
    <cellStyle name="Normal 2 2 2 4 3 2 5 3 2" xfId="37870" xr:uid="{00000000-0005-0000-0000-0000BE4E0000}"/>
    <cellStyle name="Normal 2 2 2 4 3 2 5 4" xfId="37868" xr:uid="{00000000-0005-0000-0000-0000BF4E0000}"/>
    <cellStyle name="Normal 2 2 2 4 3 2 6" xfId="7930" xr:uid="{00000000-0005-0000-0000-0000C04E0000}"/>
    <cellStyle name="Normal 2 2 2 4 3 2 6 2" xfId="23964" xr:uid="{00000000-0005-0000-0000-0000C14E0000}"/>
    <cellStyle name="Normal 2 2 2 4 3 2 6 2 2" xfId="37872" xr:uid="{00000000-0005-0000-0000-0000C24E0000}"/>
    <cellStyle name="Normal 2 2 2 4 3 2 6 3" xfId="37871" xr:uid="{00000000-0005-0000-0000-0000C34E0000}"/>
    <cellStyle name="Normal 2 2 2 4 3 2 7" xfId="10139" xr:uid="{00000000-0005-0000-0000-0000C44E0000}"/>
    <cellStyle name="Normal 2 2 2 4 3 2 7 2" xfId="37873" xr:uid="{00000000-0005-0000-0000-0000C54E0000}"/>
    <cellStyle name="Normal 2 2 2 4 3 2 8" xfId="16935" xr:uid="{00000000-0005-0000-0000-0000C64E0000}"/>
    <cellStyle name="Normal 2 2 2 4 3 2 8 2" xfId="37874" xr:uid="{00000000-0005-0000-0000-0000C74E0000}"/>
    <cellStyle name="Normal 2 2 2 4 3 2 9" xfId="25703" xr:uid="{00000000-0005-0000-0000-0000C84E0000}"/>
    <cellStyle name="Normal 2 2 2 4 3 2 9 2" xfId="37875" xr:uid="{00000000-0005-0000-0000-0000C94E0000}"/>
    <cellStyle name="Normal 2 2 2 4 3 3" xfId="479" xr:uid="{00000000-0005-0000-0000-0000CA4E0000}"/>
    <cellStyle name="Normal 2 2 2 4 3 3 2" xfId="2822" xr:uid="{00000000-0005-0000-0000-0000CB4E0000}"/>
    <cellStyle name="Normal 2 2 2 4 3 3 2 2" xfId="14167" xr:uid="{00000000-0005-0000-0000-0000CC4E0000}"/>
    <cellStyle name="Normal 2 2 2 4 3 3 2 2 2" xfId="37878" xr:uid="{00000000-0005-0000-0000-0000CD4E0000}"/>
    <cellStyle name="Normal 2 2 2 4 3 3 2 3" xfId="19281" xr:uid="{00000000-0005-0000-0000-0000CE4E0000}"/>
    <cellStyle name="Normal 2 2 2 4 3 3 2 3 2" xfId="37879" xr:uid="{00000000-0005-0000-0000-0000CF4E0000}"/>
    <cellStyle name="Normal 2 2 2 4 3 3 2 4" xfId="37877" xr:uid="{00000000-0005-0000-0000-0000D04E0000}"/>
    <cellStyle name="Normal 2 2 2 4 3 3 3" xfId="5592" xr:uid="{00000000-0005-0000-0000-0000D14E0000}"/>
    <cellStyle name="Normal 2 2 2 4 3 3 3 2" xfId="11824" xr:uid="{00000000-0005-0000-0000-0000D24E0000}"/>
    <cellStyle name="Normal 2 2 2 4 3 3 3 2 2" xfId="37881" xr:uid="{00000000-0005-0000-0000-0000D34E0000}"/>
    <cellStyle name="Normal 2 2 2 4 3 3 3 3" xfId="21624" xr:uid="{00000000-0005-0000-0000-0000D44E0000}"/>
    <cellStyle name="Normal 2 2 2 4 3 3 3 3 2" xfId="37882" xr:uid="{00000000-0005-0000-0000-0000D54E0000}"/>
    <cellStyle name="Normal 2 2 2 4 3 3 3 4" xfId="37880" xr:uid="{00000000-0005-0000-0000-0000D64E0000}"/>
    <cellStyle name="Normal 2 2 2 4 3 3 4" xfId="7933" xr:uid="{00000000-0005-0000-0000-0000D74E0000}"/>
    <cellStyle name="Normal 2 2 2 4 3 3 4 2" xfId="23967" xr:uid="{00000000-0005-0000-0000-0000D84E0000}"/>
    <cellStyle name="Normal 2 2 2 4 3 3 4 2 2" xfId="37884" xr:uid="{00000000-0005-0000-0000-0000D94E0000}"/>
    <cellStyle name="Normal 2 2 2 4 3 3 4 3" xfId="37883" xr:uid="{00000000-0005-0000-0000-0000DA4E0000}"/>
    <cellStyle name="Normal 2 2 2 4 3 3 5" xfId="10142" xr:uid="{00000000-0005-0000-0000-0000DB4E0000}"/>
    <cellStyle name="Normal 2 2 2 4 3 3 5 2" xfId="37885" xr:uid="{00000000-0005-0000-0000-0000DC4E0000}"/>
    <cellStyle name="Normal 2 2 2 4 3 3 6" xfId="16938" xr:uid="{00000000-0005-0000-0000-0000DD4E0000}"/>
    <cellStyle name="Normal 2 2 2 4 3 3 6 2" xfId="37886" xr:uid="{00000000-0005-0000-0000-0000DE4E0000}"/>
    <cellStyle name="Normal 2 2 2 4 3 3 7" xfId="25880" xr:uid="{00000000-0005-0000-0000-0000DF4E0000}"/>
    <cellStyle name="Normal 2 2 2 4 3 3 7 2" xfId="37887" xr:uid="{00000000-0005-0000-0000-0000E04E0000}"/>
    <cellStyle name="Normal 2 2 2 4 3 3 8" xfId="37876" xr:uid="{00000000-0005-0000-0000-0000E14E0000}"/>
    <cellStyle name="Normal 2 2 2 4 3 4" xfId="844" xr:uid="{00000000-0005-0000-0000-0000E24E0000}"/>
    <cellStyle name="Normal 2 2 2 4 3 4 2" xfId="3187" xr:uid="{00000000-0005-0000-0000-0000E34E0000}"/>
    <cellStyle name="Normal 2 2 2 4 3 4 2 2" xfId="14532" xr:uid="{00000000-0005-0000-0000-0000E44E0000}"/>
    <cellStyle name="Normal 2 2 2 4 3 4 2 2 2" xfId="37890" xr:uid="{00000000-0005-0000-0000-0000E54E0000}"/>
    <cellStyle name="Normal 2 2 2 4 3 4 2 3" xfId="19282" xr:uid="{00000000-0005-0000-0000-0000E64E0000}"/>
    <cellStyle name="Normal 2 2 2 4 3 4 2 3 2" xfId="37891" xr:uid="{00000000-0005-0000-0000-0000E74E0000}"/>
    <cellStyle name="Normal 2 2 2 4 3 4 2 4" xfId="37889" xr:uid="{00000000-0005-0000-0000-0000E84E0000}"/>
    <cellStyle name="Normal 2 2 2 4 3 4 3" xfId="5593" xr:uid="{00000000-0005-0000-0000-0000E94E0000}"/>
    <cellStyle name="Normal 2 2 2 4 3 4 3 2" xfId="12189" xr:uid="{00000000-0005-0000-0000-0000EA4E0000}"/>
    <cellStyle name="Normal 2 2 2 4 3 4 3 2 2" xfId="37893" xr:uid="{00000000-0005-0000-0000-0000EB4E0000}"/>
    <cellStyle name="Normal 2 2 2 4 3 4 3 3" xfId="21625" xr:uid="{00000000-0005-0000-0000-0000EC4E0000}"/>
    <cellStyle name="Normal 2 2 2 4 3 4 3 3 2" xfId="37894" xr:uid="{00000000-0005-0000-0000-0000ED4E0000}"/>
    <cellStyle name="Normal 2 2 2 4 3 4 3 4" xfId="37892" xr:uid="{00000000-0005-0000-0000-0000EE4E0000}"/>
    <cellStyle name="Normal 2 2 2 4 3 4 4" xfId="7934" xr:uid="{00000000-0005-0000-0000-0000EF4E0000}"/>
    <cellStyle name="Normal 2 2 2 4 3 4 4 2" xfId="23968" xr:uid="{00000000-0005-0000-0000-0000F04E0000}"/>
    <cellStyle name="Normal 2 2 2 4 3 4 4 2 2" xfId="37896" xr:uid="{00000000-0005-0000-0000-0000F14E0000}"/>
    <cellStyle name="Normal 2 2 2 4 3 4 4 3" xfId="37895" xr:uid="{00000000-0005-0000-0000-0000F24E0000}"/>
    <cellStyle name="Normal 2 2 2 4 3 4 5" xfId="10143" xr:uid="{00000000-0005-0000-0000-0000F34E0000}"/>
    <cellStyle name="Normal 2 2 2 4 3 4 5 2" xfId="37897" xr:uid="{00000000-0005-0000-0000-0000F44E0000}"/>
    <cellStyle name="Normal 2 2 2 4 3 4 6" xfId="16939" xr:uid="{00000000-0005-0000-0000-0000F54E0000}"/>
    <cellStyle name="Normal 2 2 2 4 3 4 6 2" xfId="37898" xr:uid="{00000000-0005-0000-0000-0000F64E0000}"/>
    <cellStyle name="Normal 2 2 2 4 3 4 7" xfId="26245" xr:uid="{00000000-0005-0000-0000-0000F74E0000}"/>
    <cellStyle name="Normal 2 2 2 4 3 4 7 2" xfId="37899" xr:uid="{00000000-0005-0000-0000-0000F84E0000}"/>
    <cellStyle name="Normal 2 2 2 4 3 4 8" xfId="37888" xr:uid="{00000000-0005-0000-0000-0000F94E0000}"/>
    <cellStyle name="Normal 2 2 2 4 3 5" xfId="1018" xr:uid="{00000000-0005-0000-0000-0000FA4E0000}"/>
    <cellStyle name="Normal 2 2 2 4 3 5 2" xfId="3361" xr:uid="{00000000-0005-0000-0000-0000FB4E0000}"/>
    <cellStyle name="Normal 2 2 2 4 3 5 2 2" xfId="14706" xr:uid="{00000000-0005-0000-0000-0000FC4E0000}"/>
    <cellStyle name="Normal 2 2 2 4 3 5 2 2 2" xfId="37902" xr:uid="{00000000-0005-0000-0000-0000FD4E0000}"/>
    <cellStyle name="Normal 2 2 2 4 3 5 2 3" xfId="19283" xr:uid="{00000000-0005-0000-0000-0000FE4E0000}"/>
    <cellStyle name="Normal 2 2 2 4 3 5 2 3 2" xfId="37903" xr:uid="{00000000-0005-0000-0000-0000FF4E0000}"/>
    <cellStyle name="Normal 2 2 2 4 3 5 2 4" xfId="37901" xr:uid="{00000000-0005-0000-0000-0000004F0000}"/>
    <cellStyle name="Normal 2 2 2 4 3 5 3" xfId="5594" xr:uid="{00000000-0005-0000-0000-0000014F0000}"/>
    <cellStyle name="Normal 2 2 2 4 3 5 3 2" xfId="12363" xr:uid="{00000000-0005-0000-0000-0000024F0000}"/>
    <cellStyle name="Normal 2 2 2 4 3 5 3 2 2" xfId="37905" xr:uid="{00000000-0005-0000-0000-0000034F0000}"/>
    <cellStyle name="Normal 2 2 2 4 3 5 3 3" xfId="21626" xr:uid="{00000000-0005-0000-0000-0000044F0000}"/>
    <cellStyle name="Normal 2 2 2 4 3 5 3 3 2" xfId="37906" xr:uid="{00000000-0005-0000-0000-0000054F0000}"/>
    <cellStyle name="Normal 2 2 2 4 3 5 3 4" xfId="37904" xr:uid="{00000000-0005-0000-0000-0000064F0000}"/>
    <cellStyle name="Normal 2 2 2 4 3 5 4" xfId="7935" xr:uid="{00000000-0005-0000-0000-0000074F0000}"/>
    <cellStyle name="Normal 2 2 2 4 3 5 4 2" xfId="23969" xr:uid="{00000000-0005-0000-0000-0000084F0000}"/>
    <cellStyle name="Normal 2 2 2 4 3 5 4 2 2" xfId="37908" xr:uid="{00000000-0005-0000-0000-0000094F0000}"/>
    <cellStyle name="Normal 2 2 2 4 3 5 4 3" xfId="37907" xr:uid="{00000000-0005-0000-0000-00000A4F0000}"/>
    <cellStyle name="Normal 2 2 2 4 3 5 5" xfId="10144" xr:uid="{00000000-0005-0000-0000-00000B4F0000}"/>
    <cellStyle name="Normal 2 2 2 4 3 5 5 2" xfId="37909" xr:uid="{00000000-0005-0000-0000-00000C4F0000}"/>
    <cellStyle name="Normal 2 2 2 4 3 5 6" xfId="16940" xr:uid="{00000000-0005-0000-0000-00000D4F0000}"/>
    <cellStyle name="Normal 2 2 2 4 3 5 6 2" xfId="37910" xr:uid="{00000000-0005-0000-0000-00000E4F0000}"/>
    <cellStyle name="Normal 2 2 2 4 3 5 7" xfId="26419" xr:uid="{00000000-0005-0000-0000-00000F4F0000}"/>
    <cellStyle name="Normal 2 2 2 4 3 5 7 2" xfId="37911" xr:uid="{00000000-0005-0000-0000-0000104F0000}"/>
    <cellStyle name="Normal 2 2 2 4 3 5 8" xfId="37900" xr:uid="{00000000-0005-0000-0000-0000114F0000}"/>
    <cellStyle name="Normal 2 2 2 4 3 6" xfId="1202" xr:uid="{00000000-0005-0000-0000-0000124F0000}"/>
    <cellStyle name="Normal 2 2 2 4 3 6 2" xfId="3545" xr:uid="{00000000-0005-0000-0000-0000134F0000}"/>
    <cellStyle name="Normal 2 2 2 4 3 6 2 2" xfId="14890" xr:uid="{00000000-0005-0000-0000-0000144F0000}"/>
    <cellStyle name="Normal 2 2 2 4 3 6 2 2 2" xfId="37914" xr:uid="{00000000-0005-0000-0000-0000154F0000}"/>
    <cellStyle name="Normal 2 2 2 4 3 6 2 3" xfId="19284" xr:uid="{00000000-0005-0000-0000-0000164F0000}"/>
    <cellStyle name="Normal 2 2 2 4 3 6 2 3 2" xfId="37915" xr:uid="{00000000-0005-0000-0000-0000174F0000}"/>
    <cellStyle name="Normal 2 2 2 4 3 6 2 4" xfId="37913" xr:uid="{00000000-0005-0000-0000-0000184F0000}"/>
    <cellStyle name="Normal 2 2 2 4 3 6 3" xfId="5595" xr:uid="{00000000-0005-0000-0000-0000194F0000}"/>
    <cellStyle name="Normal 2 2 2 4 3 6 3 2" xfId="12547" xr:uid="{00000000-0005-0000-0000-00001A4F0000}"/>
    <cellStyle name="Normal 2 2 2 4 3 6 3 2 2" xfId="37917" xr:uid="{00000000-0005-0000-0000-00001B4F0000}"/>
    <cellStyle name="Normal 2 2 2 4 3 6 3 3" xfId="21627" xr:uid="{00000000-0005-0000-0000-00001C4F0000}"/>
    <cellStyle name="Normal 2 2 2 4 3 6 3 3 2" xfId="37918" xr:uid="{00000000-0005-0000-0000-00001D4F0000}"/>
    <cellStyle name="Normal 2 2 2 4 3 6 3 4" xfId="37916" xr:uid="{00000000-0005-0000-0000-00001E4F0000}"/>
    <cellStyle name="Normal 2 2 2 4 3 6 4" xfId="7936" xr:uid="{00000000-0005-0000-0000-00001F4F0000}"/>
    <cellStyle name="Normal 2 2 2 4 3 6 4 2" xfId="23970" xr:uid="{00000000-0005-0000-0000-0000204F0000}"/>
    <cellStyle name="Normal 2 2 2 4 3 6 4 2 2" xfId="37920" xr:uid="{00000000-0005-0000-0000-0000214F0000}"/>
    <cellStyle name="Normal 2 2 2 4 3 6 4 3" xfId="37919" xr:uid="{00000000-0005-0000-0000-0000224F0000}"/>
    <cellStyle name="Normal 2 2 2 4 3 6 5" xfId="10145" xr:uid="{00000000-0005-0000-0000-0000234F0000}"/>
    <cellStyle name="Normal 2 2 2 4 3 6 5 2" xfId="37921" xr:uid="{00000000-0005-0000-0000-0000244F0000}"/>
    <cellStyle name="Normal 2 2 2 4 3 6 6" xfId="16941" xr:uid="{00000000-0005-0000-0000-0000254F0000}"/>
    <cellStyle name="Normal 2 2 2 4 3 6 6 2" xfId="37922" xr:uid="{00000000-0005-0000-0000-0000264F0000}"/>
    <cellStyle name="Normal 2 2 2 4 3 6 7" xfId="26603" xr:uid="{00000000-0005-0000-0000-0000274F0000}"/>
    <cellStyle name="Normal 2 2 2 4 3 6 7 2" xfId="37923" xr:uid="{00000000-0005-0000-0000-0000284F0000}"/>
    <cellStyle name="Normal 2 2 2 4 3 6 8" xfId="37912" xr:uid="{00000000-0005-0000-0000-0000294F0000}"/>
    <cellStyle name="Normal 2 2 2 4 3 7" xfId="1381" xr:uid="{00000000-0005-0000-0000-00002A4F0000}"/>
    <cellStyle name="Normal 2 2 2 4 3 7 2" xfId="3724" xr:uid="{00000000-0005-0000-0000-00002B4F0000}"/>
    <cellStyle name="Normal 2 2 2 4 3 7 2 2" xfId="15069" xr:uid="{00000000-0005-0000-0000-00002C4F0000}"/>
    <cellStyle name="Normal 2 2 2 4 3 7 2 2 2" xfId="37926" xr:uid="{00000000-0005-0000-0000-00002D4F0000}"/>
    <cellStyle name="Normal 2 2 2 4 3 7 2 3" xfId="19285" xr:uid="{00000000-0005-0000-0000-00002E4F0000}"/>
    <cellStyle name="Normal 2 2 2 4 3 7 2 3 2" xfId="37927" xr:uid="{00000000-0005-0000-0000-00002F4F0000}"/>
    <cellStyle name="Normal 2 2 2 4 3 7 2 4" xfId="37925" xr:uid="{00000000-0005-0000-0000-0000304F0000}"/>
    <cellStyle name="Normal 2 2 2 4 3 7 3" xfId="5596" xr:uid="{00000000-0005-0000-0000-0000314F0000}"/>
    <cellStyle name="Normal 2 2 2 4 3 7 3 2" xfId="12726" xr:uid="{00000000-0005-0000-0000-0000324F0000}"/>
    <cellStyle name="Normal 2 2 2 4 3 7 3 2 2" xfId="37929" xr:uid="{00000000-0005-0000-0000-0000334F0000}"/>
    <cellStyle name="Normal 2 2 2 4 3 7 3 3" xfId="21628" xr:uid="{00000000-0005-0000-0000-0000344F0000}"/>
    <cellStyle name="Normal 2 2 2 4 3 7 3 3 2" xfId="37930" xr:uid="{00000000-0005-0000-0000-0000354F0000}"/>
    <cellStyle name="Normal 2 2 2 4 3 7 3 4" xfId="37928" xr:uid="{00000000-0005-0000-0000-0000364F0000}"/>
    <cellStyle name="Normal 2 2 2 4 3 7 4" xfId="7937" xr:uid="{00000000-0005-0000-0000-0000374F0000}"/>
    <cellStyle name="Normal 2 2 2 4 3 7 4 2" xfId="23971" xr:uid="{00000000-0005-0000-0000-0000384F0000}"/>
    <cellStyle name="Normal 2 2 2 4 3 7 4 2 2" xfId="37932" xr:uid="{00000000-0005-0000-0000-0000394F0000}"/>
    <cellStyle name="Normal 2 2 2 4 3 7 4 3" xfId="37931" xr:uid="{00000000-0005-0000-0000-00003A4F0000}"/>
    <cellStyle name="Normal 2 2 2 4 3 7 5" xfId="10146" xr:uid="{00000000-0005-0000-0000-00003B4F0000}"/>
    <cellStyle name="Normal 2 2 2 4 3 7 5 2" xfId="37933" xr:uid="{00000000-0005-0000-0000-00003C4F0000}"/>
    <cellStyle name="Normal 2 2 2 4 3 7 6" xfId="16942" xr:uid="{00000000-0005-0000-0000-00003D4F0000}"/>
    <cellStyle name="Normal 2 2 2 4 3 7 6 2" xfId="37934" xr:uid="{00000000-0005-0000-0000-00003E4F0000}"/>
    <cellStyle name="Normal 2 2 2 4 3 7 7" xfId="26782" xr:uid="{00000000-0005-0000-0000-00003F4F0000}"/>
    <cellStyle name="Normal 2 2 2 4 3 7 7 2" xfId="37935" xr:uid="{00000000-0005-0000-0000-0000404F0000}"/>
    <cellStyle name="Normal 2 2 2 4 3 7 8" xfId="37924" xr:uid="{00000000-0005-0000-0000-0000414F0000}"/>
    <cellStyle name="Normal 2 2 2 4 3 8" xfId="1626" xr:uid="{00000000-0005-0000-0000-0000424F0000}"/>
    <cellStyle name="Normal 2 2 2 4 3 8 2" xfId="3969" xr:uid="{00000000-0005-0000-0000-0000434F0000}"/>
    <cellStyle name="Normal 2 2 2 4 3 8 2 2" xfId="15314" xr:uid="{00000000-0005-0000-0000-0000444F0000}"/>
    <cellStyle name="Normal 2 2 2 4 3 8 2 2 2" xfId="37938" xr:uid="{00000000-0005-0000-0000-0000454F0000}"/>
    <cellStyle name="Normal 2 2 2 4 3 8 2 3" xfId="19286" xr:uid="{00000000-0005-0000-0000-0000464F0000}"/>
    <cellStyle name="Normal 2 2 2 4 3 8 2 3 2" xfId="37939" xr:uid="{00000000-0005-0000-0000-0000474F0000}"/>
    <cellStyle name="Normal 2 2 2 4 3 8 2 4" xfId="37937" xr:uid="{00000000-0005-0000-0000-0000484F0000}"/>
    <cellStyle name="Normal 2 2 2 4 3 8 3" xfId="5597" xr:uid="{00000000-0005-0000-0000-0000494F0000}"/>
    <cellStyle name="Normal 2 2 2 4 3 8 3 2" xfId="12971" xr:uid="{00000000-0005-0000-0000-00004A4F0000}"/>
    <cellStyle name="Normal 2 2 2 4 3 8 3 2 2" xfId="37941" xr:uid="{00000000-0005-0000-0000-00004B4F0000}"/>
    <cellStyle name="Normal 2 2 2 4 3 8 3 3" xfId="21629" xr:uid="{00000000-0005-0000-0000-00004C4F0000}"/>
    <cellStyle name="Normal 2 2 2 4 3 8 3 3 2" xfId="37942" xr:uid="{00000000-0005-0000-0000-00004D4F0000}"/>
    <cellStyle name="Normal 2 2 2 4 3 8 3 4" xfId="37940" xr:uid="{00000000-0005-0000-0000-00004E4F0000}"/>
    <cellStyle name="Normal 2 2 2 4 3 8 4" xfId="7938" xr:uid="{00000000-0005-0000-0000-00004F4F0000}"/>
    <cellStyle name="Normal 2 2 2 4 3 8 4 2" xfId="23972" xr:uid="{00000000-0005-0000-0000-0000504F0000}"/>
    <cellStyle name="Normal 2 2 2 4 3 8 4 2 2" xfId="37944" xr:uid="{00000000-0005-0000-0000-0000514F0000}"/>
    <cellStyle name="Normal 2 2 2 4 3 8 4 3" xfId="37943" xr:uid="{00000000-0005-0000-0000-0000524F0000}"/>
    <cellStyle name="Normal 2 2 2 4 3 8 5" xfId="10147" xr:uid="{00000000-0005-0000-0000-0000534F0000}"/>
    <cellStyle name="Normal 2 2 2 4 3 8 5 2" xfId="37945" xr:uid="{00000000-0005-0000-0000-0000544F0000}"/>
    <cellStyle name="Normal 2 2 2 4 3 8 6" xfId="16943" xr:uid="{00000000-0005-0000-0000-0000554F0000}"/>
    <cellStyle name="Normal 2 2 2 4 3 8 6 2" xfId="37946" xr:uid="{00000000-0005-0000-0000-0000564F0000}"/>
    <cellStyle name="Normal 2 2 2 4 3 8 7" xfId="27027" xr:uid="{00000000-0005-0000-0000-0000574F0000}"/>
    <cellStyle name="Normal 2 2 2 4 3 8 7 2" xfId="37947" xr:uid="{00000000-0005-0000-0000-0000584F0000}"/>
    <cellStyle name="Normal 2 2 2 4 3 8 8" xfId="37936" xr:uid="{00000000-0005-0000-0000-0000594F0000}"/>
    <cellStyle name="Normal 2 2 2 4 3 9" xfId="1917" xr:uid="{00000000-0005-0000-0000-00005A4F0000}"/>
    <cellStyle name="Normal 2 2 2 4 3 9 2" xfId="4260" xr:uid="{00000000-0005-0000-0000-00005B4F0000}"/>
    <cellStyle name="Normal 2 2 2 4 3 9 2 2" xfId="15605" xr:uid="{00000000-0005-0000-0000-00005C4F0000}"/>
    <cellStyle name="Normal 2 2 2 4 3 9 2 2 2" xfId="37950" xr:uid="{00000000-0005-0000-0000-00005D4F0000}"/>
    <cellStyle name="Normal 2 2 2 4 3 9 2 3" xfId="19287" xr:uid="{00000000-0005-0000-0000-00005E4F0000}"/>
    <cellStyle name="Normal 2 2 2 4 3 9 2 3 2" xfId="37951" xr:uid="{00000000-0005-0000-0000-00005F4F0000}"/>
    <cellStyle name="Normal 2 2 2 4 3 9 2 4" xfId="37949" xr:uid="{00000000-0005-0000-0000-0000604F0000}"/>
    <cellStyle name="Normal 2 2 2 4 3 9 3" xfId="5598" xr:uid="{00000000-0005-0000-0000-0000614F0000}"/>
    <cellStyle name="Normal 2 2 2 4 3 9 3 2" xfId="13262" xr:uid="{00000000-0005-0000-0000-0000624F0000}"/>
    <cellStyle name="Normal 2 2 2 4 3 9 3 2 2" xfId="37953" xr:uid="{00000000-0005-0000-0000-0000634F0000}"/>
    <cellStyle name="Normal 2 2 2 4 3 9 3 3" xfId="21630" xr:uid="{00000000-0005-0000-0000-0000644F0000}"/>
    <cellStyle name="Normal 2 2 2 4 3 9 3 3 2" xfId="37954" xr:uid="{00000000-0005-0000-0000-0000654F0000}"/>
    <cellStyle name="Normal 2 2 2 4 3 9 3 4" xfId="37952" xr:uid="{00000000-0005-0000-0000-0000664F0000}"/>
    <cellStyle name="Normal 2 2 2 4 3 9 4" xfId="7939" xr:uid="{00000000-0005-0000-0000-0000674F0000}"/>
    <cellStyle name="Normal 2 2 2 4 3 9 4 2" xfId="23973" xr:uid="{00000000-0005-0000-0000-0000684F0000}"/>
    <cellStyle name="Normal 2 2 2 4 3 9 4 2 2" xfId="37956" xr:uid="{00000000-0005-0000-0000-0000694F0000}"/>
    <cellStyle name="Normal 2 2 2 4 3 9 4 3" xfId="37955" xr:uid="{00000000-0005-0000-0000-00006A4F0000}"/>
    <cellStyle name="Normal 2 2 2 4 3 9 5" xfId="10148" xr:uid="{00000000-0005-0000-0000-00006B4F0000}"/>
    <cellStyle name="Normal 2 2 2 4 3 9 5 2" xfId="37957" xr:uid="{00000000-0005-0000-0000-00006C4F0000}"/>
    <cellStyle name="Normal 2 2 2 4 3 9 6" xfId="16944" xr:uid="{00000000-0005-0000-0000-00006D4F0000}"/>
    <cellStyle name="Normal 2 2 2 4 3 9 6 2" xfId="37958" xr:uid="{00000000-0005-0000-0000-00006E4F0000}"/>
    <cellStyle name="Normal 2 2 2 4 3 9 7" xfId="27318" xr:uid="{00000000-0005-0000-0000-00006F4F0000}"/>
    <cellStyle name="Normal 2 2 2 4 3 9 7 2" xfId="37959" xr:uid="{00000000-0005-0000-0000-0000704F0000}"/>
    <cellStyle name="Normal 2 2 2 4 3 9 8" xfId="37948" xr:uid="{00000000-0005-0000-0000-0000714F0000}"/>
    <cellStyle name="Normal 2 2 2 4 4" xfId="152" xr:uid="{00000000-0005-0000-0000-0000724F0000}"/>
    <cellStyle name="Normal 2 2 2 4 4 10" xfId="2103" xr:uid="{00000000-0005-0000-0000-0000734F0000}"/>
    <cellStyle name="Normal 2 2 2 4 4 10 2" xfId="4446" xr:uid="{00000000-0005-0000-0000-0000744F0000}"/>
    <cellStyle name="Normal 2 2 2 4 4 10 2 2" xfId="15791" xr:uid="{00000000-0005-0000-0000-0000754F0000}"/>
    <cellStyle name="Normal 2 2 2 4 4 10 2 2 2" xfId="37963" xr:uid="{00000000-0005-0000-0000-0000764F0000}"/>
    <cellStyle name="Normal 2 2 2 4 4 10 2 3" xfId="19289" xr:uid="{00000000-0005-0000-0000-0000774F0000}"/>
    <cellStyle name="Normal 2 2 2 4 4 10 2 3 2" xfId="37964" xr:uid="{00000000-0005-0000-0000-0000784F0000}"/>
    <cellStyle name="Normal 2 2 2 4 4 10 2 4" xfId="37962" xr:uid="{00000000-0005-0000-0000-0000794F0000}"/>
    <cellStyle name="Normal 2 2 2 4 4 10 3" xfId="5600" xr:uid="{00000000-0005-0000-0000-00007A4F0000}"/>
    <cellStyle name="Normal 2 2 2 4 4 10 3 2" xfId="21632" xr:uid="{00000000-0005-0000-0000-00007B4F0000}"/>
    <cellStyle name="Normal 2 2 2 4 4 10 3 2 2" xfId="37966" xr:uid="{00000000-0005-0000-0000-00007C4F0000}"/>
    <cellStyle name="Normal 2 2 2 4 4 10 3 3" xfId="37965" xr:uid="{00000000-0005-0000-0000-00007D4F0000}"/>
    <cellStyle name="Normal 2 2 2 4 4 10 4" xfId="7941" xr:uid="{00000000-0005-0000-0000-00007E4F0000}"/>
    <cellStyle name="Normal 2 2 2 4 4 10 4 2" xfId="23975" xr:uid="{00000000-0005-0000-0000-00007F4F0000}"/>
    <cellStyle name="Normal 2 2 2 4 4 10 4 2 2" xfId="37968" xr:uid="{00000000-0005-0000-0000-0000804F0000}"/>
    <cellStyle name="Normal 2 2 2 4 4 10 4 3" xfId="37967" xr:uid="{00000000-0005-0000-0000-0000814F0000}"/>
    <cellStyle name="Normal 2 2 2 4 4 10 5" xfId="13448" xr:uid="{00000000-0005-0000-0000-0000824F0000}"/>
    <cellStyle name="Normal 2 2 2 4 4 10 5 2" xfId="37969" xr:uid="{00000000-0005-0000-0000-0000834F0000}"/>
    <cellStyle name="Normal 2 2 2 4 4 10 6" xfId="16946" xr:uid="{00000000-0005-0000-0000-0000844F0000}"/>
    <cellStyle name="Normal 2 2 2 4 4 10 6 2" xfId="37970" xr:uid="{00000000-0005-0000-0000-0000854F0000}"/>
    <cellStyle name="Normal 2 2 2 4 4 10 7" xfId="27504" xr:uid="{00000000-0005-0000-0000-0000864F0000}"/>
    <cellStyle name="Normal 2 2 2 4 4 10 7 2" xfId="37971" xr:uid="{00000000-0005-0000-0000-0000874F0000}"/>
    <cellStyle name="Normal 2 2 2 4 4 10 8" xfId="37961" xr:uid="{00000000-0005-0000-0000-0000884F0000}"/>
    <cellStyle name="Normal 2 2 2 4 4 11" xfId="2284" xr:uid="{00000000-0005-0000-0000-0000894F0000}"/>
    <cellStyle name="Normal 2 2 2 4 4 11 2" xfId="4627" xr:uid="{00000000-0005-0000-0000-00008A4F0000}"/>
    <cellStyle name="Normal 2 2 2 4 4 11 2 2" xfId="15972" xr:uid="{00000000-0005-0000-0000-00008B4F0000}"/>
    <cellStyle name="Normal 2 2 2 4 4 11 2 2 2" xfId="37974" xr:uid="{00000000-0005-0000-0000-00008C4F0000}"/>
    <cellStyle name="Normal 2 2 2 4 4 11 2 3" xfId="19290" xr:uid="{00000000-0005-0000-0000-00008D4F0000}"/>
    <cellStyle name="Normal 2 2 2 4 4 11 2 3 2" xfId="37975" xr:uid="{00000000-0005-0000-0000-00008E4F0000}"/>
    <cellStyle name="Normal 2 2 2 4 4 11 2 4" xfId="37973" xr:uid="{00000000-0005-0000-0000-00008F4F0000}"/>
    <cellStyle name="Normal 2 2 2 4 4 11 3" xfId="5601" xr:uid="{00000000-0005-0000-0000-0000904F0000}"/>
    <cellStyle name="Normal 2 2 2 4 4 11 3 2" xfId="21633" xr:uid="{00000000-0005-0000-0000-0000914F0000}"/>
    <cellStyle name="Normal 2 2 2 4 4 11 3 2 2" xfId="37977" xr:uid="{00000000-0005-0000-0000-0000924F0000}"/>
    <cellStyle name="Normal 2 2 2 4 4 11 3 3" xfId="37976" xr:uid="{00000000-0005-0000-0000-0000934F0000}"/>
    <cellStyle name="Normal 2 2 2 4 4 11 4" xfId="7942" xr:uid="{00000000-0005-0000-0000-0000944F0000}"/>
    <cellStyle name="Normal 2 2 2 4 4 11 4 2" xfId="23976" xr:uid="{00000000-0005-0000-0000-0000954F0000}"/>
    <cellStyle name="Normal 2 2 2 4 4 11 4 2 2" xfId="37979" xr:uid="{00000000-0005-0000-0000-0000964F0000}"/>
    <cellStyle name="Normal 2 2 2 4 4 11 4 3" xfId="37978" xr:uid="{00000000-0005-0000-0000-0000974F0000}"/>
    <cellStyle name="Normal 2 2 2 4 4 11 5" xfId="13629" xr:uid="{00000000-0005-0000-0000-0000984F0000}"/>
    <cellStyle name="Normal 2 2 2 4 4 11 5 2" xfId="37980" xr:uid="{00000000-0005-0000-0000-0000994F0000}"/>
    <cellStyle name="Normal 2 2 2 4 4 11 6" xfId="16947" xr:uid="{00000000-0005-0000-0000-00009A4F0000}"/>
    <cellStyle name="Normal 2 2 2 4 4 11 6 2" xfId="37981" xr:uid="{00000000-0005-0000-0000-00009B4F0000}"/>
    <cellStyle name="Normal 2 2 2 4 4 11 7" xfId="27685" xr:uid="{00000000-0005-0000-0000-00009C4F0000}"/>
    <cellStyle name="Normal 2 2 2 4 4 11 7 2" xfId="37982" xr:uid="{00000000-0005-0000-0000-00009D4F0000}"/>
    <cellStyle name="Normal 2 2 2 4 4 11 8" xfId="37972" xr:uid="{00000000-0005-0000-0000-00009E4F0000}"/>
    <cellStyle name="Normal 2 2 2 4 4 12" xfId="2531" xr:uid="{00000000-0005-0000-0000-00009F4F0000}"/>
    <cellStyle name="Normal 2 2 2 4 4 12 2" xfId="13876" xr:uid="{00000000-0005-0000-0000-0000A04F0000}"/>
    <cellStyle name="Normal 2 2 2 4 4 12 2 2" xfId="37984" xr:uid="{00000000-0005-0000-0000-0000A14F0000}"/>
    <cellStyle name="Normal 2 2 2 4 4 12 3" xfId="19288" xr:uid="{00000000-0005-0000-0000-0000A24F0000}"/>
    <cellStyle name="Normal 2 2 2 4 4 12 3 2" xfId="37985" xr:uid="{00000000-0005-0000-0000-0000A34F0000}"/>
    <cellStyle name="Normal 2 2 2 4 4 12 4" xfId="37983" xr:uid="{00000000-0005-0000-0000-0000A44F0000}"/>
    <cellStyle name="Normal 2 2 2 4 4 13" xfId="5599" xr:uid="{00000000-0005-0000-0000-0000A54F0000}"/>
    <cellStyle name="Normal 2 2 2 4 4 13 2" xfId="11500" xr:uid="{00000000-0005-0000-0000-0000A64F0000}"/>
    <cellStyle name="Normal 2 2 2 4 4 13 2 2" xfId="37987" xr:uid="{00000000-0005-0000-0000-0000A74F0000}"/>
    <cellStyle name="Normal 2 2 2 4 4 13 3" xfId="21631" xr:uid="{00000000-0005-0000-0000-0000A84F0000}"/>
    <cellStyle name="Normal 2 2 2 4 4 13 3 2" xfId="37988" xr:uid="{00000000-0005-0000-0000-0000A94F0000}"/>
    <cellStyle name="Normal 2 2 2 4 4 13 4" xfId="37986" xr:uid="{00000000-0005-0000-0000-0000AA4F0000}"/>
    <cellStyle name="Normal 2 2 2 4 4 14" xfId="7940" xr:uid="{00000000-0005-0000-0000-0000AB4F0000}"/>
    <cellStyle name="Normal 2 2 2 4 4 14 2" xfId="23974" xr:uid="{00000000-0005-0000-0000-0000AC4F0000}"/>
    <cellStyle name="Normal 2 2 2 4 4 14 2 2" xfId="37990" xr:uid="{00000000-0005-0000-0000-0000AD4F0000}"/>
    <cellStyle name="Normal 2 2 2 4 4 14 3" xfId="37989" xr:uid="{00000000-0005-0000-0000-0000AE4F0000}"/>
    <cellStyle name="Normal 2 2 2 4 4 15" xfId="10149" xr:uid="{00000000-0005-0000-0000-0000AF4F0000}"/>
    <cellStyle name="Normal 2 2 2 4 4 15 2" xfId="37991" xr:uid="{00000000-0005-0000-0000-0000B04F0000}"/>
    <cellStyle name="Normal 2 2 2 4 4 16" xfId="16945" xr:uid="{00000000-0005-0000-0000-0000B14F0000}"/>
    <cellStyle name="Normal 2 2 2 4 4 16 2" xfId="37992" xr:uid="{00000000-0005-0000-0000-0000B24F0000}"/>
    <cellStyle name="Normal 2 2 2 4 4 17" xfId="25556" xr:uid="{00000000-0005-0000-0000-0000B34F0000}"/>
    <cellStyle name="Normal 2 2 2 4 4 17 2" xfId="37993" xr:uid="{00000000-0005-0000-0000-0000B44F0000}"/>
    <cellStyle name="Normal 2 2 2 4 4 18" xfId="37960" xr:uid="{00000000-0005-0000-0000-0000B54F0000}"/>
    <cellStyle name="Normal 2 2 2 4 4 2" xfId="303" xr:uid="{00000000-0005-0000-0000-0000B64F0000}"/>
    <cellStyle name="Normal 2 2 2 4 4 2 10" xfId="37994" xr:uid="{00000000-0005-0000-0000-0000B74F0000}"/>
    <cellStyle name="Normal 2 2 2 4 4 2 2" xfId="665" xr:uid="{00000000-0005-0000-0000-0000B84F0000}"/>
    <cellStyle name="Normal 2 2 2 4 4 2 2 2" xfId="3008" xr:uid="{00000000-0005-0000-0000-0000B94F0000}"/>
    <cellStyle name="Normal 2 2 2 4 4 2 2 2 2" xfId="14353" xr:uid="{00000000-0005-0000-0000-0000BA4F0000}"/>
    <cellStyle name="Normal 2 2 2 4 4 2 2 2 2 2" xfId="37997" xr:uid="{00000000-0005-0000-0000-0000BB4F0000}"/>
    <cellStyle name="Normal 2 2 2 4 4 2 2 2 3" xfId="19292" xr:uid="{00000000-0005-0000-0000-0000BC4F0000}"/>
    <cellStyle name="Normal 2 2 2 4 4 2 2 2 3 2" xfId="37998" xr:uid="{00000000-0005-0000-0000-0000BD4F0000}"/>
    <cellStyle name="Normal 2 2 2 4 4 2 2 2 4" xfId="37996" xr:uid="{00000000-0005-0000-0000-0000BE4F0000}"/>
    <cellStyle name="Normal 2 2 2 4 4 2 2 3" xfId="5603" xr:uid="{00000000-0005-0000-0000-0000BF4F0000}"/>
    <cellStyle name="Normal 2 2 2 4 4 2 2 3 2" xfId="12010" xr:uid="{00000000-0005-0000-0000-0000C04F0000}"/>
    <cellStyle name="Normal 2 2 2 4 4 2 2 3 2 2" xfId="38000" xr:uid="{00000000-0005-0000-0000-0000C14F0000}"/>
    <cellStyle name="Normal 2 2 2 4 4 2 2 3 3" xfId="21635" xr:uid="{00000000-0005-0000-0000-0000C24F0000}"/>
    <cellStyle name="Normal 2 2 2 4 4 2 2 3 3 2" xfId="38001" xr:uid="{00000000-0005-0000-0000-0000C34F0000}"/>
    <cellStyle name="Normal 2 2 2 4 4 2 2 3 4" xfId="37999" xr:uid="{00000000-0005-0000-0000-0000C44F0000}"/>
    <cellStyle name="Normal 2 2 2 4 4 2 2 4" xfId="7944" xr:uid="{00000000-0005-0000-0000-0000C54F0000}"/>
    <cellStyle name="Normal 2 2 2 4 4 2 2 4 2" xfId="23978" xr:uid="{00000000-0005-0000-0000-0000C64F0000}"/>
    <cellStyle name="Normal 2 2 2 4 4 2 2 4 2 2" xfId="38003" xr:uid="{00000000-0005-0000-0000-0000C74F0000}"/>
    <cellStyle name="Normal 2 2 2 4 4 2 2 4 3" xfId="38002" xr:uid="{00000000-0005-0000-0000-0000C84F0000}"/>
    <cellStyle name="Normal 2 2 2 4 4 2 2 5" xfId="10151" xr:uid="{00000000-0005-0000-0000-0000C94F0000}"/>
    <cellStyle name="Normal 2 2 2 4 4 2 2 5 2" xfId="38004" xr:uid="{00000000-0005-0000-0000-0000CA4F0000}"/>
    <cellStyle name="Normal 2 2 2 4 4 2 2 6" xfId="16949" xr:uid="{00000000-0005-0000-0000-0000CB4F0000}"/>
    <cellStyle name="Normal 2 2 2 4 4 2 2 6 2" xfId="38005" xr:uid="{00000000-0005-0000-0000-0000CC4F0000}"/>
    <cellStyle name="Normal 2 2 2 4 4 2 2 7" xfId="26066" xr:uid="{00000000-0005-0000-0000-0000CD4F0000}"/>
    <cellStyle name="Normal 2 2 2 4 4 2 2 7 2" xfId="38006" xr:uid="{00000000-0005-0000-0000-0000CE4F0000}"/>
    <cellStyle name="Normal 2 2 2 4 4 2 2 8" xfId="37995" xr:uid="{00000000-0005-0000-0000-0000CF4F0000}"/>
    <cellStyle name="Normal 2 2 2 4 4 2 3" xfId="1629" xr:uid="{00000000-0005-0000-0000-0000D04F0000}"/>
    <cellStyle name="Normal 2 2 2 4 4 2 3 2" xfId="3972" xr:uid="{00000000-0005-0000-0000-0000D14F0000}"/>
    <cellStyle name="Normal 2 2 2 4 4 2 3 2 2" xfId="15317" xr:uid="{00000000-0005-0000-0000-0000D24F0000}"/>
    <cellStyle name="Normal 2 2 2 4 4 2 3 2 2 2" xfId="38009" xr:uid="{00000000-0005-0000-0000-0000D34F0000}"/>
    <cellStyle name="Normal 2 2 2 4 4 2 3 2 3" xfId="19293" xr:uid="{00000000-0005-0000-0000-0000D44F0000}"/>
    <cellStyle name="Normal 2 2 2 4 4 2 3 2 3 2" xfId="38010" xr:uid="{00000000-0005-0000-0000-0000D54F0000}"/>
    <cellStyle name="Normal 2 2 2 4 4 2 3 2 4" xfId="38008" xr:uid="{00000000-0005-0000-0000-0000D64F0000}"/>
    <cellStyle name="Normal 2 2 2 4 4 2 3 3" xfId="5604" xr:uid="{00000000-0005-0000-0000-0000D74F0000}"/>
    <cellStyle name="Normal 2 2 2 4 4 2 3 3 2" xfId="12974" xr:uid="{00000000-0005-0000-0000-0000D84F0000}"/>
    <cellStyle name="Normal 2 2 2 4 4 2 3 3 2 2" xfId="38012" xr:uid="{00000000-0005-0000-0000-0000D94F0000}"/>
    <cellStyle name="Normal 2 2 2 4 4 2 3 3 3" xfId="21636" xr:uid="{00000000-0005-0000-0000-0000DA4F0000}"/>
    <cellStyle name="Normal 2 2 2 4 4 2 3 3 3 2" xfId="38013" xr:uid="{00000000-0005-0000-0000-0000DB4F0000}"/>
    <cellStyle name="Normal 2 2 2 4 4 2 3 3 4" xfId="38011" xr:uid="{00000000-0005-0000-0000-0000DC4F0000}"/>
    <cellStyle name="Normal 2 2 2 4 4 2 3 4" xfId="7945" xr:uid="{00000000-0005-0000-0000-0000DD4F0000}"/>
    <cellStyle name="Normal 2 2 2 4 4 2 3 4 2" xfId="23979" xr:uid="{00000000-0005-0000-0000-0000DE4F0000}"/>
    <cellStyle name="Normal 2 2 2 4 4 2 3 4 2 2" xfId="38015" xr:uid="{00000000-0005-0000-0000-0000DF4F0000}"/>
    <cellStyle name="Normal 2 2 2 4 4 2 3 4 3" xfId="38014" xr:uid="{00000000-0005-0000-0000-0000E04F0000}"/>
    <cellStyle name="Normal 2 2 2 4 4 2 3 5" xfId="10152" xr:uid="{00000000-0005-0000-0000-0000E14F0000}"/>
    <cellStyle name="Normal 2 2 2 4 4 2 3 5 2" xfId="38016" xr:uid="{00000000-0005-0000-0000-0000E24F0000}"/>
    <cellStyle name="Normal 2 2 2 4 4 2 3 6" xfId="16950" xr:uid="{00000000-0005-0000-0000-0000E34F0000}"/>
    <cellStyle name="Normal 2 2 2 4 4 2 3 6 2" xfId="38017" xr:uid="{00000000-0005-0000-0000-0000E44F0000}"/>
    <cellStyle name="Normal 2 2 2 4 4 2 3 7" xfId="27030" xr:uid="{00000000-0005-0000-0000-0000E54F0000}"/>
    <cellStyle name="Normal 2 2 2 4 4 2 3 7 2" xfId="38018" xr:uid="{00000000-0005-0000-0000-0000E64F0000}"/>
    <cellStyle name="Normal 2 2 2 4 4 2 3 8" xfId="38007" xr:uid="{00000000-0005-0000-0000-0000E74F0000}"/>
    <cellStyle name="Normal 2 2 2 4 4 2 4" xfId="2532" xr:uid="{00000000-0005-0000-0000-0000E84F0000}"/>
    <cellStyle name="Normal 2 2 2 4 4 2 4 2" xfId="13877" xr:uid="{00000000-0005-0000-0000-0000E94F0000}"/>
    <cellStyle name="Normal 2 2 2 4 4 2 4 2 2" xfId="38020" xr:uid="{00000000-0005-0000-0000-0000EA4F0000}"/>
    <cellStyle name="Normal 2 2 2 4 4 2 4 3" xfId="19291" xr:uid="{00000000-0005-0000-0000-0000EB4F0000}"/>
    <cellStyle name="Normal 2 2 2 4 4 2 4 3 2" xfId="38021" xr:uid="{00000000-0005-0000-0000-0000EC4F0000}"/>
    <cellStyle name="Normal 2 2 2 4 4 2 4 4" xfId="38019" xr:uid="{00000000-0005-0000-0000-0000ED4F0000}"/>
    <cellStyle name="Normal 2 2 2 4 4 2 5" xfId="5602" xr:uid="{00000000-0005-0000-0000-0000EE4F0000}"/>
    <cellStyle name="Normal 2 2 2 4 4 2 5 2" xfId="11648" xr:uid="{00000000-0005-0000-0000-0000EF4F0000}"/>
    <cellStyle name="Normal 2 2 2 4 4 2 5 2 2" xfId="38023" xr:uid="{00000000-0005-0000-0000-0000F04F0000}"/>
    <cellStyle name="Normal 2 2 2 4 4 2 5 3" xfId="21634" xr:uid="{00000000-0005-0000-0000-0000F14F0000}"/>
    <cellStyle name="Normal 2 2 2 4 4 2 5 3 2" xfId="38024" xr:uid="{00000000-0005-0000-0000-0000F24F0000}"/>
    <cellStyle name="Normal 2 2 2 4 4 2 5 4" xfId="38022" xr:uid="{00000000-0005-0000-0000-0000F34F0000}"/>
    <cellStyle name="Normal 2 2 2 4 4 2 6" xfId="7943" xr:uid="{00000000-0005-0000-0000-0000F44F0000}"/>
    <cellStyle name="Normal 2 2 2 4 4 2 6 2" xfId="23977" xr:uid="{00000000-0005-0000-0000-0000F54F0000}"/>
    <cellStyle name="Normal 2 2 2 4 4 2 6 2 2" xfId="38026" xr:uid="{00000000-0005-0000-0000-0000F64F0000}"/>
    <cellStyle name="Normal 2 2 2 4 4 2 6 3" xfId="38025" xr:uid="{00000000-0005-0000-0000-0000F74F0000}"/>
    <cellStyle name="Normal 2 2 2 4 4 2 7" xfId="10150" xr:uid="{00000000-0005-0000-0000-0000F84F0000}"/>
    <cellStyle name="Normal 2 2 2 4 4 2 7 2" xfId="38027" xr:uid="{00000000-0005-0000-0000-0000F94F0000}"/>
    <cellStyle name="Normal 2 2 2 4 4 2 8" xfId="16948" xr:uid="{00000000-0005-0000-0000-0000FA4F0000}"/>
    <cellStyle name="Normal 2 2 2 4 4 2 8 2" xfId="38028" xr:uid="{00000000-0005-0000-0000-0000FB4F0000}"/>
    <cellStyle name="Normal 2 2 2 4 4 2 9" xfId="25704" xr:uid="{00000000-0005-0000-0000-0000FC4F0000}"/>
    <cellStyle name="Normal 2 2 2 4 4 2 9 2" xfId="38029" xr:uid="{00000000-0005-0000-0000-0000FD4F0000}"/>
    <cellStyle name="Normal 2 2 2 4 4 3" xfId="517" xr:uid="{00000000-0005-0000-0000-0000FE4F0000}"/>
    <cellStyle name="Normal 2 2 2 4 4 3 2" xfId="2860" xr:uid="{00000000-0005-0000-0000-0000FF4F0000}"/>
    <cellStyle name="Normal 2 2 2 4 4 3 2 2" xfId="14205" xr:uid="{00000000-0005-0000-0000-000000500000}"/>
    <cellStyle name="Normal 2 2 2 4 4 3 2 2 2" xfId="38032" xr:uid="{00000000-0005-0000-0000-000001500000}"/>
    <cellStyle name="Normal 2 2 2 4 4 3 2 3" xfId="19294" xr:uid="{00000000-0005-0000-0000-000002500000}"/>
    <cellStyle name="Normal 2 2 2 4 4 3 2 3 2" xfId="38033" xr:uid="{00000000-0005-0000-0000-000003500000}"/>
    <cellStyle name="Normal 2 2 2 4 4 3 2 4" xfId="38031" xr:uid="{00000000-0005-0000-0000-000004500000}"/>
    <cellStyle name="Normal 2 2 2 4 4 3 3" xfId="5605" xr:uid="{00000000-0005-0000-0000-000005500000}"/>
    <cellStyle name="Normal 2 2 2 4 4 3 3 2" xfId="11862" xr:uid="{00000000-0005-0000-0000-000006500000}"/>
    <cellStyle name="Normal 2 2 2 4 4 3 3 2 2" xfId="38035" xr:uid="{00000000-0005-0000-0000-000007500000}"/>
    <cellStyle name="Normal 2 2 2 4 4 3 3 3" xfId="21637" xr:uid="{00000000-0005-0000-0000-000008500000}"/>
    <cellStyle name="Normal 2 2 2 4 4 3 3 3 2" xfId="38036" xr:uid="{00000000-0005-0000-0000-000009500000}"/>
    <cellStyle name="Normal 2 2 2 4 4 3 3 4" xfId="38034" xr:uid="{00000000-0005-0000-0000-00000A500000}"/>
    <cellStyle name="Normal 2 2 2 4 4 3 4" xfId="7946" xr:uid="{00000000-0005-0000-0000-00000B500000}"/>
    <cellStyle name="Normal 2 2 2 4 4 3 4 2" xfId="23980" xr:uid="{00000000-0005-0000-0000-00000C500000}"/>
    <cellStyle name="Normal 2 2 2 4 4 3 4 2 2" xfId="38038" xr:uid="{00000000-0005-0000-0000-00000D500000}"/>
    <cellStyle name="Normal 2 2 2 4 4 3 4 3" xfId="38037" xr:uid="{00000000-0005-0000-0000-00000E500000}"/>
    <cellStyle name="Normal 2 2 2 4 4 3 5" xfId="10153" xr:uid="{00000000-0005-0000-0000-00000F500000}"/>
    <cellStyle name="Normal 2 2 2 4 4 3 5 2" xfId="38039" xr:uid="{00000000-0005-0000-0000-000010500000}"/>
    <cellStyle name="Normal 2 2 2 4 4 3 6" xfId="16951" xr:uid="{00000000-0005-0000-0000-000011500000}"/>
    <cellStyle name="Normal 2 2 2 4 4 3 6 2" xfId="38040" xr:uid="{00000000-0005-0000-0000-000012500000}"/>
    <cellStyle name="Normal 2 2 2 4 4 3 7" xfId="25918" xr:uid="{00000000-0005-0000-0000-000013500000}"/>
    <cellStyle name="Normal 2 2 2 4 4 3 7 2" xfId="38041" xr:uid="{00000000-0005-0000-0000-000014500000}"/>
    <cellStyle name="Normal 2 2 2 4 4 3 8" xfId="38030" xr:uid="{00000000-0005-0000-0000-000015500000}"/>
    <cellStyle name="Normal 2 2 2 4 4 4" xfId="845" xr:uid="{00000000-0005-0000-0000-000016500000}"/>
    <cellStyle name="Normal 2 2 2 4 4 4 2" xfId="3188" xr:uid="{00000000-0005-0000-0000-000017500000}"/>
    <cellStyle name="Normal 2 2 2 4 4 4 2 2" xfId="14533" xr:uid="{00000000-0005-0000-0000-000018500000}"/>
    <cellStyle name="Normal 2 2 2 4 4 4 2 2 2" xfId="38044" xr:uid="{00000000-0005-0000-0000-000019500000}"/>
    <cellStyle name="Normal 2 2 2 4 4 4 2 3" xfId="19295" xr:uid="{00000000-0005-0000-0000-00001A500000}"/>
    <cellStyle name="Normal 2 2 2 4 4 4 2 3 2" xfId="38045" xr:uid="{00000000-0005-0000-0000-00001B500000}"/>
    <cellStyle name="Normal 2 2 2 4 4 4 2 4" xfId="38043" xr:uid="{00000000-0005-0000-0000-00001C500000}"/>
    <cellStyle name="Normal 2 2 2 4 4 4 3" xfId="5606" xr:uid="{00000000-0005-0000-0000-00001D500000}"/>
    <cellStyle name="Normal 2 2 2 4 4 4 3 2" xfId="12190" xr:uid="{00000000-0005-0000-0000-00001E500000}"/>
    <cellStyle name="Normal 2 2 2 4 4 4 3 2 2" xfId="38047" xr:uid="{00000000-0005-0000-0000-00001F500000}"/>
    <cellStyle name="Normal 2 2 2 4 4 4 3 3" xfId="21638" xr:uid="{00000000-0005-0000-0000-000020500000}"/>
    <cellStyle name="Normal 2 2 2 4 4 4 3 3 2" xfId="38048" xr:uid="{00000000-0005-0000-0000-000021500000}"/>
    <cellStyle name="Normal 2 2 2 4 4 4 3 4" xfId="38046" xr:uid="{00000000-0005-0000-0000-000022500000}"/>
    <cellStyle name="Normal 2 2 2 4 4 4 4" xfId="7947" xr:uid="{00000000-0005-0000-0000-000023500000}"/>
    <cellStyle name="Normal 2 2 2 4 4 4 4 2" xfId="23981" xr:uid="{00000000-0005-0000-0000-000024500000}"/>
    <cellStyle name="Normal 2 2 2 4 4 4 4 2 2" xfId="38050" xr:uid="{00000000-0005-0000-0000-000025500000}"/>
    <cellStyle name="Normal 2 2 2 4 4 4 4 3" xfId="38049" xr:uid="{00000000-0005-0000-0000-000026500000}"/>
    <cellStyle name="Normal 2 2 2 4 4 4 5" xfId="10154" xr:uid="{00000000-0005-0000-0000-000027500000}"/>
    <cellStyle name="Normal 2 2 2 4 4 4 5 2" xfId="38051" xr:uid="{00000000-0005-0000-0000-000028500000}"/>
    <cellStyle name="Normal 2 2 2 4 4 4 6" xfId="16952" xr:uid="{00000000-0005-0000-0000-000029500000}"/>
    <cellStyle name="Normal 2 2 2 4 4 4 6 2" xfId="38052" xr:uid="{00000000-0005-0000-0000-00002A500000}"/>
    <cellStyle name="Normal 2 2 2 4 4 4 7" xfId="26246" xr:uid="{00000000-0005-0000-0000-00002B500000}"/>
    <cellStyle name="Normal 2 2 2 4 4 4 7 2" xfId="38053" xr:uid="{00000000-0005-0000-0000-00002C500000}"/>
    <cellStyle name="Normal 2 2 2 4 4 4 8" xfId="38042" xr:uid="{00000000-0005-0000-0000-00002D500000}"/>
    <cellStyle name="Normal 2 2 2 4 4 5" xfId="1056" xr:uid="{00000000-0005-0000-0000-00002E500000}"/>
    <cellStyle name="Normal 2 2 2 4 4 5 2" xfId="3399" xr:uid="{00000000-0005-0000-0000-00002F500000}"/>
    <cellStyle name="Normal 2 2 2 4 4 5 2 2" xfId="14744" xr:uid="{00000000-0005-0000-0000-000030500000}"/>
    <cellStyle name="Normal 2 2 2 4 4 5 2 2 2" xfId="38056" xr:uid="{00000000-0005-0000-0000-000031500000}"/>
    <cellStyle name="Normal 2 2 2 4 4 5 2 3" xfId="19296" xr:uid="{00000000-0005-0000-0000-000032500000}"/>
    <cellStyle name="Normal 2 2 2 4 4 5 2 3 2" xfId="38057" xr:uid="{00000000-0005-0000-0000-000033500000}"/>
    <cellStyle name="Normal 2 2 2 4 4 5 2 4" xfId="38055" xr:uid="{00000000-0005-0000-0000-000034500000}"/>
    <cellStyle name="Normal 2 2 2 4 4 5 3" xfId="5607" xr:uid="{00000000-0005-0000-0000-000035500000}"/>
    <cellStyle name="Normal 2 2 2 4 4 5 3 2" xfId="12401" xr:uid="{00000000-0005-0000-0000-000036500000}"/>
    <cellStyle name="Normal 2 2 2 4 4 5 3 2 2" xfId="38059" xr:uid="{00000000-0005-0000-0000-000037500000}"/>
    <cellStyle name="Normal 2 2 2 4 4 5 3 3" xfId="21639" xr:uid="{00000000-0005-0000-0000-000038500000}"/>
    <cellStyle name="Normal 2 2 2 4 4 5 3 3 2" xfId="38060" xr:uid="{00000000-0005-0000-0000-000039500000}"/>
    <cellStyle name="Normal 2 2 2 4 4 5 3 4" xfId="38058" xr:uid="{00000000-0005-0000-0000-00003A500000}"/>
    <cellStyle name="Normal 2 2 2 4 4 5 4" xfId="7948" xr:uid="{00000000-0005-0000-0000-00003B500000}"/>
    <cellStyle name="Normal 2 2 2 4 4 5 4 2" xfId="23982" xr:uid="{00000000-0005-0000-0000-00003C500000}"/>
    <cellStyle name="Normal 2 2 2 4 4 5 4 2 2" xfId="38062" xr:uid="{00000000-0005-0000-0000-00003D500000}"/>
    <cellStyle name="Normal 2 2 2 4 4 5 4 3" xfId="38061" xr:uid="{00000000-0005-0000-0000-00003E500000}"/>
    <cellStyle name="Normal 2 2 2 4 4 5 5" xfId="10155" xr:uid="{00000000-0005-0000-0000-00003F500000}"/>
    <cellStyle name="Normal 2 2 2 4 4 5 5 2" xfId="38063" xr:uid="{00000000-0005-0000-0000-000040500000}"/>
    <cellStyle name="Normal 2 2 2 4 4 5 6" xfId="16953" xr:uid="{00000000-0005-0000-0000-000041500000}"/>
    <cellStyle name="Normal 2 2 2 4 4 5 6 2" xfId="38064" xr:uid="{00000000-0005-0000-0000-000042500000}"/>
    <cellStyle name="Normal 2 2 2 4 4 5 7" xfId="26457" xr:uid="{00000000-0005-0000-0000-000043500000}"/>
    <cellStyle name="Normal 2 2 2 4 4 5 7 2" xfId="38065" xr:uid="{00000000-0005-0000-0000-000044500000}"/>
    <cellStyle name="Normal 2 2 2 4 4 5 8" xfId="38054" xr:uid="{00000000-0005-0000-0000-000045500000}"/>
    <cellStyle name="Normal 2 2 2 4 4 6" xfId="1203" xr:uid="{00000000-0005-0000-0000-000046500000}"/>
    <cellStyle name="Normal 2 2 2 4 4 6 2" xfId="3546" xr:uid="{00000000-0005-0000-0000-000047500000}"/>
    <cellStyle name="Normal 2 2 2 4 4 6 2 2" xfId="14891" xr:uid="{00000000-0005-0000-0000-000048500000}"/>
    <cellStyle name="Normal 2 2 2 4 4 6 2 2 2" xfId="38068" xr:uid="{00000000-0005-0000-0000-000049500000}"/>
    <cellStyle name="Normal 2 2 2 4 4 6 2 3" xfId="19297" xr:uid="{00000000-0005-0000-0000-00004A500000}"/>
    <cellStyle name="Normal 2 2 2 4 4 6 2 3 2" xfId="38069" xr:uid="{00000000-0005-0000-0000-00004B500000}"/>
    <cellStyle name="Normal 2 2 2 4 4 6 2 4" xfId="38067" xr:uid="{00000000-0005-0000-0000-00004C500000}"/>
    <cellStyle name="Normal 2 2 2 4 4 6 3" xfId="5608" xr:uid="{00000000-0005-0000-0000-00004D500000}"/>
    <cellStyle name="Normal 2 2 2 4 4 6 3 2" xfId="12548" xr:uid="{00000000-0005-0000-0000-00004E500000}"/>
    <cellStyle name="Normal 2 2 2 4 4 6 3 2 2" xfId="38071" xr:uid="{00000000-0005-0000-0000-00004F500000}"/>
    <cellStyle name="Normal 2 2 2 4 4 6 3 3" xfId="21640" xr:uid="{00000000-0005-0000-0000-000050500000}"/>
    <cellStyle name="Normal 2 2 2 4 4 6 3 3 2" xfId="38072" xr:uid="{00000000-0005-0000-0000-000051500000}"/>
    <cellStyle name="Normal 2 2 2 4 4 6 3 4" xfId="38070" xr:uid="{00000000-0005-0000-0000-000052500000}"/>
    <cellStyle name="Normal 2 2 2 4 4 6 4" xfId="7949" xr:uid="{00000000-0005-0000-0000-000053500000}"/>
    <cellStyle name="Normal 2 2 2 4 4 6 4 2" xfId="23983" xr:uid="{00000000-0005-0000-0000-000054500000}"/>
    <cellStyle name="Normal 2 2 2 4 4 6 4 2 2" xfId="38074" xr:uid="{00000000-0005-0000-0000-000055500000}"/>
    <cellStyle name="Normal 2 2 2 4 4 6 4 3" xfId="38073" xr:uid="{00000000-0005-0000-0000-000056500000}"/>
    <cellStyle name="Normal 2 2 2 4 4 6 5" xfId="10156" xr:uid="{00000000-0005-0000-0000-000057500000}"/>
    <cellStyle name="Normal 2 2 2 4 4 6 5 2" xfId="38075" xr:uid="{00000000-0005-0000-0000-000058500000}"/>
    <cellStyle name="Normal 2 2 2 4 4 6 6" xfId="16954" xr:uid="{00000000-0005-0000-0000-000059500000}"/>
    <cellStyle name="Normal 2 2 2 4 4 6 6 2" xfId="38076" xr:uid="{00000000-0005-0000-0000-00005A500000}"/>
    <cellStyle name="Normal 2 2 2 4 4 6 7" xfId="26604" xr:uid="{00000000-0005-0000-0000-00005B500000}"/>
    <cellStyle name="Normal 2 2 2 4 4 6 7 2" xfId="38077" xr:uid="{00000000-0005-0000-0000-00005C500000}"/>
    <cellStyle name="Normal 2 2 2 4 4 6 8" xfId="38066" xr:uid="{00000000-0005-0000-0000-00005D500000}"/>
    <cellStyle name="Normal 2 2 2 4 4 7" xfId="1382" xr:uid="{00000000-0005-0000-0000-00005E500000}"/>
    <cellStyle name="Normal 2 2 2 4 4 7 2" xfId="3725" xr:uid="{00000000-0005-0000-0000-00005F500000}"/>
    <cellStyle name="Normal 2 2 2 4 4 7 2 2" xfId="15070" xr:uid="{00000000-0005-0000-0000-000060500000}"/>
    <cellStyle name="Normal 2 2 2 4 4 7 2 2 2" xfId="38080" xr:uid="{00000000-0005-0000-0000-000061500000}"/>
    <cellStyle name="Normal 2 2 2 4 4 7 2 3" xfId="19298" xr:uid="{00000000-0005-0000-0000-000062500000}"/>
    <cellStyle name="Normal 2 2 2 4 4 7 2 3 2" xfId="38081" xr:uid="{00000000-0005-0000-0000-000063500000}"/>
    <cellStyle name="Normal 2 2 2 4 4 7 2 4" xfId="38079" xr:uid="{00000000-0005-0000-0000-000064500000}"/>
    <cellStyle name="Normal 2 2 2 4 4 7 3" xfId="5609" xr:uid="{00000000-0005-0000-0000-000065500000}"/>
    <cellStyle name="Normal 2 2 2 4 4 7 3 2" xfId="12727" xr:uid="{00000000-0005-0000-0000-000066500000}"/>
    <cellStyle name="Normal 2 2 2 4 4 7 3 2 2" xfId="38083" xr:uid="{00000000-0005-0000-0000-000067500000}"/>
    <cellStyle name="Normal 2 2 2 4 4 7 3 3" xfId="21641" xr:uid="{00000000-0005-0000-0000-000068500000}"/>
    <cellStyle name="Normal 2 2 2 4 4 7 3 3 2" xfId="38084" xr:uid="{00000000-0005-0000-0000-000069500000}"/>
    <cellStyle name="Normal 2 2 2 4 4 7 3 4" xfId="38082" xr:uid="{00000000-0005-0000-0000-00006A500000}"/>
    <cellStyle name="Normal 2 2 2 4 4 7 4" xfId="7950" xr:uid="{00000000-0005-0000-0000-00006B500000}"/>
    <cellStyle name="Normal 2 2 2 4 4 7 4 2" xfId="23984" xr:uid="{00000000-0005-0000-0000-00006C500000}"/>
    <cellStyle name="Normal 2 2 2 4 4 7 4 2 2" xfId="38086" xr:uid="{00000000-0005-0000-0000-00006D500000}"/>
    <cellStyle name="Normal 2 2 2 4 4 7 4 3" xfId="38085" xr:uid="{00000000-0005-0000-0000-00006E500000}"/>
    <cellStyle name="Normal 2 2 2 4 4 7 5" xfId="10157" xr:uid="{00000000-0005-0000-0000-00006F500000}"/>
    <cellStyle name="Normal 2 2 2 4 4 7 5 2" xfId="38087" xr:uid="{00000000-0005-0000-0000-000070500000}"/>
    <cellStyle name="Normal 2 2 2 4 4 7 6" xfId="16955" xr:uid="{00000000-0005-0000-0000-000071500000}"/>
    <cellStyle name="Normal 2 2 2 4 4 7 6 2" xfId="38088" xr:uid="{00000000-0005-0000-0000-000072500000}"/>
    <cellStyle name="Normal 2 2 2 4 4 7 7" xfId="26783" xr:uid="{00000000-0005-0000-0000-000073500000}"/>
    <cellStyle name="Normal 2 2 2 4 4 7 7 2" xfId="38089" xr:uid="{00000000-0005-0000-0000-000074500000}"/>
    <cellStyle name="Normal 2 2 2 4 4 7 8" xfId="38078" xr:uid="{00000000-0005-0000-0000-000075500000}"/>
    <cellStyle name="Normal 2 2 2 4 4 8" xfId="1628" xr:uid="{00000000-0005-0000-0000-000076500000}"/>
    <cellStyle name="Normal 2 2 2 4 4 8 2" xfId="3971" xr:uid="{00000000-0005-0000-0000-000077500000}"/>
    <cellStyle name="Normal 2 2 2 4 4 8 2 2" xfId="15316" xr:uid="{00000000-0005-0000-0000-000078500000}"/>
    <cellStyle name="Normal 2 2 2 4 4 8 2 2 2" xfId="38092" xr:uid="{00000000-0005-0000-0000-000079500000}"/>
    <cellStyle name="Normal 2 2 2 4 4 8 2 3" xfId="19299" xr:uid="{00000000-0005-0000-0000-00007A500000}"/>
    <cellStyle name="Normal 2 2 2 4 4 8 2 3 2" xfId="38093" xr:uid="{00000000-0005-0000-0000-00007B500000}"/>
    <cellStyle name="Normal 2 2 2 4 4 8 2 4" xfId="38091" xr:uid="{00000000-0005-0000-0000-00007C500000}"/>
    <cellStyle name="Normal 2 2 2 4 4 8 3" xfId="5610" xr:uid="{00000000-0005-0000-0000-00007D500000}"/>
    <cellStyle name="Normal 2 2 2 4 4 8 3 2" xfId="12973" xr:uid="{00000000-0005-0000-0000-00007E500000}"/>
    <cellStyle name="Normal 2 2 2 4 4 8 3 2 2" xfId="38095" xr:uid="{00000000-0005-0000-0000-00007F500000}"/>
    <cellStyle name="Normal 2 2 2 4 4 8 3 3" xfId="21642" xr:uid="{00000000-0005-0000-0000-000080500000}"/>
    <cellStyle name="Normal 2 2 2 4 4 8 3 3 2" xfId="38096" xr:uid="{00000000-0005-0000-0000-000081500000}"/>
    <cellStyle name="Normal 2 2 2 4 4 8 3 4" xfId="38094" xr:uid="{00000000-0005-0000-0000-000082500000}"/>
    <cellStyle name="Normal 2 2 2 4 4 8 4" xfId="7951" xr:uid="{00000000-0005-0000-0000-000083500000}"/>
    <cellStyle name="Normal 2 2 2 4 4 8 4 2" xfId="23985" xr:uid="{00000000-0005-0000-0000-000084500000}"/>
    <cellStyle name="Normal 2 2 2 4 4 8 4 2 2" xfId="38098" xr:uid="{00000000-0005-0000-0000-000085500000}"/>
    <cellStyle name="Normal 2 2 2 4 4 8 4 3" xfId="38097" xr:uid="{00000000-0005-0000-0000-000086500000}"/>
    <cellStyle name="Normal 2 2 2 4 4 8 5" xfId="10158" xr:uid="{00000000-0005-0000-0000-000087500000}"/>
    <cellStyle name="Normal 2 2 2 4 4 8 5 2" xfId="38099" xr:uid="{00000000-0005-0000-0000-000088500000}"/>
    <cellStyle name="Normal 2 2 2 4 4 8 6" xfId="16956" xr:uid="{00000000-0005-0000-0000-000089500000}"/>
    <cellStyle name="Normal 2 2 2 4 4 8 6 2" xfId="38100" xr:uid="{00000000-0005-0000-0000-00008A500000}"/>
    <cellStyle name="Normal 2 2 2 4 4 8 7" xfId="27029" xr:uid="{00000000-0005-0000-0000-00008B500000}"/>
    <cellStyle name="Normal 2 2 2 4 4 8 7 2" xfId="38101" xr:uid="{00000000-0005-0000-0000-00008C500000}"/>
    <cellStyle name="Normal 2 2 2 4 4 8 8" xfId="38090" xr:uid="{00000000-0005-0000-0000-00008D500000}"/>
    <cellStyle name="Normal 2 2 2 4 4 9" xfId="1955" xr:uid="{00000000-0005-0000-0000-00008E500000}"/>
    <cellStyle name="Normal 2 2 2 4 4 9 2" xfId="4298" xr:uid="{00000000-0005-0000-0000-00008F500000}"/>
    <cellStyle name="Normal 2 2 2 4 4 9 2 2" xfId="15643" xr:uid="{00000000-0005-0000-0000-000090500000}"/>
    <cellStyle name="Normal 2 2 2 4 4 9 2 2 2" xfId="38104" xr:uid="{00000000-0005-0000-0000-000091500000}"/>
    <cellStyle name="Normal 2 2 2 4 4 9 2 3" xfId="19300" xr:uid="{00000000-0005-0000-0000-000092500000}"/>
    <cellStyle name="Normal 2 2 2 4 4 9 2 3 2" xfId="38105" xr:uid="{00000000-0005-0000-0000-000093500000}"/>
    <cellStyle name="Normal 2 2 2 4 4 9 2 4" xfId="38103" xr:uid="{00000000-0005-0000-0000-000094500000}"/>
    <cellStyle name="Normal 2 2 2 4 4 9 3" xfId="5611" xr:uid="{00000000-0005-0000-0000-000095500000}"/>
    <cellStyle name="Normal 2 2 2 4 4 9 3 2" xfId="13300" xr:uid="{00000000-0005-0000-0000-000096500000}"/>
    <cellStyle name="Normal 2 2 2 4 4 9 3 2 2" xfId="38107" xr:uid="{00000000-0005-0000-0000-000097500000}"/>
    <cellStyle name="Normal 2 2 2 4 4 9 3 3" xfId="21643" xr:uid="{00000000-0005-0000-0000-000098500000}"/>
    <cellStyle name="Normal 2 2 2 4 4 9 3 3 2" xfId="38108" xr:uid="{00000000-0005-0000-0000-000099500000}"/>
    <cellStyle name="Normal 2 2 2 4 4 9 3 4" xfId="38106" xr:uid="{00000000-0005-0000-0000-00009A500000}"/>
    <cellStyle name="Normal 2 2 2 4 4 9 4" xfId="7952" xr:uid="{00000000-0005-0000-0000-00009B500000}"/>
    <cellStyle name="Normal 2 2 2 4 4 9 4 2" xfId="23986" xr:uid="{00000000-0005-0000-0000-00009C500000}"/>
    <cellStyle name="Normal 2 2 2 4 4 9 4 2 2" xfId="38110" xr:uid="{00000000-0005-0000-0000-00009D500000}"/>
    <cellStyle name="Normal 2 2 2 4 4 9 4 3" xfId="38109" xr:uid="{00000000-0005-0000-0000-00009E500000}"/>
    <cellStyle name="Normal 2 2 2 4 4 9 5" xfId="10159" xr:uid="{00000000-0005-0000-0000-00009F500000}"/>
    <cellStyle name="Normal 2 2 2 4 4 9 5 2" xfId="38111" xr:uid="{00000000-0005-0000-0000-0000A0500000}"/>
    <cellStyle name="Normal 2 2 2 4 4 9 6" xfId="16957" xr:uid="{00000000-0005-0000-0000-0000A1500000}"/>
    <cellStyle name="Normal 2 2 2 4 4 9 6 2" xfId="38112" xr:uid="{00000000-0005-0000-0000-0000A2500000}"/>
    <cellStyle name="Normal 2 2 2 4 4 9 7" xfId="27356" xr:uid="{00000000-0005-0000-0000-0000A3500000}"/>
    <cellStyle name="Normal 2 2 2 4 4 9 7 2" xfId="38113" xr:uid="{00000000-0005-0000-0000-0000A4500000}"/>
    <cellStyle name="Normal 2 2 2 4 4 9 8" xfId="38102" xr:uid="{00000000-0005-0000-0000-0000A5500000}"/>
    <cellStyle name="Normal 2 2 2 4 5" xfId="182" xr:uid="{00000000-0005-0000-0000-0000A6500000}"/>
    <cellStyle name="Normal 2 2 2 4 5 10" xfId="2104" xr:uid="{00000000-0005-0000-0000-0000A7500000}"/>
    <cellStyle name="Normal 2 2 2 4 5 10 2" xfId="4447" xr:uid="{00000000-0005-0000-0000-0000A8500000}"/>
    <cellStyle name="Normal 2 2 2 4 5 10 2 2" xfId="15792" xr:uid="{00000000-0005-0000-0000-0000A9500000}"/>
    <cellStyle name="Normal 2 2 2 4 5 10 2 2 2" xfId="38117" xr:uid="{00000000-0005-0000-0000-0000AA500000}"/>
    <cellStyle name="Normal 2 2 2 4 5 10 2 3" xfId="19302" xr:uid="{00000000-0005-0000-0000-0000AB500000}"/>
    <cellStyle name="Normal 2 2 2 4 5 10 2 3 2" xfId="38118" xr:uid="{00000000-0005-0000-0000-0000AC500000}"/>
    <cellStyle name="Normal 2 2 2 4 5 10 2 4" xfId="38116" xr:uid="{00000000-0005-0000-0000-0000AD500000}"/>
    <cellStyle name="Normal 2 2 2 4 5 10 3" xfId="5613" xr:uid="{00000000-0005-0000-0000-0000AE500000}"/>
    <cellStyle name="Normal 2 2 2 4 5 10 3 2" xfId="21645" xr:uid="{00000000-0005-0000-0000-0000AF500000}"/>
    <cellStyle name="Normal 2 2 2 4 5 10 3 2 2" xfId="38120" xr:uid="{00000000-0005-0000-0000-0000B0500000}"/>
    <cellStyle name="Normal 2 2 2 4 5 10 3 3" xfId="38119" xr:uid="{00000000-0005-0000-0000-0000B1500000}"/>
    <cellStyle name="Normal 2 2 2 4 5 10 4" xfId="7954" xr:uid="{00000000-0005-0000-0000-0000B2500000}"/>
    <cellStyle name="Normal 2 2 2 4 5 10 4 2" xfId="23988" xr:uid="{00000000-0005-0000-0000-0000B3500000}"/>
    <cellStyle name="Normal 2 2 2 4 5 10 4 2 2" xfId="38122" xr:uid="{00000000-0005-0000-0000-0000B4500000}"/>
    <cellStyle name="Normal 2 2 2 4 5 10 4 3" xfId="38121" xr:uid="{00000000-0005-0000-0000-0000B5500000}"/>
    <cellStyle name="Normal 2 2 2 4 5 10 5" xfId="13449" xr:uid="{00000000-0005-0000-0000-0000B6500000}"/>
    <cellStyle name="Normal 2 2 2 4 5 10 5 2" xfId="38123" xr:uid="{00000000-0005-0000-0000-0000B7500000}"/>
    <cellStyle name="Normal 2 2 2 4 5 10 6" xfId="16959" xr:uid="{00000000-0005-0000-0000-0000B8500000}"/>
    <cellStyle name="Normal 2 2 2 4 5 10 6 2" xfId="38124" xr:uid="{00000000-0005-0000-0000-0000B9500000}"/>
    <cellStyle name="Normal 2 2 2 4 5 10 7" xfId="27505" xr:uid="{00000000-0005-0000-0000-0000BA500000}"/>
    <cellStyle name="Normal 2 2 2 4 5 10 7 2" xfId="38125" xr:uid="{00000000-0005-0000-0000-0000BB500000}"/>
    <cellStyle name="Normal 2 2 2 4 5 10 8" xfId="38115" xr:uid="{00000000-0005-0000-0000-0000BC500000}"/>
    <cellStyle name="Normal 2 2 2 4 5 11" xfId="2285" xr:uid="{00000000-0005-0000-0000-0000BD500000}"/>
    <cellStyle name="Normal 2 2 2 4 5 11 2" xfId="4628" xr:uid="{00000000-0005-0000-0000-0000BE500000}"/>
    <cellStyle name="Normal 2 2 2 4 5 11 2 2" xfId="15973" xr:uid="{00000000-0005-0000-0000-0000BF500000}"/>
    <cellStyle name="Normal 2 2 2 4 5 11 2 2 2" xfId="38128" xr:uid="{00000000-0005-0000-0000-0000C0500000}"/>
    <cellStyle name="Normal 2 2 2 4 5 11 2 3" xfId="19303" xr:uid="{00000000-0005-0000-0000-0000C1500000}"/>
    <cellStyle name="Normal 2 2 2 4 5 11 2 3 2" xfId="38129" xr:uid="{00000000-0005-0000-0000-0000C2500000}"/>
    <cellStyle name="Normal 2 2 2 4 5 11 2 4" xfId="38127" xr:uid="{00000000-0005-0000-0000-0000C3500000}"/>
    <cellStyle name="Normal 2 2 2 4 5 11 3" xfId="5614" xr:uid="{00000000-0005-0000-0000-0000C4500000}"/>
    <cellStyle name="Normal 2 2 2 4 5 11 3 2" xfId="21646" xr:uid="{00000000-0005-0000-0000-0000C5500000}"/>
    <cellStyle name="Normal 2 2 2 4 5 11 3 2 2" xfId="38131" xr:uid="{00000000-0005-0000-0000-0000C6500000}"/>
    <cellStyle name="Normal 2 2 2 4 5 11 3 3" xfId="38130" xr:uid="{00000000-0005-0000-0000-0000C7500000}"/>
    <cellStyle name="Normal 2 2 2 4 5 11 4" xfId="7955" xr:uid="{00000000-0005-0000-0000-0000C8500000}"/>
    <cellStyle name="Normal 2 2 2 4 5 11 4 2" xfId="23989" xr:uid="{00000000-0005-0000-0000-0000C9500000}"/>
    <cellStyle name="Normal 2 2 2 4 5 11 4 2 2" xfId="38133" xr:uid="{00000000-0005-0000-0000-0000CA500000}"/>
    <cellStyle name="Normal 2 2 2 4 5 11 4 3" xfId="38132" xr:uid="{00000000-0005-0000-0000-0000CB500000}"/>
    <cellStyle name="Normal 2 2 2 4 5 11 5" xfId="13630" xr:uid="{00000000-0005-0000-0000-0000CC500000}"/>
    <cellStyle name="Normal 2 2 2 4 5 11 5 2" xfId="38134" xr:uid="{00000000-0005-0000-0000-0000CD500000}"/>
    <cellStyle name="Normal 2 2 2 4 5 11 6" xfId="16960" xr:uid="{00000000-0005-0000-0000-0000CE500000}"/>
    <cellStyle name="Normal 2 2 2 4 5 11 6 2" xfId="38135" xr:uid="{00000000-0005-0000-0000-0000CF500000}"/>
    <cellStyle name="Normal 2 2 2 4 5 11 7" xfId="27686" xr:uid="{00000000-0005-0000-0000-0000D0500000}"/>
    <cellStyle name="Normal 2 2 2 4 5 11 7 2" xfId="38136" xr:uid="{00000000-0005-0000-0000-0000D1500000}"/>
    <cellStyle name="Normal 2 2 2 4 5 11 8" xfId="38126" xr:uid="{00000000-0005-0000-0000-0000D2500000}"/>
    <cellStyle name="Normal 2 2 2 4 5 12" xfId="2533" xr:uid="{00000000-0005-0000-0000-0000D3500000}"/>
    <cellStyle name="Normal 2 2 2 4 5 12 2" xfId="13878" xr:uid="{00000000-0005-0000-0000-0000D4500000}"/>
    <cellStyle name="Normal 2 2 2 4 5 12 2 2" xfId="38138" xr:uid="{00000000-0005-0000-0000-0000D5500000}"/>
    <cellStyle name="Normal 2 2 2 4 5 12 3" xfId="19301" xr:uid="{00000000-0005-0000-0000-0000D6500000}"/>
    <cellStyle name="Normal 2 2 2 4 5 12 3 2" xfId="38139" xr:uid="{00000000-0005-0000-0000-0000D7500000}"/>
    <cellStyle name="Normal 2 2 2 4 5 12 4" xfId="38137" xr:uid="{00000000-0005-0000-0000-0000D8500000}"/>
    <cellStyle name="Normal 2 2 2 4 5 13" xfId="5612" xr:uid="{00000000-0005-0000-0000-0000D9500000}"/>
    <cellStyle name="Normal 2 2 2 4 5 13 2" xfId="11530" xr:uid="{00000000-0005-0000-0000-0000DA500000}"/>
    <cellStyle name="Normal 2 2 2 4 5 13 2 2" xfId="38141" xr:uid="{00000000-0005-0000-0000-0000DB500000}"/>
    <cellStyle name="Normal 2 2 2 4 5 13 3" xfId="21644" xr:uid="{00000000-0005-0000-0000-0000DC500000}"/>
    <cellStyle name="Normal 2 2 2 4 5 13 3 2" xfId="38142" xr:uid="{00000000-0005-0000-0000-0000DD500000}"/>
    <cellStyle name="Normal 2 2 2 4 5 13 4" xfId="38140" xr:uid="{00000000-0005-0000-0000-0000DE500000}"/>
    <cellStyle name="Normal 2 2 2 4 5 14" xfId="7953" xr:uid="{00000000-0005-0000-0000-0000DF500000}"/>
    <cellStyle name="Normal 2 2 2 4 5 14 2" xfId="23987" xr:uid="{00000000-0005-0000-0000-0000E0500000}"/>
    <cellStyle name="Normal 2 2 2 4 5 14 2 2" xfId="38144" xr:uid="{00000000-0005-0000-0000-0000E1500000}"/>
    <cellStyle name="Normal 2 2 2 4 5 14 3" xfId="38143" xr:uid="{00000000-0005-0000-0000-0000E2500000}"/>
    <cellStyle name="Normal 2 2 2 4 5 15" xfId="10160" xr:uid="{00000000-0005-0000-0000-0000E3500000}"/>
    <cellStyle name="Normal 2 2 2 4 5 15 2" xfId="38145" xr:uid="{00000000-0005-0000-0000-0000E4500000}"/>
    <cellStyle name="Normal 2 2 2 4 5 16" xfId="16958" xr:uid="{00000000-0005-0000-0000-0000E5500000}"/>
    <cellStyle name="Normal 2 2 2 4 5 16 2" xfId="38146" xr:uid="{00000000-0005-0000-0000-0000E6500000}"/>
    <cellStyle name="Normal 2 2 2 4 5 17" xfId="25586" xr:uid="{00000000-0005-0000-0000-0000E7500000}"/>
    <cellStyle name="Normal 2 2 2 4 5 17 2" xfId="38147" xr:uid="{00000000-0005-0000-0000-0000E8500000}"/>
    <cellStyle name="Normal 2 2 2 4 5 18" xfId="38114" xr:uid="{00000000-0005-0000-0000-0000E9500000}"/>
    <cellStyle name="Normal 2 2 2 4 5 2" xfId="304" xr:uid="{00000000-0005-0000-0000-0000EA500000}"/>
    <cellStyle name="Normal 2 2 2 4 5 2 10" xfId="38148" xr:uid="{00000000-0005-0000-0000-0000EB500000}"/>
    <cellStyle name="Normal 2 2 2 4 5 2 2" xfId="666" xr:uid="{00000000-0005-0000-0000-0000EC500000}"/>
    <cellStyle name="Normal 2 2 2 4 5 2 2 2" xfId="3009" xr:uid="{00000000-0005-0000-0000-0000ED500000}"/>
    <cellStyle name="Normal 2 2 2 4 5 2 2 2 2" xfId="14354" xr:uid="{00000000-0005-0000-0000-0000EE500000}"/>
    <cellStyle name="Normal 2 2 2 4 5 2 2 2 2 2" xfId="38151" xr:uid="{00000000-0005-0000-0000-0000EF500000}"/>
    <cellStyle name="Normal 2 2 2 4 5 2 2 2 3" xfId="19305" xr:uid="{00000000-0005-0000-0000-0000F0500000}"/>
    <cellStyle name="Normal 2 2 2 4 5 2 2 2 3 2" xfId="38152" xr:uid="{00000000-0005-0000-0000-0000F1500000}"/>
    <cellStyle name="Normal 2 2 2 4 5 2 2 2 4" xfId="38150" xr:uid="{00000000-0005-0000-0000-0000F2500000}"/>
    <cellStyle name="Normal 2 2 2 4 5 2 2 3" xfId="5616" xr:uid="{00000000-0005-0000-0000-0000F3500000}"/>
    <cellStyle name="Normal 2 2 2 4 5 2 2 3 2" xfId="12011" xr:uid="{00000000-0005-0000-0000-0000F4500000}"/>
    <cellStyle name="Normal 2 2 2 4 5 2 2 3 2 2" xfId="38154" xr:uid="{00000000-0005-0000-0000-0000F5500000}"/>
    <cellStyle name="Normal 2 2 2 4 5 2 2 3 3" xfId="21648" xr:uid="{00000000-0005-0000-0000-0000F6500000}"/>
    <cellStyle name="Normal 2 2 2 4 5 2 2 3 3 2" xfId="38155" xr:uid="{00000000-0005-0000-0000-0000F7500000}"/>
    <cellStyle name="Normal 2 2 2 4 5 2 2 3 4" xfId="38153" xr:uid="{00000000-0005-0000-0000-0000F8500000}"/>
    <cellStyle name="Normal 2 2 2 4 5 2 2 4" xfId="7957" xr:uid="{00000000-0005-0000-0000-0000F9500000}"/>
    <cellStyle name="Normal 2 2 2 4 5 2 2 4 2" xfId="23991" xr:uid="{00000000-0005-0000-0000-0000FA500000}"/>
    <cellStyle name="Normal 2 2 2 4 5 2 2 4 2 2" xfId="38157" xr:uid="{00000000-0005-0000-0000-0000FB500000}"/>
    <cellStyle name="Normal 2 2 2 4 5 2 2 4 3" xfId="38156" xr:uid="{00000000-0005-0000-0000-0000FC500000}"/>
    <cellStyle name="Normal 2 2 2 4 5 2 2 5" xfId="10162" xr:uid="{00000000-0005-0000-0000-0000FD500000}"/>
    <cellStyle name="Normal 2 2 2 4 5 2 2 5 2" xfId="38158" xr:uid="{00000000-0005-0000-0000-0000FE500000}"/>
    <cellStyle name="Normal 2 2 2 4 5 2 2 6" xfId="16962" xr:uid="{00000000-0005-0000-0000-0000FF500000}"/>
    <cellStyle name="Normal 2 2 2 4 5 2 2 6 2" xfId="38159" xr:uid="{00000000-0005-0000-0000-000000510000}"/>
    <cellStyle name="Normal 2 2 2 4 5 2 2 7" xfId="26067" xr:uid="{00000000-0005-0000-0000-000001510000}"/>
    <cellStyle name="Normal 2 2 2 4 5 2 2 7 2" xfId="38160" xr:uid="{00000000-0005-0000-0000-000002510000}"/>
    <cellStyle name="Normal 2 2 2 4 5 2 2 8" xfId="38149" xr:uid="{00000000-0005-0000-0000-000003510000}"/>
    <cellStyle name="Normal 2 2 2 4 5 2 3" xfId="1631" xr:uid="{00000000-0005-0000-0000-000004510000}"/>
    <cellStyle name="Normal 2 2 2 4 5 2 3 2" xfId="3974" xr:uid="{00000000-0005-0000-0000-000005510000}"/>
    <cellStyle name="Normal 2 2 2 4 5 2 3 2 2" xfId="15319" xr:uid="{00000000-0005-0000-0000-000006510000}"/>
    <cellStyle name="Normal 2 2 2 4 5 2 3 2 2 2" xfId="38163" xr:uid="{00000000-0005-0000-0000-000007510000}"/>
    <cellStyle name="Normal 2 2 2 4 5 2 3 2 3" xfId="19306" xr:uid="{00000000-0005-0000-0000-000008510000}"/>
    <cellStyle name="Normal 2 2 2 4 5 2 3 2 3 2" xfId="38164" xr:uid="{00000000-0005-0000-0000-000009510000}"/>
    <cellStyle name="Normal 2 2 2 4 5 2 3 2 4" xfId="38162" xr:uid="{00000000-0005-0000-0000-00000A510000}"/>
    <cellStyle name="Normal 2 2 2 4 5 2 3 3" xfId="5617" xr:uid="{00000000-0005-0000-0000-00000B510000}"/>
    <cellStyle name="Normal 2 2 2 4 5 2 3 3 2" xfId="12976" xr:uid="{00000000-0005-0000-0000-00000C510000}"/>
    <cellStyle name="Normal 2 2 2 4 5 2 3 3 2 2" xfId="38166" xr:uid="{00000000-0005-0000-0000-00000D510000}"/>
    <cellStyle name="Normal 2 2 2 4 5 2 3 3 3" xfId="21649" xr:uid="{00000000-0005-0000-0000-00000E510000}"/>
    <cellStyle name="Normal 2 2 2 4 5 2 3 3 3 2" xfId="38167" xr:uid="{00000000-0005-0000-0000-00000F510000}"/>
    <cellStyle name="Normal 2 2 2 4 5 2 3 3 4" xfId="38165" xr:uid="{00000000-0005-0000-0000-000010510000}"/>
    <cellStyle name="Normal 2 2 2 4 5 2 3 4" xfId="7958" xr:uid="{00000000-0005-0000-0000-000011510000}"/>
    <cellStyle name="Normal 2 2 2 4 5 2 3 4 2" xfId="23992" xr:uid="{00000000-0005-0000-0000-000012510000}"/>
    <cellStyle name="Normal 2 2 2 4 5 2 3 4 2 2" xfId="38169" xr:uid="{00000000-0005-0000-0000-000013510000}"/>
    <cellStyle name="Normal 2 2 2 4 5 2 3 4 3" xfId="38168" xr:uid="{00000000-0005-0000-0000-000014510000}"/>
    <cellStyle name="Normal 2 2 2 4 5 2 3 5" xfId="10163" xr:uid="{00000000-0005-0000-0000-000015510000}"/>
    <cellStyle name="Normal 2 2 2 4 5 2 3 5 2" xfId="38170" xr:uid="{00000000-0005-0000-0000-000016510000}"/>
    <cellStyle name="Normal 2 2 2 4 5 2 3 6" xfId="16963" xr:uid="{00000000-0005-0000-0000-000017510000}"/>
    <cellStyle name="Normal 2 2 2 4 5 2 3 6 2" xfId="38171" xr:uid="{00000000-0005-0000-0000-000018510000}"/>
    <cellStyle name="Normal 2 2 2 4 5 2 3 7" xfId="27032" xr:uid="{00000000-0005-0000-0000-000019510000}"/>
    <cellStyle name="Normal 2 2 2 4 5 2 3 7 2" xfId="38172" xr:uid="{00000000-0005-0000-0000-00001A510000}"/>
    <cellStyle name="Normal 2 2 2 4 5 2 3 8" xfId="38161" xr:uid="{00000000-0005-0000-0000-00001B510000}"/>
    <cellStyle name="Normal 2 2 2 4 5 2 4" xfId="2534" xr:uid="{00000000-0005-0000-0000-00001C510000}"/>
    <cellStyle name="Normal 2 2 2 4 5 2 4 2" xfId="13879" xr:uid="{00000000-0005-0000-0000-00001D510000}"/>
    <cellStyle name="Normal 2 2 2 4 5 2 4 2 2" xfId="38174" xr:uid="{00000000-0005-0000-0000-00001E510000}"/>
    <cellStyle name="Normal 2 2 2 4 5 2 4 3" xfId="19304" xr:uid="{00000000-0005-0000-0000-00001F510000}"/>
    <cellStyle name="Normal 2 2 2 4 5 2 4 3 2" xfId="38175" xr:uid="{00000000-0005-0000-0000-000020510000}"/>
    <cellStyle name="Normal 2 2 2 4 5 2 4 4" xfId="38173" xr:uid="{00000000-0005-0000-0000-000021510000}"/>
    <cellStyle name="Normal 2 2 2 4 5 2 5" xfId="5615" xr:uid="{00000000-0005-0000-0000-000022510000}"/>
    <cellStyle name="Normal 2 2 2 4 5 2 5 2" xfId="11649" xr:uid="{00000000-0005-0000-0000-000023510000}"/>
    <cellStyle name="Normal 2 2 2 4 5 2 5 2 2" xfId="38177" xr:uid="{00000000-0005-0000-0000-000024510000}"/>
    <cellStyle name="Normal 2 2 2 4 5 2 5 3" xfId="21647" xr:uid="{00000000-0005-0000-0000-000025510000}"/>
    <cellStyle name="Normal 2 2 2 4 5 2 5 3 2" xfId="38178" xr:uid="{00000000-0005-0000-0000-000026510000}"/>
    <cellStyle name="Normal 2 2 2 4 5 2 5 4" xfId="38176" xr:uid="{00000000-0005-0000-0000-000027510000}"/>
    <cellStyle name="Normal 2 2 2 4 5 2 6" xfId="7956" xr:uid="{00000000-0005-0000-0000-000028510000}"/>
    <cellStyle name="Normal 2 2 2 4 5 2 6 2" xfId="23990" xr:uid="{00000000-0005-0000-0000-000029510000}"/>
    <cellStyle name="Normal 2 2 2 4 5 2 6 2 2" xfId="38180" xr:uid="{00000000-0005-0000-0000-00002A510000}"/>
    <cellStyle name="Normal 2 2 2 4 5 2 6 3" xfId="38179" xr:uid="{00000000-0005-0000-0000-00002B510000}"/>
    <cellStyle name="Normal 2 2 2 4 5 2 7" xfId="10161" xr:uid="{00000000-0005-0000-0000-00002C510000}"/>
    <cellStyle name="Normal 2 2 2 4 5 2 7 2" xfId="38181" xr:uid="{00000000-0005-0000-0000-00002D510000}"/>
    <cellStyle name="Normal 2 2 2 4 5 2 8" xfId="16961" xr:uid="{00000000-0005-0000-0000-00002E510000}"/>
    <cellStyle name="Normal 2 2 2 4 5 2 8 2" xfId="38182" xr:uid="{00000000-0005-0000-0000-00002F510000}"/>
    <cellStyle name="Normal 2 2 2 4 5 2 9" xfId="25705" xr:uid="{00000000-0005-0000-0000-000030510000}"/>
    <cellStyle name="Normal 2 2 2 4 5 2 9 2" xfId="38183" xr:uid="{00000000-0005-0000-0000-000031510000}"/>
    <cellStyle name="Normal 2 2 2 4 5 3" xfId="547" xr:uid="{00000000-0005-0000-0000-000032510000}"/>
    <cellStyle name="Normal 2 2 2 4 5 3 2" xfId="2890" xr:uid="{00000000-0005-0000-0000-000033510000}"/>
    <cellStyle name="Normal 2 2 2 4 5 3 2 2" xfId="14235" xr:uid="{00000000-0005-0000-0000-000034510000}"/>
    <cellStyle name="Normal 2 2 2 4 5 3 2 2 2" xfId="38186" xr:uid="{00000000-0005-0000-0000-000035510000}"/>
    <cellStyle name="Normal 2 2 2 4 5 3 2 3" xfId="19307" xr:uid="{00000000-0005-0000-0000-000036510000}"/>
    <cellStyle name="Normal 2 2 2 4 5 3 2 3 2" xfId="38187" xr:uid="{00000000-0005-0000-0000-000037510000}"/>
    <cellStyle name="Normal 2 2 2 4 5 3 2 4" xfId="38185" xr:uid="{00000000-0005-0000-0000-000038510000}"/>
    <cellStyle name="Normal 2 2 2 4 5 3 3" xfId="5618" xr:uid="{00000000-0005-0000-0000-000039510000}"/>
    <cellStyle name="Normal 2 2 2 4 5 3 3 2" xfId="11892" xr:uid="{00000000-0005-0000-0000-00003A510000}"/>
    <cellStyle name="Normal 2 2 2 4 5 3 3 2 2" xfId="38189" xr:uid="{00000000-0005-0000-0000-00003B510000}"/>
    <cellStyle name="Normal 2 2 2 4 5 3 3 3" xfId="21650" xr:uid="{00000000-0005-0000-0000-00003C510000}"/>
    <cellStyle name="Normal 2 2 2 4 5 3 3 3 2" xfId="38190" xr:uid="{00000000-0005-0000-0000-00003D510000}"/>
    <cellStyle name="Normal 2 2 2 4 5 3 3 4" xfId="38188" xr:uid="{00000000-0005-0000-0000-00003E510000}"/>
    <cellStyle name="Normal 2 2 2 4 5 3 4" xfId="7959" xr:uid="{00000000-0005-0000-0000-00003F510000}"/>
    <cellStyle name="Normal 2 2 2 4 5 3 4 2" xfId="23993" xr:uid="{00000000-0005-0000-0000-000040510000}"/>
    <cellStyle name="Normal 2 2 2 4 5 3 4 2 2" xfId="38192" xr:uid="{00000000-0005-0000-0000-000041510000}"/>
    <cellStyle name="Normal 2 2 2 4 5 3 4 3" xfId="38191" xr:uid="{00000000-0005-0000-0000-000042510000}"/>
    <cellStyle name="Normal 2 2 2 4 5 3 5" xfId="10164" xr:uid="{00000000-0005-0000-0000-000043510000}"/>
    <cellStyle name="Normal 2 2 2 4 5 3 5 2" xfId="38193" xr:uid="{00000000-0005-0000-0000-000044510000}"/>
    <cellStyle name="Normal 2 2 2 4 5 3 6" xfId="16964" xr:uid="{00000000-0005-0000-0000-000045510000}"/>
    <cellStyle name="Normal 2 2 2 4 5 3 6 2" xfId="38194" xr:uid="{00000000-0005-0000-0000-000046510000}"/>
    <cellStyle name="Normal 2 2 2 4 5 3 7" xfId="25948" xr:uid="{00000000-0005-0000-0000-000047510000}"/>
    <cellStyle name="Normal 2 2 2 4 5 3 7 2" xfId="38195" xr:uid="{00000000-0005-0000-0000-000048510000}"/>
    <cellStyle name="Normal 2 2 2 4 5 3 8" xfId="38184" xr:uid="{00000000-0005-0000-0000-000049510000}"/>
    <cellStyle name="Normal 2 2 2 4 5 4" xfId="846" xr:uid="{00000000-0005-0000-0000-00004A510000}"/>
    <cellStyle name="Normal 2 2 2 4 5 4 2" xfId="3189" xr:uid="{00000000-0005-0000-0000-00004B510000}"/>
    <cellStyle name="Normal 2 2 2 4 5 4 2 2" xfId="14534" xr:uid="{00000000-0005-0000-0000-00004C510000}"/>
    <cellStyle name="Normal 2 2 2 4 5 4 2 2 2" xfId="38198" xr:uid="{00000000-0005-0000-0000-00004D510000}"/>
    <cellStyle name="Normal 2 2 2 4 5 4 2 3" xfId="19308" xr:uid="{00000000-0005-0000-0000-00004E510000}"/>
    <cellStyle name="Normal 2 2 2 4 5 4 2 3 2" xfId="38199" xr:uid="{00000000-0005-0000-0000-00004F510000}"/>
    <cellStyle name="Normal 2 2 2 4 5 4 2 4" xfId="38197" xr:uid="{00000000-0005-0000-0000-000050510000}"/>
    <cellStyle name="Normal 2 2 2 4 5 4 3" xfId="5619" xr:uid="{00000000-0005-0000-0000-000051510000}"/>
    <cellStyle name="Normal 2 2 2 4 5 4 3 2" xfId="12191" xr:uid="{00000000-0005-0000-0000-000052510000}"/>
    <cellStyle name="Normal 2 2 2 4 5 4 3 2 2" xfId="38201" xr:uid="{00000000-0005-0000-0000-000053510000}"/>
    <cellStyle name="Normal 2 2 2 4 5 4 3 3" xfId="21651" xr:uid="{00000000-0005-0000-0000-000054510000}"/>
    <cellStyle name="Normal 2 2 2 4 5 4 3 3 2" xfId="38202" xr:uid="{00000000-0005-0000-0000-000055510000}"/>
    <cellStyle name="Normal 2 2 2 4 5 4 3 4" xfId="38200" xr:uid="{00000000-0005-0000-0000-000056510000}"/>
    <cellStyle name="Normal 2 2 2 4 5 4 4" xfId="7960" xr:uid="{00000000-0005-0000-0000-000057510000}"/>
    <cellStyle name="Normal 2 2 2 4 5 4 4 2" xfId="23994" xr:uid="{00000000-0005-0000-0000-000058510000}"/>
    <cellStyle name="Normal 2 2 2 4 5 4 4 2 2" xfId="38204" xr:uid="{00000000-0005-0000-0000-000059510000}"/>
    <cellStyle name="Normal 2 2 2 4 5 4 4 3" xfId="38203" xr:uid="{00000000-0005-0000-0000-00005A510000}"/>
    <cellStyle name="Normal 2 2 2 4 5 4 5" xfId="10165" xr:uid="{00000000-0005-0000-0000-00005B510000}"/>
    <cellStyle name="Normal 2 2 2 4 5 4 5 2" xfId="38205" xr:uid="{00000000-0005-0000-0000-00005C510000}"/>
    <cellStyle name="Normal 2 2 2 4 5 4 6" xfId="16965" xr:uid="{00000000-0005-0000-0000-00005D510000}"/>
    <cellStyle name="Normal 2 2 2 4 5 4 6 2" xfId="38206" xr:uid="{00000000-0005-0000-0000-00005E510000}"/>
    <cellStyle name="Normal 2 2 2 4 5 4 7" xfId="26247" xr:uid="{00000000-0005-0000-0000-00005F510000}"/>
    <cellStyle name="Normal 2 2 2 4 5 4 7 2" xfId="38207" xr:uid="{00000000-0005-0000-0000-000060510000}"/>
    <cellStyle name="Normal 2 2 2 4 5 4 8" xfId="38196" xr:uid="{00000000-0005-0000-0000-000061510000}"/>
    <cellStyle name="Normal 2 2 2 4 5 5" xfId="1086" xr:uid="{00000000-0005-0000-0000-000062510000}"/>
    <cellStyle name="Normal 2 2 2 4 5 5 2" xfId="3429" xr:uid="{00000000-0005-0000-0000-000063510000}"/>
    <cellStyle name="Normal 2 2 2 4 5 5 2 2" xfId="14774" xr:uid="{00000000-0005-0000-0000-000064510000}"/>
    <cellStyle name="Normal 2 2 2 4 5 5 2 2 2" xfId="38210" xr:uid="{00000000-0005-0000-0000-000065510000}"/>
    <cellStyle name="Normal 2 2 2 4 5 5 2 3" xfId="19309" xr:uid="{00000000-0005-0000-0000-000066510000}"/>
    <cellStyle name="Normal 2 2 2 4 5 5 2 3 2" xfId="38211" xr:uid="{00000000-0005-0000-0000-000067510000}"/>
    <cellStyle name="Normal 2 2 2 4 5 5 2 4" xfId="38209" xr:uid="{00000000-0005-0000-0000-000068510000}"/>
    <cellStyle name="Normal 2 2 2 4 5 5 3" xfId="5620" xr:uid="{00000000-0005-0000-0000-000069510000}"/>
    <cellStyle name="Normal 2 2 2 4 5 5 3 2" xfId="12431" xr:uid="{00000000-0005-0000-0000-00006A510000}"/>
    <cellStyle name="Normal 2 2 2 4 5 5 3 2 2" xfId="38213" xr:uid="{00000000-0005-0000-0000-00006B510000}"/>
    <cellStyle name="Normal 2 2 2 4 5 5 3 3" xfId="21652" xr:uid="{00000000-0005-0000-0000-00006C510000}"/>
    <cellStyle name="Normal 2 2 2 4 5 5 3 3 2" xfId="38214" xr:uid="{00000000-0005-0000-0000-00006D510000}"/>
    <cellStyle name="Normal 2 2 2 4 5 5 3 4" xfId="38212" xr:uid="{00000000-0005-0000-0000-00006E510000}"/>
    <cellStyle name="Normal 2 2 2 4 5 5 4" xfId="7961" xr:uid="{00000000-0005-0000-0000-00006F510000}"/>
    <cellStyle name="Normal 2 2 2 4 5 5 4 2" xfId="23995" xr:uid="{00000000-0005-0000-0000-000070510000}"/>
    <cellStyle name="Normal 2 2 2 4 5 5 4 2 2" xfId="38216" xr:uid="{00000000-0005-0000-0000-000071510000}"/>
    <cellStyle name="Normal 2 2 2 4 5 5 4 3" xfId="38215" xr:uid="{00000000-0005-0000-0000-000072510000}"/>
    <cellStyle name="Normal 2 2 2 4 5 5 5" xfId="10166" xr:uid="{00000000-0005-0000-0000-000073510000}"/>
    <cellStyle name="Normal 2 2 2 4 5 5 5 2" xfId="38217" xr:uid="{00000000-0005-0000-0000-000074510000}"/>
    <cellStyle name="Normal 2 2 2 4 5 5 6" xfId="16966" xr:uid="{00000000-0005-0000-0000-000075510000}"/>
    <cellStyle name="Normal 2 2 2 4 5 5 6 2" xfId="38218" xr:uid="{00000000-0005-0000-0000-000076510000}"/>
    <cellStyle name="Normal 2 2 2 4 5 5 7" xfId="26487" xr:uid="{00000000-0005-0000-0000-000077510000}"/>
    <cellStyle name="Normal 2 2 2 4 5 5 7 2" xfId="38219" xr:uid="{00000000-0005-0000-0000-000078510000}"/>
    <cellStyle name="Normal 2 2 2 4 5 5 8" xfId="38208" xr:uid="{00000000-0005-0000-0000-000079510000}"/>
    <cellStyle name="Normal 2 2 2 4 5 6" xfId="1204" xr:uid="{00000000-0005-0000-0000-00007A510000}"/>
    <cellStyle name="Normal 2 2 2 4 5 6 2" xfId="3547" xr:uid="{00000000-0005-0000-0000-00007B510000}"/>
    <cellStyle name="Normal 2 2 2 4 5 6 2 2" xfId="14892" xr:uid="{00000000-0005-0000-0000-00007C510000}"/>
    <cellStyle name="Normal 2 2 2 4 5 6 2 2 2" xfId="38222" xr:uid="{00000000-0005-0000-0000-00007D510000}"/>
    <cellStyle name="Normal 2 2 2 4 5 6 2 3" xfId="19310" xr:uid="{00000000-0005-0000-0000-00007E510000}"/>
    <cellStyle name="Normal 2 2 2 4 5 6 2 3 2" xfId="38223" xr:uid="{00000000-0005-0000-0000-00007F510000}"/>
    <cellStyle name="Normal 2 2 2 4 5 6 2 4" xfId="38221" xr:uid="{00000000-0005-0000-0000-000080510000}"/>
    <cellStyle name="Normal 2 2 2 4 5 6 3" xfId="5621" xr:uid="{00000000-0005-0000-0000-000081510000}"/>
    <cellStyle name="Normal 2 2 2 4 5 6 3 2" xfId="12549" xr:uid="{00000000-0005-0000-0000-000082510000}"/>
    <cellStyle name="Normal 2 2 2 4 5 6 3 2 2" xfId="38225" xr:uid="{00000000-0005-0000-0000-000083510000}"/>
    <cellStyle name="Normal 2 2 2 4 5 6 3 3" xfId="21653" xr:uid="{00000000-0005-0000-0000-000084510000}"/>
    <cellStyle name="Normal 2 2 2 4 5 6 3 3 2" xfId="38226" xr:uid="{00000000-0005-0000-0000-000085510000}"/>
    <cellStyle name="Normal 2 2 2 4 5 6 3 4" xfId="38224" xr:uid="{00000000-0005-0000-0000-000086510000}"/>
    <cellStyle name="Normal 2 2 2 4 5 6 4" xfId="7962" xr:uid="{00000000-0005-0000-0000-000087510000}"/>
    <cellStyle name="Normal 2 2 2 4 5 6 4 2" xfId="23996" xr:uid="{00000000-0005-0000-0000-000088510000}"/>
    <cellStyle name="Normal 2 2 2 4 5 6 4 2 2" xfId="38228" xr:uid="{00000000-0005-0000-0000-000089510000}"/>
    <cellStyle name="Normal 2 2 2 4 5 6 4 3" xfId="38227" xr:uid="{00000000-0005-0000-0000-00008A510000}"/>
    <cellStyle name="Normal 2 2 2 4 5 6 5" xfId="10167" xr:uid="{00000000-0005-0000-0000-00008B510000}"/>
    <cellStyle name="Normal 2 2 2 4 5 6 5 2" xfId="38229" xr:uid="{00000000-0005-0000-0000-00008C510000}"/>
    <cellStyle name="Normal 2 2 2 4 5 6 6" xfId="16967" xr:uid="{00000000-0005-0000-0000-00008D510000}"/>
    <cellStyle name="Normal 2 2 2 4 5 6 6 2" xfId="38230" xr:uid="{00000000-0005-0000-0000-00008E510000}"/>
    <cellStyle name="Normal 2 2 2 4 5 6 7" xfId="26605" xr:uid="{00000000-0005-0000-0000-00008F510000}"/>
    <cellStyle name="Normal 2 2 2 4 5 6 7 2" xfId="38231" xr:uid="{00000000-0005-0000-0000-000090510000}"/>
    <cellStyle name="Normal 2 2 2 4 5 6 8" xfId="38220" xr:uid="{00000000-0005-0000-0000-000091510000}"/>
    <cellStyle name="Normal 2 2 2 4 5 7" xfId="1383" xr:uid="{00000000-0005-0000-0000-000092510000}"/>
    <cellStyle name="Normal 2 2 2 4 5 7 2" xfId="3726" xr:uid="{00000000-0005-0000-0000-000093510000}"/>
    <cellStyle name="Normal 2 2 2 4 5 7 2 2" xfId="15071" xr:uid="{00000000-0005-0000-0000-000094510000}"/>
    <cellStyle name="Normal 2 2 2 4 5 7 2 2 2" xfId="38234" xr:uid="{00000000-0005-0000-0000-000095510000}"/>
    <cellStyle name="Normal 2 2 2 4 5 7 2 3" xfId="19311" xr:uid="{00000000-0005-0000-0000-000096510000}"/>
    <cellStyle name="Normal 2 2 2 4 5 7 2 3 2" xfId="38235" xr:uid="{00000000-0005-0000-0000-000097510000}"/>
    <cellStyle name="Normal 2 2 2 4 5 7 2 4" xfId="38233" xr:uid="{00000000-0005-0000-0000-000098510000}"/>
    <cellStyle name="Normal 2 2 2 4 5 7 3" xfId="5622" xr:uid="{00000000-0005-0000-0000-000099510000}"/>
    <cellStyle name="Normal 2 2 2 4 5 7 3 2" xfId="12728" xr:uid="{00000000-0005-0000-0000-00009A510000}"/>
    <cellStyle name="Normal 2 2 2 4 5 7 3 2 2" xfId="38237" xr:uid="{00000000-0005-0000-0000-00009B510000}"/>
    <cellStyle name="Normal 2 2 2 4 5 7 3 3" xfId="21654" xr:uid="{00000000-0005-0000-0000-00009C510000}"/>
    <cellStyle name="Normal 2 2 2 4 5 7 3 3 2" xfId="38238" xr:uid="{00000000-0005-0000-0000-00009D510000}"/>
    <cellStyle name="Normal 2 2 2 4 5 7 3 4" xfId="38236" xr:uid="{00000000-0005-0000-0000-00009E510000}"/>
    <cellStyle name="Normal 2 2 2 4 5 7 4" xfId="7963" xr:uid="{00000000-0005-0000-0000-00009F510000}"/>
    <cellStyle name="Normal 2 2 2 4 5 7 4 2" xfId="23997" xr:uid="{00000000-0005-0000-0000-0000A0510000}"/>
    <cellStyle name="Normal 2 2 2 4 5 7 4 2 2" xfId="38240" xr:uid="{00000000-0005-0000-0000-0000A1510000}"/>
    <cellStyle name="Normal 2 2 2 4 5 7 4 3" xfId="38239" xr:uid="{00000000-0005-0000-0000-0000A2510000}"/>
    <cellStyle name="Normal 2 2 2 4 5 7 5" xfId="10168" xr:uid="{00000000-0005-0000-0000-0000A3510000}"/>
    <cellStyle name="Normal 2 2 2 4 5 7 5 2" xfId="38241" xr:uid="{00000000-0005-0000-0000-0000A4510000}"/>
    <cellStyle name="Normal 2 2 2 4 5 7 6" xfId="16968" xr:uid="{00000000-0005-0000-0000-0000A5510000}"/>
    <cellStyle name="Normal 2 2 2 4 5 7 6 2" xfId="38242" xr:uid="{00000000-0005-0000-0000-0000A6510000}"/>
    <cellStyle name="Normal 2 2 2 4 5 7 7" xfId="26784" xr:uid="{00000000-0005-0000-0000-0000A7510000}"/>
    <cellStyle name="Normal 2 2 2 4 5 7 7 2" xfId="38243" xr:uid="{00000000-0005-0000-0000-0000A8510000}"/>
    <cellStyle name="Normal 2 2 2 4 5 7 8" xfId="38232" xr:uid="{00000000-0005-0000-0000-0000A9510000}"/>
    <cellStyle name="Normal 2 2 2 4 5 8" xfId="1630" xr:uid="{00000000-0005-0000-0000-0000AA510000}"/>
    <cellStyle name="Normal 2 2 2 4 5 8 2" xfId="3973" xr:uid="{00000000-0005-0000-0000-0000AB510000}"/>
    <cellStyle name="Normal 2 2 2 4 5 8 2 2" xfId="15318" xr:uid="{00000000-0005-0000-0000-0000AC510000}"/>
    <cellStyle name="Normal 2 2 2 4 5 8 2 2 2" xfId="38246" xr:uid="{00000000-0005-0000-0000-0000AD510000}"/>
    <cellStyle name="Normal 2 2 2 4 5 8 2 3" xfId="19312" xr:uid="{00000000-0005-0000-0000-0000AE510000}"/>
    <cellStyle name="Normal 2 2 2 4 5 8 2 3 2" xfId="38247" xr:uid="{00000000-0005-0000-0000-0000AF510000}"/>
    <cellStyle name="Normal 2 2 2 4 5 8 2 4" xfId="38245" xr:uid="{00000000-0005-0000-0000-0000B0510000}"/>
    <cellStyle name="Normal 2 2 2 4 5 8 3" xfId="5623" xr:uid="{00000000-0005-0000-0000-0000B1510000}"/>
    <cellStyle name="Normal 2 2 2 4 5 8 3 2" xfId="12975" xr:uid="{00000000-0005-0000-0000-0000B2510000}"/>
    <cellStyle name="Normal 2 2 2 4 5 8 3 2 2" xfId="38249" xr:uid="{00000000-0005-0000-0000-0000B3510000}"/>
    <cellStyle name="Normal 2 2 2 4 5 8 3 3" xfId="21655" xr:uid="{00000000-0005-0000-0000-0000B4510000}"/>
    <cellStyle name="Normal 2 2 2 4 5 8 3 3 2" xfId="38250" xr:uid="{00000000-0005-0000-0000-0000B5510000}"/>
    <cellStyle name="Normal 2 2 2 4 5 8 3 4" xfId="38248" xr:uid="{00000000-0005-0000-0000-0000B6510000}"/>
    <cellStyle name="Normal 2 2 2 4 5 8 4" xfId="7964" xr:uid="{00000000-0005-0000-0000-0000B7510000}"/>
    <cellStyle name="Normal 2 2 2 4 5 8 4 2" xfId="23998" xr:uid="{00000000-0005-0000-0000-0000B8510000}"/>
    <cellStyle name="Normal 2 2 2 4 5 8 4 2 2" xfId="38252" xr:uid="{00000000-0005-0000-0000-0000B9510000}"/>
    <cellStyle name="Normal 2 2 2 4 5 8 4 3" xfId="38251" xr:uid="{00000000-0005-0000-0000-0000BA510000}"/>
    <cellStyle name="Normal 2 2 2 4 5 8 5" xfId="10169" xr:uid="{00000000-0005-0000-0000-0000BB510000}"/>
    <cellStyle name="Normal 2 2 2 4 5 8 5 2" xfId="38253" xr:uid="{00000000-0005-0000-0000-0000BC510000}"/>
    <cellStyle name="Normal 2 2 2 4 5 8 6" xfId="16969" xr:uid="{00000000-0005-0000-0000-0000BD510000}"/>
    <cellStyle name="Normal 2 2 2 4 5 8 6 2" xfId="38254" xr:uid="{00000000-0005-0000-0000-0000BE510000}"/>
    <cellStyle name="Normal 2 2 2 4 5 8 7" xfId="27031" xr:uid="{00000000-0005-0000-0000-0000BF510000}"/>
    <cellStyle name="Normal 2 2 2 4 5 8 7 2" xfId="38255" xr:uid="{00000000-0005-0000-0000-0000C0510000}"/>
    <cellStyle name="Normal 2 2 2 4 5 8 8" xfId="38244" xr:uid="{00000000-0005-0000-0000-0000C1510000}"/>
    <cellStyle name="Normal 2 2 2 4 5 9" xfId="1985" xr:uid="{00000000-0005-0000-0000-0000C2510000}"/>
    <cellStyle name="Normal 2 2 2 4 5 9 2" xfId="4328" xr:uid="{00000000-0005-0000-0000-0000C3510000}"/>
    <cellStyle name="Normal 2 2 2 4 5 9 2 2" xfId="15673" xr:uid="{00000000-0005-0000-0000-0000C4510000}"/>
    <cellStyle name="Normal 2 2 2 4 5 9 2 2 2" xfId="38258" xr:uid="{00000000-0005-0000-0000-0000C5510000}"/>
    <cellStyle name="Normal 2 2 2 4 5 9 2 3" xfId="19313" xr:uid="{00000000-0005-0000-0000-0000C6510000}"/>
    <cellStyle name="Normal 2 2 2 4 5 9 2 3 2" xfId="38259" xr:uid="{00000000-0005-0000-0000-0000C7510000}"/>
    <cellStyle name="Normal 2 2 2 4 5 9 2 4" xfId="38257" xr:uid="{00000000-0005-0000-0000-0000C8510000}"/>
    <cellStyle name="Normal 2 2 2 4 5 9 3" xfId="5624" xr:uid="{00000000-0005-0000-0000-0000C9510000}"/>
    <cellStyle name="Normal 2 2 2 4 5 9 3 2" xfId="13330" xr:uid="{00000000-0005-0000-0000-0000CA510000}"/>
    <cellStyle name="Normal 2 2 2 4 5 9 3 2 2" xfId="38261" xr:uid="{00000000-0005-0000-0000-0000CB510000}"/>
    <cellStyle name="Normal 2 2 2 4 5 9 3 3" xfId="21656" xr:uid="{00000000-0005-0000-0000-0000CC510000}"/>
    <cellStyle name="Normal 2 2 2 4 5 9 3 3 2" xfId="38262" xr:uid="{00000000-0005-0000-0000-0000CD510000}"/>
    <cellStyle name="Normal 2 2 2 4 5 9 3 4" xfId="38260" xr:uid="{00000000-0005-0000-0000-0000CE510000}"/>
    <cellStyle name="Normal 2 2 2 4 5 9 4" xfId="7965" xr:uid="{00000000-0005-0000-0000-0000CF510000}"/>
    <cellStyle name="Normal 2 2 2 4 5 9 4 2" xfId="23999" xr:uid="{00000000-0005-0000-0000-0000D0510000}"/>
    <cellStyle name="Normal 2 2 2 4 5 9 4 2 2" xfId="38264" xr:uid="{00000000-0005-0000-0000-0000D1510000}"/>
    <cellStyle name="Normal 2 2 2 4 5 9 4 3" xfId="38263" xr:uid="{00000000-0005-0000-0000-0000D2510000}"/>
    <cellStyle name="Normal 2 2 2 4 5 9 5" xfId="10170" xr:uid="{00000000-0005-0000-0000-0000D3510000}"/>
    <cellStyle name="Normal 2 2 2 4 5 9 5 2" xfId="38265" xr:uid="{00000000-0005-0000-0000-0000D4510000}"/>
    <cellStyle name="Normal 2 2 2 4 5 9 6" xfId="16970" xr:uid="{00000000-0005-0000-0000-0000D5510000}"/>
    <cellStyle name="Normal 2 2 2 4 5 9 6 2" xfId="38266" xr:uid="{00000000-0005-0000-0000-0000D6510000}"/>
    <cellStyle name="Normal 2 2 2 4 5 9 7" xfId="27386" xr:uid="{00000000-0005-0000-0000-0000D7510000}"/>
    <cellStyle name="Normal 2 2 2 4 5 9 7 2" xfId="38267" xr:uid="{00000000-0005-0000-0000-0000D8510000}"/>
    <cellStyle name="Normal 2 2 2 4 5 9 8" xfId="38256" xr:uid="{00000000-0005-0000-0000-0000D9510000}"/>
    <cellStyle name="Normal 2 2 2 4 6" xfId="230" xr:uid="{00000000-0005-0000-0000-0000DA510000}"/>
    <cellStyle name="Normal 2 2 2 4 6 10" xfId="2105" xr:uid="{00000000-0005-0000-0000-0000DB510000}"/>
    <cellStyle name="Normal 2 2 2 4 6 10 2" xfId="4448" xr:uid="{00000000-0005-0000-0000-0000DC510000}"/>
    <cellStyle name="Normal 2 2 2 4 6 10 2 2" xfId="15793" xr:uid="{00000000-0005-0000-0000-0000DD510000}"/>
    <cellStyle name="Normal 2 2 2 4 6 10 2 2 2" xfId="38271" xr:uid="{00000000-0005-0000-0000-0000DE510000}"/>
    <cellStyle name="Normal 2 2 2 4 6 10 2 3" xfId="19315" xr:uid="{00000000-0005-0000-0000-0000DF510000}"/>
    <cellStyle name="Normal 2 2 2 4 6 10 2 3 2" xfId="38272" xr:uid="{00000000-0005-0000-0000-0000E0510000}"/>
    <cellStyle name="Normal 2 2 2 4 6 10 2 4" xfId="38270" xr:uid="{00000000-0005-0000-0000-0000E1510000}"/>
    <cellStyle name="Normal 2 2 2 4 6 10 3" xfId="5626" xr:uid="{00000000-0005-0000-0000-0000E2510000}"/>
    <cellStyle name="Normal 2 2 2 4 6 10 3 2" xfId="21658" xr:uid="{00000000-0005-0000-0000-0000E3510000}"/>
    <cellStyle name="Normal 2 2 2 4 6 10 3 2 2" xfId="38274" xr:uid="{00000000-0005-0000-0000-0000E4510000}"/>
    <cellStyle name="Normal 2 2 2 4 6 10 3 3" xfId="38273" xr:uid="{00000000-0005-0000-0000-0000E5510000}"/>
    <cellStyle name="Normal 2 2 2 4 6 10 4" xfId="7967" xr:uid="{00000000-0005-0000-0000-0000E6510000}"/>
    <cellStyle name="Normal 2 2 2 4 6 10 4 2" xfId="24001" xr:uid="{00000000-0005-0000-0000-0000E7510000}"/>
    <cellStyle name="Normal 2 2 2 4 6 10 4 2 2" xfId="38276" xr:uid="{00000000-0005-0000-0000-0000E8510000}"/>
    <cellStyle name="Normal 2 2 2 4 6 10 4 3" xfId="38275" xr:uid="{00000000-0005-0000-0000-0000E9510000}"/>
    <cellStyle name="Normal 2 2 2 4 6 10 5" xfId="13450" xr:uid="{00000000-0005-0000-0000-0000EA510000}"/>
    <cellStyle name="Normal 2 2 2 4 6 10 5 2" xfId="38277" xr:uid="{00000000-0005-0000-0000-0000EB510000}"/>
    <cellStyle name="Normal 2 2 2 4 6 10 6" xfId="16972" xr:uid="{00000000-0005-0000-0000-0000EC510000}"/>
    <cellStyle name="Normal 2 2 2 4 6 10 6 2" xfId="38278" xr:uid="{00000000-0005-0000-0000-0000ED510000}"/>
    <cellStyle name="Normal 2 2 2 4 6 10 7" xfId="27506" xr:uid="{00000000-0005-0000-0000-0000EE510000}"/>
    <cellStyle name="Normal 2 2 2 4 6 10 7 2" xfId="38279" xr:uid="{00000000-0005-0000-0000-0000EF510000}"/>
    <cellStyle name="Normal 2 2 2 4 6 10 8" xfId="38269" xr:uid="{00000000-0005-0000-0000-0000F0510000}"/>
    <cellStyle name="Normal 2 2 2 4 6 11" xfId="2286" xr:uid="{00000000-0005-0000-0000-0000F1510000}"/>
    <cellStyle name="Normal 2 2 2 4 6 11 2" xfId="4629" xr:uid="{00000000-0005-0000-0000-0000F2510000}"/>
    <cellStyle name="Normal 2 2 2 4 6 11 2 2" xfId="15974" xr:uid="{00000000-0005-0000-0000-0000F3510000}"/>
    <cellStyle name="Normal 2 2 2 4 6 11 2 2 2" xfId="38282" xr:uid="{00000000-0005-0000-0000-0000F4510000}"/>
    <cellStyle name="Normal 2 2 2 4 6 11 2 3" xfId="19316" xr:uid="{00000000-0005-0000-0000-0000F5510000}"/>
    <cellStyle name="Normal 2 2 2 4 6 11 2 3 2" xfId="38283" xr:uid="{00000000-0005-0000-0000-0000F6510000}"/>
    <cellStyle name="Normal 2 2 2 4 6 11 2 4" xfId="38281" xr:uid="{00000000-0005-0000-0000-0000F7510000}"/>
    <cellStyle name="Normal 2 2 2 4 6 11 3" xfId="5627" xr:uid="{00000000-0005-0000-0000-0000F8510000}"/>
    <cellStyle name="Normal 2 2 2 4 6 11 3 2" xfId="21659" xr:uid="{00000000-0005-0000-0000-0000F9510000}"/>
    <cellStyle name="Normal 2 2 2 4 6 11 3 2 2" xfId="38285" xr:uid="{00000000-0005-0000-0000-0000FA510000}"/>
    <cellStyle name="Normal 2 2 2 4 6 11 3 3" xfId="38284" xr:uid="{00000000-0005-0000-0000-0000FB510000}"/>
    <cellStyle name="Normal 2 2 2 4 6 11 4" xfId="7968" xr:uid="{00000000-0005-0000-0000-0000FC510000}"/>
    <cellStyle name="Normal 2 2 2 4 6 11 4 2" xfId="24002" xr:uid="{00000000-0005-0000-0000-0000FD510000}"/>
    <cellStyle name="Normal 2 2 2 4 6 11 4 2 2" xfId="38287" xr:uid="{00000000-0005-0000-0000-0000FE510000}"/>
    <cellStyle name="Normal 2 2 2 4 6 11 4 3" xfId="38286" xr:uid="{00000000-0005-0000-0000-0000FF510000}"/>
    <cellStyle name="Normal 2 2 2 4 6 11 5" xfId="13631" xr:uid="{00000000-0005-0000-0000-000000520000}"/>
    <cellStyle name="Normal 2 2 2 4 6 11 5 2" xfId="38288" xr:uid="{00000000-0005-0000-0000-000001520000}"/>
    <cellStyle name="Normal 2 2 2 4 6 11 6" xfId="16973" xr:uid="{00000000-0005-0000-0000-000002520000}"/>
    <cellStyle name="Normal 2 2 2 4 6 11 6 2" xfId="38289" xr:uid="{00000000-0005-0000-0000-000003520000}"/>
    <cellStyle name="Normal 2 2 2 4 6 11 7" xfId="27687" xr:uid="{00000000-0005-0000-0000-000004520000}"/>
    <cellStyle name="Normal 2 2 2 4 6 11 7 2" xfId="38290" xr:uid="{00000000-0005-0000-0000-000005520000}"/>
    <cellStyle name="Normal 2 2 2 4 6 11 8" xfId="38280" xr:uid="{00000000-0005-0000-0000-000006520000}"/>
    <cellStyle name="Normal 2 2 2 4 6 12" xfId="2535" xr:uid="{00000000-0005-0000-0000-000007520000}"/>
    <cellStyle name="Normal 2 2 2 4 6 12 2" xfId="13880" xr:uid="{00000000-0005-0000-0000-000008520000}"/>
    <cellStyle name="Normal 2 2 2 4 6 12 2 2" xfId="38292" xr:uid="{00000000-0005-0000-0000-000009520000}"/>
    <cellStyle name="Normal 2 2 2 4 6 12 3" xfId="19314" xr:uid="{00000000-0005-0000-0000-00000A520000}"/>
    <cellStyle name="Normal 2 2 2 4 6 12 3 2" xfId="38293" xr:uid="{00000000-0005-0000-0000-00000B520000}"/>
    <cellStyle name="Normal 2 2 2 4 6 12 4" xfId="38291" xr:uid="{00000000-0005-0000-0000-00000C520000}"/>
    <cellStyle name="Normal 2 2 2 4 6 13" xfId="5625" xr:uid="{00000000-0005-0000-0000-00000D520000}"/>
    <cellStyle name="Normal 2 2 2 4 6 13 2" xfId="11577" xr:uid="{00000000-0005-0000-0000-00000E520000}"/>
    <cellStyle name="Normal 2 2 2 4 6 13 2 2" xfId="38295" xr:uid="{00000000-0005-0000-0000-00000F520000}"/>
    <cellStyle name="Normal 2 2 2 4 6 13 3" xfId="21657" xr:uid="{00000000-0005-0000-0000-000010520000}"/>
    <cellStyle name="Normal 2 2 2 4 6 13 3 2" xfId="38296" xr:uid="{00000000-0005-0000-0000-000011520000}"/>
    <cellStyle name="Normal 2 2 2 4 6 13 4" xfId="38294" xr:uid="{00000000-0005-0000-0000-000012520000}"/>
    <cellStyle name="Normal 2 2 2 4 6 14" xfId="7966" xr:uid="{00000000-0005-0000-0000-000013520000}"/>
    <cellStyle name="Normal 2 2 2 4 6 14 2" xfId="24000" xr:uid="{00000000-0005-0000-0000-000014520000}"/>
    <cellStyle name="Normal 2 2 2 4 6 14 2 2" xfId="38298" xr:uid="{00000000-0005-0000-0000-000015520000}"/>
    <cellStyle name="Normal 2 2 2 4 6 14 3" xfId="38297" xr:uid="{00000000-0005-0000-0000-000016520000}"/>
    <cellStyle name="Normal 2 2 2 4 6 15" xfId="10171" xr:uid="{00000000-0005-0000-0000-000017520000}"/>
    <cellStyle name="Normal 2 2 2 4 6 15 2" xfId="38299" xr:uid="{00000000-0005-0000-0000-000018520000}"/>
    <cellStyle name="Normal 2 2 2 4 6 16" xfId="16971" xr:uid="{00000000-0005-0000-0000-000019520000}"/>
    <cellStyle name="Normal 2 2 2 4 6 16 2" xfId="38300" xr:uid="{00000000-0005-0000-0000-00001A520000}"/>
    <cellStyle name="Normal 2 2 2 4 6 17" xfId="25633" xr:uid="{00000000-0005-0000-0000-00001B520000}"/>
    <cellStyle name="Normal 2 2 2 4 6 17 2" xfId="38301" xr:uid="{00000000-0005-0000-0000-00001C520000}"/>
    <cellStyle name="Normal 2 2 2 4 6 18" xfId="38268" xr:uid="{00000000-0005-0000-0000-00001D520000}"/>
    <cellStyle name="Normal 2 2 2 4 6 2" xfId="305" xr:uid="{00000000-0005-0000-0000-00001E520000}"/>
    <cellStyle name="Normal 2 2 2 4 6 2 10" xfId="38302" xr:uid="{00000000-0005-0000-0000-00001F520000}"/>
    <cellStyle name="Normal 2 2 2 4 6 2 2" xfId="667" xr:uid="{00000000-0005-0000-0000-000020520000}"/>
    <cellStyle name="Normal 2 2 2 4 6 2 2 2" xfId="3010" xr:uid="{00000000-0005-0000-0000-000021520000}"/>
    <cellStyle name="Normal 2 2 2 4 6 2 2 2 2" xfId="14355" xr:uid="{00000000-0005-0000-0000-000022520000}"/>
    <cellStyle name="Normal 2 2 2 4 6 2 2 2 2 2" xfId="38305" xr:uid="{00000000-0005-0000-0000-000023520000}"/>
    <cellStyle name="Normal 2 2 2 4 6 2 2 2 3" xfId="19318" xr:uid="{00000000-0005-0000-0000-000024520000}"/>
    <cellStyle name="Normal 2 2 2 4 6 2 2 2 3 2" xfId="38306" xr:uid="{00000000-0005-0000-0000-000025520000}"/>
    <cellStyle name="Normal 2 2 2 4 6 2 2 2 4" xfId="38304" xr:uid="{00000000-0005-0000-0000-000026520000}"/>
    <cellStyle name="Normal 2 2 2 4 6 2 2 3" xfId="5629" xr:uid="{00000000-0005-0000-0000-000027520000}"/>
    <cellStyle name="Normal 2 2 2 4 6 2 2 3 2" xfId="12012" xr:uid="{00000000-0005-0000-0000-000028520000}"/>
    <cellStyle name="Normal 2 2 2 4 6 2 2 3 2 2" xfId="38308" xr:uid="{00000000-0005-0000-0000-000029520000}"/>
    <cellStyle name="Normal 2 2 2 4 6 2 2 3 3" xfId="21661" xr:uid="{00000000-0005-0000-0000-00002A520000}"/>
    <cellStyle name="Normal 2 2 2 4 6 2 2 3 3 2" xfId="38309" xr:uid="{00000000-0005-0000-0000-00002B520000}"/>
    <cellStyle name="Normal 2 2 2 4 6 2 2 3 4" xfId="38307" xr:uid="{00000000-0005-0000-0000-00002C520000}"/>
    <cellStyle name="Normal 2 2 2 4 6 2 2 4" xfId="7970" xr:uid="{00000000-0005-0000-0000-00002D520000}"/>
    <cellStyle name="Normal 2 2 2 4 6 2 2 4 2" xfId="24004" xr:uid="{00000000-0005-0000-0000-00002E520000}"/>
    <cellStyle name="Normal 2 2 2 4 6 2 2 4 2 2" xfId="38311" xr:uid="{00000000-0005-0000-0000-00002F520000}"/>
    <cellStyle name="Normal 2 2 2 4 6 2 2 4 3" xfId="38310" xr:uid="{00000000-0005-0000-0000-000030520000}"/>
    <cellStyle name="Normal 2 2 2 4 6 2 2 5" xfId="10173" xr:uid="{00000000-0005-0000-0000-000031520000}"/>
    <cellStyle name="Normal 2 2 2 4 6 2 2 5 2" xfId="38312" xr:uid="{00000000-0005-0000-0000-000032520000}"/>
    <cellStyle name="Normal 2 2 2 4 6 2 2 6" xfId="16975" xr:uid="{00000000-0005-0000-0000-000033520000}"/>
    <cellStyle name="Normal 2 2 2 4 6 2 2 6 2" xfId="38313" xr:uid="{00000000-0005-0000-0000-000034520000}"/>
    <cellStyle name="Normal 2 2 2 4 6 2 2 7" xfId="26068" xr:uid="{00000000-0005-0000-0000-000035520000}"/>
    <cellStyle name="Normal 2 2 2 4 6 2 2 7 2" xfId="38314" xr:uid="{00000000-0005-0000-0000-000036520000}"/>
    <cellStyle name="Normal 2 2 2 4 6 2 2 8" xfId="38303" xr:uid="{00000000-0005-0000-0000-000037520000}"/>
    <cellStyle name="Normal 2 2 2 4 6 2 3" xfId="1633" xr:uid="{00000000-0005-0000-0000-000038520000}"/>
    <cellStyle name="Normal 2 2 2 4 6 2 3 2" xfId="3976" xr:uid="{00000000-0005-0000-0000-000039520000}"/>
    <cellStyle name="Normal 2 2 2 4 6 2 3 2 2" xfId="15321" xr:uid="{00000000-0005-0000-0000-00003A520000}"/>
    <cellStyle name="Normal 2 2 2 4 6 2 3 2 2 2" xfId="38317" xr:uid="{00000000-0005-0000-0000-00003B520000}"/>
    <cellStyle name="Normal 2 2 2 4 6 2 3 2 3" xfId="19319" xr:uid="{00000000-0005-0000-0000-00003C520000}"/>
    <cellStyle name="Normal 2 2 2 4 6 2 3 2 3 2" xfId="38318" xr:uid="{00000000-0005-0000-0000-00003D520000}"/>
    <cellStyle name="Normal 2 2 2 4 6 2 3 2 4" xfId="38316" xr:uid="{00000000-0005-0000-0000-00003E520000}"/>
    <cellStyle name="Normal 2 2 2 4 6 2 3 3" xfId="5630" xr:uid="{00000000-0005-0000-0000-00003F520000}"/>
    <cellStyle name="Normal 2 2 2 4 6 2 3 3 2" xfId="12978" xr:uid="{00000000-0005-0000-0000-000040520000}"/>
    <cellStyle name="Normal 2 2 2 4 6 2 3 3 2 2" xfId="38320" xr:uid="{00000000-0005-0000-0000-000041520000}"/>
    <cellStyle name="Normal 2 2 2 4 6 2 3 3 3" xfId="21662" xr:uid="{00000000-0005-0000-0000-000042520000}"/>
    <cellStyle name="Normal 2 2 2 4 6 2 3 3 3 2" xfId="38321" xr:uid="{00000000-0005-0000-0000-000043520000}"/>
    <cellStyle name="Normal 2 2 2 4 6 2 3 3 4" xfId="38319" xr:uid="{00000000-0005-0000-0000-000044520000}"/>
    <cellStyle name="Normal 2 2 2 4 6 2 3 4" xfId="7971" xr:uid="{00000000-0005-0000-0000-000045520000}"/>
    <cellStyle name="Normal 2 2 2 4 6 2 3 4 2" xfId="24005" xr:uid="{00000000-0005-0000-0000-000046520000}"/>
    <cellStyle name="Normal 2 2 2 4 6 2 3 4 2 2" xfId="38323" xr:uid="{00000000-0005-0000-0000-000047520000}"/>
    <cellStyle name="Normal 2 2 2 4 6 2 3 4 3" xfId="38322" xr:uid="{00000000-0005-0000-0000-000048520000}"/>
    <cellStyle name="Normal 2 2 2 4 6 2 3 5" xfId="10174" xr:uid="{00000000-0005-0000-0000-000049520000}"/>
    <cellStyle name="Normal 2 2 2 4 6 2 3 5 2" xfId="38324" xr:uid="{00000000-0005-0000-0000-00004A520000}"/>
    <cellStyle name="Normal 2 2 2 4 6 2 3 6" xfId="16976" xr:uid="{00000000-0005-0000-0000-00004B520000}"/>
    <cellStyle name="Normal 2 2 2 4 6 2 3 6 2" xfId="38325" xr:uid="{00000000-0005-0000-0000-00004C520000}"/>
    <cellStyle name="Normal 2 2 2 4 6 2 3 7" xfId="27034" xr:uid="{00000000-0005-0000-0000-00004D520000}"/>
    <cellStyle name="Normal 2 2 2 4 6 2 3 7 2" xfId="38326" xr:uid="{00000000-0005-0000-0000-00004E520000}"/>
    <cellStyle name="Normal 2 2 2 4 6 2 3 8" xfId="38315" xr:uid="{00000000-0005-0000-0000-00004F520000}"/>
    <cellStyle name="Normal 2 2 2 4 6 2 4" xfId="2536" xr:uid="{00000000-0005-0000-0000-000050520000}"/>
    <cellStyle name="Normal 2 2 2 4 6 2 4 2" xfId="13881" xr:uid="{00000000-0005-0000-0000-000051520000}"/>
    <cellStyle name="Normal 2 2 2 4 6 2 4 2 2" xfId="38328" xr:uid="{00000000-0005-0000-0000-000052520000}"/>
    <cellStyle name="Normal 2 2 2 4 6 2 4 3" xfId="19317" xr:uid="{00000000-0005-0000-0000-000053520000}"/>
    <cellStyle name="Normal 2 2 2 4 6 2 4 3 2" xfId="38329" xr:uid="{00000000-0005-0000-0000-000054520000}"/>
    <cellStyle name="Normal 2 2 2 4 6 2 4 4" xfId="38327" xr:uid="{00000000-0005-0000-0000-000055520000}"/>
    <cellStyle name="Normal 2 2 2 4 6 2 5" xfId="5628" xr:uid="{00000000-0005-0000-0000-000056520000}"/>
    <cellStyle name="Normal 2 2 2 4 6 2 5 2" xfId="11650" xr:uid="{00000000-0005-0000-0000-000057520000}"/>
    <cellStyle name="Normal 2 2 2 4 6 2 5 2 2" xfId="38331" xr:uid="{00000000-0005-0000-0000-000058520000}"/>
    <cellStyle name="Normal 2 2 2 4 6 2 5 3" xfId="21660" xr:uid="{00000000-0005-0000-0000-000059520000}"/>
    <cellStyle name="Normal 2 2 2 4 6 2 5 3 2" xfId="38332" xr:uid="{00000000-0005-0000-0000-00005A520000}"/>
    <cellStyle name="Normal 2 2 2 4 6 2 5 4" xfId="38330" xr:uid="{00000000-0005-0000-0000-00005B520000}"/>
    <cellStyle name="Normal 2 2 2 4 6 2 6" xfId="7969" xr:uid="{00000000-0005-0000-0000-00005C520000}"/>
    <cellStyle name="Normal 2 2 2 4 6 2 6 2" xfId="24003" xr:uid="{00000000-0005-0000-0000-00005D520000}"/>
    <cellStyle name="Normal 2 2 2 4 6 2 6 2 2" xfId="38334" xr:uid="{00000000-0005-0000-0000-00005E520000}"/>
    <cellStyle name="Normal 2 2 2 4 6 2 6 3" xfId="38333" xr:uid="{00000000-0005-0000-0000-00005F520000}"/>
    <cellStyle name="Normal 2 2 2 4 6 2 7" xfId="10172" xr:uid="{00000000-0005-0000-0000-000060520000}"/>
    <cellStyle name="Normal 2 2 2 4 6 2 7 2" xfId="38335" xr:uid="{00000000-0005-0000-0000-000061520000}"/>
    <cellStyle name="Normal 2 2 2 4 6 2 8" xfId="16974" xr:uid="{00000000-0005-0000-0000-000062520000}"/>
    <cellStyle name="Normal 2 2 2 4 6 2 8 2" xfId="38336" xr:uid="{00000000-0005-0000-0000-000063520000}"/>
    <cellStyle name="Normal 2 2 2 4 6 2 9" xfId="25706" xr:uid="{00000000-0005-0000-0000-000064520000}"/>
    <cellStyle name="Normal 2 2 2 4 6 2 9 2" xfId="38337" xr:uid="{00000000-0005-0000-0000-000065520000}"/>
    <cellStyle name="Normal 2 2 2 4 6 3" xfId="594" xr:uid="{00000000-0005-0000-0000-000066520000}"/>
    <cellStyle name="Normal 2 2 2 4 6 3 2" xfId="2937" xr:uid="{00000000-0005-0000-0000-000067520000}"/>
    <cellStyle name="Normal 2 2 2 4 6 3 2 2" xfId="14282" xr:uid="{00000000-0005-0000-0000-000068520000}"/>
    <cellStyle name="Normal 2 2 2 4 6 3 2 2 2" xfId="38340" xr:uid="{00000000-0005-0000-0000-000069520000}"/>
    <cellStyle name="Normal 2 2 2 4 6 3 2 3" xfId="19320" xr:uid="{00000000-0005-0000-0000-00006A520000}"/>
    <cellStyle name="Normal 2 2 2 4 6 3 2 3 2" xfId="38341" xr:uid="{00000000-0005-0000-0000-00006B520000}"/>
    <cellStyle name="Normal 2 2 2 4 6 3 2 4" xfId="38339" xr:uid="{00000000-0005-0000-0000-00006C520000}"/>
    <cellStyle name="Normal 2 2 2 4 6 3 3" xfId="5631" xr:uid="{00000000-0005-0000-0000-00006D520000}"/>
    <cellStyle name="Normal 2 2 2 4 6 3 3 2" xfId="11939" xr:uid="{00000000-0005-0000-0000-00006E520000}"/>
    <cellStyle name="Normal 2 2 2 4 6 3 3 2 2" xfId="38343" xr:uid="{00000000-0005-0000-0000-00006F520000}"/>
    <cellStyle name="Normal 2 2 2 4 6 3 3 3" xfId="21663" xr:uid="{00000000-0005-0000-0000-000070520000}"/>
    <cellStyle name="Normal 2 2 2 4 6 3 3 3 2" xfId="38344" xr:uid="{00000000-0005-0000-0000-000071520000}"/>
    <cellStyle name="Normal 2 2 2 4 6 3 3 4" xfId="38342" xr:uid="{00000000-0005-0000-0000-000072520000}"/>
    <cellStyle name="Normal 2 2 2 4 6 3 4" xfId="7972" xr:uid="{00000000-0005-0000-0000-000073520000}"/>
    <cellStyle name="Normal 2 2 2 4 6 3 4 2" xfId="24006" xr:uid="{00000000-0005-0000-0000-000074520000}"/>
    <cellStyle name="Normal 2 2 2 4 6 3 4 2 2" xfId="38346" xr:uid="{00000000-0005-0000-0000-000075520000}"/>
    <cellStyle name="Normal 2 2 2 4 6 3 4 3" xfId="38345" xr:uid="{00000000-0005-0000-0000-000076520000}"/>
    <cellStyle name="Normal 2 2 2 4 6 3 5" xfId="10175" xr:uid="{00000000-0005-0000-0000-000077520000}"/>
    <cellStyle name="Normal 2 2 2 4 6 3 5 2" xfId="38347" xr:uid="{00000000-0005-0000-0000-000078520000}"/>
    <cellStyle name="Normal 2 2 2 4 6 3 6" xfId="16977" xr:uid="{00000000-0005-0000-0000-000079520000}"/>
    <cellStyle name="Normal 2 2 2 4 6 3 6 2" xfId="38348" xr:uid="{00000000-0005-0000-0000-00007A520000}"/>
    <cellStyle name="Normal 2 2 2 4 6 3 7" xfId="25995" xr:uid="{00000000-0005-0000-0000-00007B520000}"/>
    <cellStyle name="Normal 2 2 2 4 6 3 7 2" xfId="38349" xr:uid="{00000000-0005-0000-0000-00007C520000}"/>
    <cellStyle name="Normal 2 2 2 4 6 3 8" xfId="38338" xr:uid="{00000000-0005-0000-0000-00007D520000}"/>
    <cellStyle name="Normal 2 2 2 4 6 4" xfId="847" xr:uid="{00000000-0005-0000-0000-00007E520000}"/>
    <cellStyle name="Normal 2 2 2 4 6 4 2" xfId="3190" xr:uid="{00000000-0005-0000-0000-00007F520000}"/>
    <cellStyle name="Normal 2 2 2 4 6 4 2 2" xfId="14535" xr:uid="{00000000-0005-0000-0000-000080520000}"/>
    <cellStyle name="Normal 2 2 2 4 6 4 2 2 2" xfId="38352" xr:uid="{00000000-0005-0000-0000-000081520000}"/>
    <cellStyle name="Normal 2 2 2 4 6 4 2 3" xfId="19321" xr:uid="{00000000-0005-0000-0000-000082520000}"/>
    <cellStyle name="Normal 2 2 2 4 6 4 2 3 2" xfId="38353" xr:uid="{00000000-0005-0000-0000-000083520000}"/>
    <cellStyle name="Normal 2 2 2 4 6 4 2 4" xfId="38351" xr:uid="{00000000-0005-0000-0000-000084520000}"/>
    <cellStyle name="Normal 2 2 2 4 6 4 3" xfId="5632" xr:uid="{00000000-0005-0000-0000-000085520000}"/>
    <cellStyle name="Normal 2 2 2 4 6 4 3 2" xfId="12192" xr:uid="{00000000-0005-0000-0000-000086520000}"/>
    <cellStyle name="Normal 2 2 2 4 6 4 3 2 2" xfId="38355" xr:uid="{00000000-0005-0000-0000-000087520000}"/>
    <cellStyle name="Normal 2 2 2 4 6 4 3 3" xfId="21664" xr:uid="{00000000-0005-0000-0000-000088520000}"/>
    <cellStyle name="Normal 2 2 2 4 6 4 3 3 2" xfId="38356" xr:uid="{00000000-0005-0000-0000-000089520000}"/>
    <cellStyle name="Normal 2 2 2 4 6 4 3 4" xfId="38354" xr:uid="{00000000-0005-0000-0000-00008A520000}"/>
    <cellStyle name="Normal 2 2 2 4 6 4 4" xfId="7973" xr:uid="{00000000-0005-0000-0000-00008B520000}"/>
    <cellStyle name="Normal 2 2 2 4 6 4 4 2" xfId="24007" xr:uid="{00000000-0005-0000-0000-00008C520000}"/>
    <cellStyle name="Normal 2 2 2 4 6 4 4 2 2" xfId="38358" xr:uid="{00000000-0005-0000-0000-00008D520000}"/>
    <cellStyle name="Normal 2 2 2 4 6 4 4 3" xfId="38357" xr:uid="{00000000-0005-0000-0000-00008E520000}"/>
    <cellStyle name="Normal 2 2 2 4 6 4 5" xfId="10176" xr:uid="{00000000-0005-0000-0000-00008F520000}"/>
    <cellStyle name="Normal 2 2 2 4 6 4 5 2" xfId="38359" xr:uid="{00000000-0005-0000-0000-000090520000}"/>
    <cellStyle name="Normal 2 2 2 4 6 4 6" xfId="16978" xr:uid="{00000000-0005-0000-0000-000091520000}"/>
    <cellStyle name="Normal 2 2 2 4 6 4 6 2" xfId="38360" xr:uid="{00000000-0005-0000-0000-000092520000}"/>
    <cellStyle name="Normal 2 2 2 4 6 4 7" xfId="26248" xr:uid="{00000000-0005-0000-0000-000093520000}"/>
    <cellStyle name="Normal 2 2 2 4 6 4 7 2" xfId="38361" xr:uid="{00000000-0005-0000-0000-000094520000}"/>
    <cellStyle name="Normal 2 2 2 4 6 4 8" xfId="38350" xr:uid="{00000000-0005-0000-0000-000095520000}"/>
    <cellStyle name="Normal 2 2 2 4 6 5" xfId="1133" xr:uid="{00000000-0005-0000-0000-000096520000}"/>
    <cellStyle name="Normal 2 2 2 4 6 5 2" xfId="3476" xr:uid="{00000000-0005-0000-0000-000097520000}"/>
    <cellStyle name="Normal 2 2 2 4 6 5 2 2" xfId="14821" xr:uid="{00000000-0005-0000-0000-000098520000}"/>
    <cellStyle name="Normal 2 2 2 4 6 5 2 2 2" xfId="38364" xr:uid="{00000000-0005-0000-0000-000099520000}"/>
    <cellStyle name="Normal 2 2 2 4 6 5 2 3" xfId="19322" xr:uid="{00000000-0005-0000-0000-00009A520000}"/>
    <cellStyle name="Normal 2 2 2 4 6 5 2 3 2" xfId="38365" xr:uid="{00000000-0005-0000-0000-00009B520000}"/>
    <cellStyle name="Normal 2 2 2 4 6 5 2 4" xfId="38363" xr:uid="{00000000-0005-0000-0000-00009C520000}"/>
    <cellStyle name="Normal 2 2 2 4 6 5 3" xfId="5633" xr:uid="{00000000-0005-0000-0000-00009D520000}"/>
    <cellStyle name="Normal 2 2 2 4 6 5 3 2" xfId="12478" xr:uid="{00000000-0005-0000-0000-00009E520000}"/>
    <cellStyle name="Normal 2 2 2 4 6 5 3 2 2" xfId="38367" xr:uid="{00000000-0005-0000-0000-00009F520000}"/>
    <cellStyle name="Normal 2 2 2 4 6 5 3 3" xfId="21665" xr:uid="{00000000-0005-0000-0000-0000A0520000}"/>
    <cellStyle name="Normal 2 2 2 4 6 5 3 3 2" xfId="38368" xr:uid="{00000000-0005-0000-0000-0000A1520000}"/>
    <cellStyle name="Normal 2 2 2 4 6 5 3 4" xfId="38366" xr:uid="{00000000-0005-0000-0000-0000A2520000}"/>
    <cellStyle name="Normal 2 2 2 4 6 5 4" xfId="7974" xr:uid="{00000000-0005-0000-0000-0000A3520000}"/>
    <cellStyle name="Normal 2 2 2 4 6 5 4 2" xfId="24008" xr:uid="{00000000-0005-0000-0000-0000A4520000}"/>
    <cellStyle name="Normal 2 2 2 4 6 5 4 2 2" xfId="38370" xr:uid="{00000000-0005-0000-0000-0000A5520000}"/>
    <cellStyle name="Normal 2 2 2 4 6 5 4 3" xfId="38369" xr:uid="{00000000-0005-0000-0000-0000A6520000}"/>
    <cellStyle name="Normal 2 2 2 4 6 5 5" xfId="10177" xr:uid="{00000000-0005-0000-0000-0000A7520000}"/>
    <cellStyle name="Normal 2 2 2 4 6 5 5 2" xfId="38371" xr:uid="{00000000-0005-0000-0000-0000A8520000}"/>
    <cellStyle name="Normal 2 2 2 4 6 5 6" xfId="16979" xr:uid="{00000000-0005-0000-0000-0000A9520000}"/>
    <cellStyle name="Normal 2 2 2 4 6 5 6 2" xfId="38372" xr:uid="{00000000-0005-0000-0000-0000AA520000}"/>
    <cellStyle name="Normal 2 2 2 4 6 5 7" xfId="26534" xr:uid="{00000000-0005-0000-0000-0000AB520000}"/>
    <cellStyle name="Normal 2 2 2 4 6 5 7 2" xfId="38373" xr:uid="{00000000-0005-0000-0000-0000AC520000}"/>
    <cellStyle name="Normal 2 2 2 4 6 5 8" xfId="38362" xr:uid="{00000000-0005-0000-0000-0000AD520000}"/>
    <cellStyle name="Normal 2 2 2 4 6 6" xfId="1205" xr:uid="{00000000-0005-0000-0000-0000AE520000}"/>
    <cellStyle name="Normal 2 2 2 4 6 6 2" xfId="3548" xr:uid="{00000000-0005-0000-0000-0000AF520000}"/>
    <cellStyle name="Normal 2 2 2 4 6 6 2 2" xfId="14893" xr:uid="{00000000-0005-0000-0000-0000B0520000}"/>
    <cellStyle name="Normal 2 2 2 4 6 6 2 2 2" xfId="38376" xr:uid="{00000000-0005-0000-0000-0000B1520000}"/>
    <cellStyle name="Normal 2 2 2 4 6 6 2 3" xfId="19323" xr:uid="{00000000-0005-0000-0000-0000B2520000}"/>
    <cellStyle name="Normal 2 2 2 4 6 6 2 3 2" xfId="38377" xr:uid="{00000000-0005-0000-0000-0000B3520000}"/>
    <cellStyle name="Normal 2 2 2 4 6 6 2 4" xfId="38375" xr:uid="{00000000-0005-0000-0000-0000B4520000}"/>
    <cellStyle name="Normal 2 2 2 4 6 6 3" xfId="5634" xr:uid="{00000000-0005-0000-0000-0000B5520000}"/>
    <cellStyle name="Normal 2 2 2 4 6 6 3 2" xfId="12550" xr:uid="{00000000-0005-0000-0000-0000B6520000}"/>
    <cellStyle name="Normal 2 2 2 4 6 6 3 2 2" xfId="38379" xr:uid="{00000000-0005-0000-0000-0000B7520000}"/>
    <cellStyle name="Normal 2 2 2 4 6 6 3 3" xfId="21666" xr:uid="{00000000-0005-0000-0000-0000B8520000}"/>
    <cellStyle name="Normal 2 2 2 4 6 6 3 3 2" xfId="38380" xr:uid="{00000000-0005-0000-0000-0000B9520000}"/>
    <cellStyle name="Normal 2 2 2 4 6 6 3 4" xfId="38378" xr:uid="{00000000-0005-0000-0000-0000BA520000}"/>
    <cellStyle name="Normal 2 2 2 4 6 6 4" xfId="7975" xr:uid="{00000000-0005-0000-0000-0000BB520000}"/>
    <cellStyle name="Normal 2 2 2 4 6 6 4 2" xfId="24009" xr:uid="{00000000-0005-0000-0000-0000BC520000}"/>
    <cellStyle name="Normal 2 2 2 4 6 6 4 2 2" xfId="38382" xr:uid="{00000000-0005-0000-0000-0000BD520000}"/>
    <cellStyle name="Normal 2 2 2 4 6 6 4 3" xfId="38381" xr:uid="{00000000-0005-0000-0000-0000BE520000}"/>
    <cellStyle name="Normal 2 2 2 4 6 6 5" xfId="10178" xr:uid="{00000000-0005-0000-0000-0000BF520000}"/>
    <cellStyle name="Normal 2 2 2 4 6 6 5 2" xfId="38383" xr:uid="{00000000-0005-0000-0000-0000C0520000}"/>
    <cellStyle name="Normal 2 2 2 4 6 6 6" xfId="16980" xr:uid="{00000000-0005-0000-0000-0000C1520000}"/>
    <cellStyle name="Normal 2 2 2 4 6 6 6 2" xfId="38384" xr:uid="{00000000-0005-0000-0000-0000C2520000}"/>
    <cellStyle name="Normal 2 2 2 4 6 6 7" xfId="26606" xr:uid="{00000000-0005-0000-0000-0000C3520000}"/>
    <cellStyle name="Normal 2 2 2 4 6 6 7 2" xfId="38385" xr:uid="{00000000-0005-0000-0000-0000C4520000}"/>
    <cellStyle name="Normal 2 2 2 4 6 6 8" xfId="38374" xr:uid="{00000000-0005-0000-0000-0000C5520000}"/>
    <cellStyle name="Normal 2 2 2 4 6 7" xfId="1384" xr:uid="{00000000-0005-0000-0000-0000C6520000}"/>
    <cellStyle name="Normal 2 2 2 4 6 7 2" xfId="3727" xr:uid="{00000000-0005-0000-0000-0000C7520000}"/>
    <cellStyle name="Normal 2 2 2 4 6 7 2 2" xfId="15072" xr:uid="{00000000-0005-0000-0000-0000C8520000}"/>
    <cellStyle name="Normal 2 2 2 4 6 7 2 2 2" xfId="38388" xr:uid="{00000000-0005-0000-0000-0000C9520000}"/>
    <cellStyle name="Normal 2 2 2 4 6 7 2 3" xfId="19324" xr:uid="{00000000-0005-0000-0000-0000CA520000}"/>
    <cellStyle name="Normal 2 2 2 4 6 7 2 3 2" xfId="38389" xr:uid="{00000000-0005-0000-0000-0000CB520000}"/>
    <cellStyle name="Normal 2 2 2 4 6 7 2 4" xfId="38387" xr:uid="{00000000-0005-0000-0000-0000CC520000}"/>
    <cellStyle name="Normal 2 2 2 4 6 7 3" xfId="5635" xr:uid="{00000000-0005-0000-0000-0000CD520000}"/>
    <cellStyle name="Normal 2 2 2 4 6 7 3 2" xfId="12729" xr:uid="{00000000-0005-0000-0000-0000CE520000}"/>
    <cellStyle name="Normal 2 2 2 4 6 7 3 2 2" xfId="38391" xr:uid="{00000000-0005-0000-0000-0000CF520000}"/>
    <cellStyle name="Normal 2 2 2 4 6 7 3 3" xfId="21667" xr:uid="{00000000-0005-0000-0000-0000D0520000}"/>
    <cellStyle name="Normal 2 2 2 4 6 7 3 3 2" xfId="38392" xr:uid="{00000000-0005-0000-0000-0000D1520000}"/>
    <cellStyle name="Normal 2 2 2 4 6 7 3 4" xfId="38390" xr:uid="{00000000-0005-0000-0000-0000D2520000}"/>
    <cellStyle name="Normal 2 2 2 4 6 7 4" xfId="7976" xr:uid="{00000000-0005-0000-0000-0000D3520000}"/>
    <cellStyle name="Normal 2 2 2 4 6 7 4 2" xfId="24010" xr:uid="{00000000-0005-0000-0000-0000D4520000}"/>
    <cellStyle name="Normal 2 2 2 4 6 7 4 2 2" xfId="38394" xr:uid="{00000000-0005-0000-0000-0000D5520000}"/>
    <cellStyle name="Normal 2 2 2 4 6 7 4 3" xfId="38393" xr:uid="{00000000-0005-0000-0000-0000D6520000}"/>
    <cellStyle name="Normal 2 2 2 4 6 7 5" xfId="10179" xr:uid="{00000000-0005-0000-0000-0000D7520000}"/>
    <cellStyle name="Normal 2 2 2 4 6 7 5 2" xfId="38395" xr:uid="{00000000-0005-0000-0000-0000D8520000}"/>
    <cellStyle name="Normal 2 2 2 4 6 7 6" xfId="16981" xr:uid="{00000000-0005-0000-0000-0000D9520000}"/>
    <cellStyle name="Normal 2 2 2 4 6 7 6 2" xfId="38396" xr:uid="{00000000-0005-0000-0000-0000DA520000}"/>
    <cellStyle name="Normal 2 2 2 4 6 7 7" xfId="26785" xr:uid="{00000000-0005-0000-0000-0000DB520000}"/>
    <cellStyle name="Normal 2 2 2 4 6 7 7 2" xfId="38397" xr:uid="{00000000-0005-0000-0000-0000DC520000}"/>
    <cellStyle name="Normal 2 2 2 4 6 7 8" xfId="38386" xr:uid="{00000000-0005-0000-0000-0000DD520000}"/>
    <cellStyle name="Normal 2 2 2 4 6 8" xfId="1632" xr:uid="{00000000-0005-0000-0000-0000DE520000}"/>
    <cellStyle name="Normal 2 2 2 4 6 8 2" xfId="3975" xr:uid="{00000000-0005-0000-0000-0000DF520000}"/>
    <cellStyle name="Normal 2 2 2 4 6 8 2 2" xfId="15320" xr:uid="{00000000-0005-0000-0000-0000E0520000}"/>
    <cellStyle name="Normal 2 2 2 4 6 8 2 2 2" xfId="38400" xr:uid="{00000000-0005-0000-0000-0000E1520000}"/>
    <cellStyle name="Normal 2 2 2 4 6 8 2 3" xfId="19325" xr:uid="{00000000-0005-0000-0000-0000E2520000}"/>
    <cellStyle name="Normal 2 2 2 4 6 8 2 3 2" xfId="38401" xr:uid="{00000000-0005-0000-0000-0000E3520000}"/>
    <cellStyle name="Normal 2 2 2 4 6 8 2 4" xfId="38399" xr:uid="{00000000-0005-0000-0000-0000E4520000}"/>
    <cellStyle name="Normal 2 2 2 4 6 8 3" xfId="5636" xr:uid="{00000000-0005-0000-0000-0000E5520000}"/>
    <cellStyle name="Normal 2 2 2 4 6 8 3 2" xfId="12977" xr:uid="{00000000-0005-0000-0000-0000E6520000}"/>
    <cellStyle name="Normal 2 2 2 4 6 8 3 2 2" xfId="38403" xr:uid="{00000000-0005-0000-0000-0000E7520000}"/>
    <cellStyle name="Normal 2 2 2 4 6 8 3 3" xfId="21668" xr:uid="{00000000-0005-0000-0000-0000E8520000}"/>
    <cellStyle name="Normal 2 2 2 4 6 8 3 3 2" xfId="38404" xr:uid="{00000000-0005-0000-0000-0000E9520000}"/>
    <cellStyle name="Normal 2 2 2 4 6 8 3 4" xfId="38402" xr:uid="{00000000-0005-0000-0000-0000EA520000}"/>
    <cellStyle name="Normal 2 2 2 4 6 8 4" xfId="7977" xr:uid="{00000000-0005-0000-0000-0000EB520000}"/>
    <cellStyle name="Normal 2 2 2 4 6 8 4 2" xfId="24011" xr:uid="{00000000-0005-0000-0000-0000EC520000}"/>
    <cellStyle name="Normal 2 2 2 4 6 8 4 2 2" xfId="38406" xr:uid="{00000000-0005-0000-0000-0000ED520000}"/>
    <cellStyle name="Normal 2 2 2 4 6 8 4 3" xfId="38405" xr:uid="{00000000-0005-0000-0000-0000EE520000}"/>
    <cellStyle name="Normal 2 2 2 4 6 8 5" xfId="10180" xr:uid="{00000000-0005-0000-0000-0000EF520000}"/>
    <cellStyle name="Normal 2 2 2 4 6 8 5 2" xfId="38407" xr:uid="{00000000-0005-0000-0000-0000F0520000}"/>
    <cellStyle name="Normal 2 2 2 4 6 8 6" xfId="16982" xr:uid="{00000000-0005-0000-0000-0000F1520000}"/>
    <cellStyle name="Normal 2 2 2 4 6 8 6 2" xfId="38408" xr:uid="{00000000-0005-0000-0000-0000F2520000}"/>
    <cellStyle name="Normal 2 2 2 4 6 8 7" xfId="27033" xr:uid="{00000000-0005-0000-0000-0000F3520000}"/>
    <cellStyle name="Normal 2 2 2 4 6 8 7 2" xfId="38409" xr:uid="{00000000-0005-0000-0000-0000F4520000}"/>
    <cellStyle name="Normal 2 2 2 4 6 8 8" xfId="38398" xr:uid="{00000000-0005-0000-0000-0000F5520000}"/>
    <cellStyle name="Normal 2 2 2 4 6 9" xfId="2032" xr:uid="{00000000-0005-0000-0000-0000F6520000}"/>
    <cellStyle name="Normal 2 2 2 4 6 9 2" xfId="4375" xr:uid="{00000000-0005-0000-0000-0000F7520000}"/>
    <cellStyle name="Normal 2 2 2 4 6 9 2 2" xfId="15720" xr:uid="{00000000-0005-0000-0000-0000F8520000}"/>
    <cellStyle name="Normal 2 2 2 4 6 9 2 2 2" xfId="38412" xr:uid="{00000000-0005-0000-0000-0000F9520000}"/>
    <cellStyle name="Normal 2 2 2 4 6 9 2 3" xfId="19326" xr:uid="{00000000-0005-0000-0000-0000FA520000}"/>
    <cellStyle name="Normal 2 2 2 4 6 9 2 3 2" xfId="38413" xr:uid="{00000000-0005-0000-0000-0000FB520000}"/>
    <cellStyle name="Normal 2 2 2 4 6 9 2 4" xfId="38411" xr:uid="{00000000-0005-0000-0000-0000FC520000}"/>
    <cellStyle name="Normal 2 2 2 4 6 9 3" xfId="5637" xr:uid="{00000000-0005-0000-0000-0000FD520000}"/>
    <cellStyle name="Normal 2 2 2 4 6 9 3 2" xfId="13377" xr:uid="{00000000-0005-0000-0000-0000FE520000}"/>
    <cellStyle name="Normal 2 2 2 4 6 9 3 2 2" xfId="38415" xr:uid="{00000000-0005-0000-0000-0000FF520000}"/>
    <cellStyle name="Normal 2 2 2 4 6 9 3 3" xfId="21669" xr:uid="{00000000-0005-0000-0000-000000530000}"/>
    <cellStyle name="Normal 2 2 2 4 6 9 3 3 2" xfId="38416" xr:uid="{00000000-0005-0000-0000-000001530000}"/>
    <cellStyle name="Normal 2 2 2 4 6 9 3 4" xfId="38414" xr:uid="{00000000-0005-0000-0000-000002530000}"/>
    <cellStyle name="Normal 2 2 2 4 6 9 4" xfId="7978" xr:uid="{00000000-0005-0000-0000-000003530000}"/>
    <cellStyle name="Normal 2 2 2 4 6 9 4 2" xfId="24012" xr:uid="{00000000-0005-0000-0000-000004530000}"/>
    <cellStyle name="Normal 2 2 2 4 6 9 4 2 2" xfId="38418" xr:uid="{00000000-0005-0000-0000-000005530000}"/>
    <cellStyle name="Normal 2 2 2 4 6 9 4 3" xfId="38417" xr:uid="{00000000-0005-0000-0000-000006530000}"/>
    <cellStyle name="Normal 2 2 2 4 6 9 5" xfId="10181" xr:uid="{00000000-0005-0000-0000-000007530000}"/>
    <cellStyle name="Normal 2 2 2 4 6 9 5 2" xfId="38419" xr:uid="{00000000-0005-0000-0000-000008530000}"/>
    <cellStyle name="Normal 2 2 2 4 6 9 6" xfId="16983" xr:uid="{00000000-0005-0000-0000-000009530000}"/>
    <cellStyle name="Normal 2 2 2 4 6 9 6 2" xfId="38420" xr:uid="{00000000-0005-0000-0000-00000A530000}"/>
    <cellStyle name="Normal 2 2 2 4 6 9 7" xfId="27433" xr:uid="{00000000-0005-0000-0000-00000B530000}"/>
    <cellStyle name="Normal 2 2 2 4 6 9 7 2" xfId="38421" xr:uid="{00000000-0005-0000-0000-00000C530000}"/>
    <cellStyle name="Normal 2 2 2 4 6 9 8" xfId="38410" xr:uid="{00000000-0005-0000-0000-00000D530000}"/>
    <cellStyle name="Normal 2 2 2 4 7" xfId="298" xr:uid="{00000000-0005-0000-0000-00000E530000}"/>
    <cellStyle name="Normal 2 2 2 4 7 10" xfId="38422" xr:uid="{00000000-0005-0000-0000-00000F530000}"/>
    <cellStyle name="Normal 2 2 2 4 7 2" xfId="660" xr:uid="{00000000-0005-0000-0000-000010530000}"/>
    <cellStyle name="Normal 2 2 2 4 7 2 2" xfId="3003" xr:uid="{00000000-0005-0000-0000-000011530000}"/>
    <cellStyle name="Normal 2 2 2 4 7 2 2 2" xfId="14348" xr:uid="{00000000-0005-0000-0000-000012530000}"/>
    <cellStyle name="Normal 2 2 2 4 7 2 2 2 2" xfId="38425" xr:uid="{00000000-0005-0000-0000-000013530000}"/>
    <cellStyle name="Normal 2 2 2 4 7 2 2 3" xfId="19328" xr:uid="{00000000-0005-0000-0000-000014530000}"/>
    <cellStyle name="Normal 2 2 2 4 7 2 2 3 2" xfId="38426" xr:uid="{00000000-0005-0000-0000-000015530000}"/>
    <cellStyle name="Normal 2 2 2 4 7 2 2 4" xfId="38424" xr:uid="{00000000-0005-0000-0000-000016530000}"/>
    <cellStyle name="Normal 2 2 2 4 7 2 3" xfId="5639" xr:uid="{00000000-0005-0000-0000-000017530000}"/>
    <cellStyle name="Normal 2 2 2 4 7 2 3 2" xfId="12005" xr:uid="{00000000-0005-0000-0000-000018530000}"/>
    <cellStyle name="Normal 2 2 2 4 7 2 3 2 2" xfId="38428" xr:uid="{00000000-0005-0000-0000-000019530000}"/>
    <cellStyle name="Normal 2 2 2 4 7 2 3 3" xfId="21671" xr:uid="{00000000-0005-0000-0000-00001A530000}"/>
    <cellStyle name="Normal 2 2 2 4 7 2 3 3 2" xfId="38429" xr:uid="{00000000-0005-0000-0000-00001B530000}"/>
    <cellStyle name="Normal 2 2 2 4 7 2 3 4" xfId="38427" xr:uid="{00000000-0005-0000-0000-00001C530000}"/>
    <cellStyle name="Normal 2 2 2 4 7 2 4" xfId="7980" xr:uid="{00000000-0005-0000-0000-00001D530000}"/>
    <cellStyle name="Normal 2 2 2 4 7 2 4 2" xfId="24014" xr:uid="{00000000-0005-0000-0000-00001E530000}"/>
    <cellStyle name="Normal 2 2 2 4 7 2 4 2 2" xfId="38431" xr:uid="{00000000-0005-0000-0000-00001F530000}"/>
    <cellStyle name="Normal 2 2 2 4 7 2 4 3" xfId="38430" xr:uid="{00000000-0005-0000-0000-000020530000}"/>
    <cellStyle name="Normal 2 2 2 4 7 2 5" xfId="10183" xr:uid="{00000000-0005-0000-0000-000021530000}"/>
    <cellStyle name="Normal 2 2 2 4 7 2 5 2" xfId="38432" xr:uid="{00000000-0005-0000-0000-000022530000}"/>
    <cellStyle name="Normal 2 2 2 4 7 2 6" xfId="16985" xr:uid="{00000000-0005-0000-0000-000023530000}"/>
    <cellStyle name="Normal 2 2 2 4 7 2 6 2" xfId="38433" xr:uid="{00000000-0005-0000-0000-000024530000}"/>
    <cellStyle name="Normal 2 2 2 4 7 2 7" xfId="26061" xr:uid="{00000000-0005-0000-0000-000025530000}"/>
    <cellStyle name="Normal 2 2 2 4 7 2 7 2" xfId="38434" xr:uid="{00000000-0005-0000-0000-000026530000}"/>
    <cellStyle name="Normal 2 2 2 4 7 2 8" xfId="38423" xr:uid="{00000000-0005-0000-0000-000027530000}"/>
    <cellStyle name="Normal 2 2 2 4 7 3" xfId="1634" xr:uid="{00000000-0005-0000-0000-000028530000}"/>
    <cellStyle name="Normal 2 2 2 4 7 3 2" xfId="3977" xr:uid="{00000000-0005-0000-0000-000029530000}"/>
    <cellStyle name="Normal 2 2 2 4 7 3 2 2" xfId="15322" xr:uid="{00000000-0005-0000-0000-00002A530000}"/>
    <cellStyle name="Normal 2 2 2 4 7 3 2 2 2" xfId="38437" xr:uid="{00000000-0005-0000-0000-00002B530000}"/>
    <cellStyle name="Normal 2 2 2 4 7 3 2 3" xfId="19329" xr:uid="{00000000-0005-0000-0000-00002C530000}"/>
    <cellStyle name="Normal 2 2 2 4 7 3 2 3 2" xfId="38438" xr:uid="{00000000-0005-0000-0000-00002D530000}"/>
    <cellStyle name="Normal 2 2 2 4 7 3 2 4" xfId="38436" xr:uid="{00000000-0005-0000-0000-00002E530000}"/>
    <cellStyle name="Normal 2 2 2 4 7 3 3" xfId="5640" xr:uid="{00000000-0005-0000-0000-00002F530000}"/>
    <cellStyle name="Normal 2 2 2 4 7 3 3 2" xfId="12979" xr:uid="{00000000-0005-0000-0000-000030530000}"/>
    <cellStyle name="Normal 2 2 2 4 7 3 3 2 2" xfId="38440" xr:uid="{00000000-0005-0000-0000-000031530000}"/>
    <cellStyle name="Normal 2 2 2 4 7 3 3 3" xfId="21672" xr:uid="{00000000-0005-0000-0000-000032530000}"/>
    <cellStyle name="Normal 2 2 2 4 7 3 3 3 2" xfId="38441" xr:uid="{00000000-0005-0000-0000-000033530000}"/>
    <cellStyle name="Normal 2 2 2 4 7 3 3 4" xfId="38439" xr:uid="{00000000-0005-0000-0000-000034530000}"/>
    <cellStyle name="Normal 2 2 2 4 7 3 4" xfId="7981" xr:uid="{00000000-0005-0000-0000-000035530000}"/>
    <cellStyle name="Normal 2 2 2 4 7 3 4 2" xfId="24015" xr:uid="{00000000-0005-0000-0000-000036530000}"/>
    <cellStyle name="Normal 2 2 2 4 7 3 4 2 2" xfId="38443" xr:uid="{00000000-0005-0000-0000-000037530000}"/>
    <cellStyle name="Normal 2 2 2 4 7 3 4 3" xfId="38442" xr:uid="{00000000-0005-0000-0000-000038530000}"/>
    <cellStyle name="Normal 2 2 2 4 7 3 5" xfId="10184" xr:uid="{00000000-0005-0000-0000-000039530000}"/>
    <cellStyle name="Normal 2 2 2 4 7 3 5 2" xfId="38444" xr:uid="{00000000-0005-0000-0000-00003A530000}"/>
    <cellStyle name="Normal 2 2 2 4 7 3 6" xfId="16986" xr:uid="{00000000-0005-0000-0000-00003B530000}"/>
    <cellStyle name="Normal 2 2 2 4 7 3 6 2" xfId="38445" xr:uid="{00000000-0005-0000-0000-00003C530000}"/>
    <cellStyle name="Normal 2 2 2 4 7 3 7" xfId="27035" xr:uid="{00000000-0005-0000-0000-00003D530000}"/>
    <cellStyle name="Normal 2 2 2 4 7 3 7 2" xfId="38446" xr:uid="{00000000-0005-0000-0000-00003E530000}"/>
    <cellStyle name="Normal 2 2 2 4 7 3 8" xfId="38435" xr:uid="{00000000-0005-0000-0000-00003F530000}"/>
    <cellStyle name="Normal 2 2 2 4 7 4" xfId="2537" xr:uid="{00000000-0005-0000-0000-000040530000}"/>
    <cellStyle name="Normal 2 2 2 4 7 4 2" xfId="13882" xr:uid="{00000000-0005-0000-0000-000041530000}"/>
    <cellStyle name="Normal 2 2 2 4 7 4 2 2" xfId="38448" xr:uid="{00000000-0005-0000-0000-000042530000}"/>
    <cellStyle name="Normal 2 2 2 4 7 4 3" xfId="19327" xr:uid="{00000000-0005-0000-0000-000043530000}"/>
    <cellStyle name="Normal 2 2 2 4 7 4 3 2" xfId="38449" xr:uid="{00000000-0005-0000-0000-000044530000}"/>
    <cellStyle name="Normal 2 2 2 4 7 4 4" xfId="38447" xr:uid="{00000000-0005-0000-0000-000045530000}"/>
    <cellStyle name="Normal 2 2 2 4 7 5" xfId="5638" xr:uid="{00000000-0005-0000-0000-000046530000}"/>
    <cellStyle name="Normal 2 2 2 4 7 5 2" xfId="11643" xr:uid="{00000000-0005-0000-0000-000047530000}"/>
    <cellStyle name="Normal 2 2 2 4 7 5 2 2" xfId="38451" xr:uid="{00000000-0005-0000-0000-000048530000}"/>
    <cellStyle name="Normal 2 2 2 4 7 5 3" xfId="21670" xr:uid="{00000000-0005-0000-0000-000049530000}"/>
    <cellStyle name="Normal 2 2 2 4 7 5 3 2" xfId="38452" xr:uid="{00000000-0005-0000-0000-00004A530000}"/>
    <cellStyle name="Normal 2 2 2 4 7 5 4" xfId="38450" xr:uid="{00000000-0005-0000-0000-00004B530000}"/>
    <cellStyle name="Normal 2 2 2 4 7 6" xfId="7979" xr:uid="{00000000-0005-0000-0000-00004C530000}"/>
    <cellStyle name="Normal 2 2 2 4 7 6 2" xfId="24013" xr:uid="{00000000-0005-0000-0000-00004D530000}"/>
    <cellStyle name="Normal 2 2 2 4 7 6 2 2" xfId="38454" xr:uid="{00000000-0005-0000-0000-00004E530000}"/>
    <cellStyle name="Normal 2 2 2 4 7 6 3" xfId="38453" xr:uid="{00000000-0005-0000-0000-00004F530000}"/>
    <cellStyle name="Normal 2 2 2 4 7 7" xfId="10182" xr:uid="{00000000-0005-0000-0000-000050530000}"/>
    <cellStyle name="Normal 2 2 2 4 7 7 2" xfId="38455" xr:uid="{00000000-0005-0000-0000-000051530000}"/>
    <cellStyle name="Normal 2 2 2 4 7 8" xfId="16984" xr:uid="{00000000-0005-0000-0000-000052530000}"/>
    <cellStyle name="Normal 2 2 2 4 7 8 2" xfId="38456" xr:uid="{00000000-0005-0000-0000-000053530000}"/>
    <cellStyle name="Normal 2 2 2 4 7 9" xfId="25699" xr:uid="{00000000-0005-0000-0000-000054530000}"/>
    <cellStyle name="Normal 2 2 2 4 7 9 2" xfId="38457" xr:uid="{00000000-0005-0000-0000-000055530000}"/>
    <cellStyle name="Normal 2 2 2 4 8" xfId="427" xr:uid="{00000000-0005-0000-0000-000056530000}"/>
    <cellStyle name="Normal 2 2 2 4 8 2" xfId="2770" xr:uid="{00000000-0005-0000-0000-000057530000}"/>
    <cellStyle name="Normal 2 2 2 4 8 2 2" xfId="14115" xr:uid="{00000000-0005-0000-0000-000058530000}"/>
    <cellStyle name="Normal 2 2 2 4 8 2 2 2" xfId="38460" xr:uid="{00000000-0005-0000-0000-000059530000}"/>
    <cellStyle name="Normal 2 2 2 4 8 2 3" xfId="19330" xr:uid="{00000000-0005-0000-0000-00005A530000}"/>
    <cellStyle name="Normal 2 2 2 4 8 2 3 2" xfId="38461" xr:uid="{00000000-0005-0000-0000-00005B530000}"/>
    <cellStyle name="Normal 2 2 2 4 8 2 4" xfId="38459" xr:uid="{00000000-0005-0000-0000-00005C530000}"/>
    <cellStyle name="Normal 2 2 2 4 8 3" xfId="5641" xr:uid="{00000000-0005-0000-0000-00005D530000}"/>
    <cellStyle name="Normal 2 2 2 4 8 3 2" xfId="11772" xr:uid="{00000000-0005-0000-0000-00005E530000}"/>
    <cellStyle name="Normal 2 2 2 4 8 3 2 2" xfId="38463" xr:uid="{00000000-0005-0000-0000-00005F530000}"/>
    <cellStyle name="Normal 2 2 2 4 8 3 3" xfId="21673" xr:uid="{00000000-0005-0000-0000-000060530000}"/>
    <cellStyle name="Normal 2 2 2 4 8 3 3 2" xfId="38464" xr:uid="{00000000-0005-0000-0000-000061530000}"/>
    <cellStyle name="Normal 2 2 2 4 8 3 4" xfId="38462" xr:uid="{00000000-0005-0000-0000-000062530000}"/>
    <cellStyle name="Normal 2 2 2 4 8 4" xfId="7982" xr:uid="{00000000-0005-0000-0000-000063530000}"/>
    <cellStyle name="Normal 2 2 2 4 8 4 2" xfId="24016" xr:uid="{00000000-0005-0000-0000-000064530000}"/>
    <cellStyle name="Normal 2 2 2 4 8 4 2 2" xfId="38466" xr:uid="{00000000-0005-0000-0000-000065530000}"/>
    <cellStyle name="Normal 2 2 2 4 8 4 3" xfId="38465" xr:uid="{00000000-0005-0000-0000-000066530000}"/>
    <cellStyle name="Normal 2 2 2 4 8 5" xfId="10185" xr:uid="{00000000-0005-0000-0000-000067530000}"/>
    <cellStyle name="Normal 2 2 2 4 8 5 2" xfId="38467" xr:uid="{00000000-0005-0000-0000-000068530000}"/>
    <cellStyle name="Normal 2 2 2 4 8 6" xfId="16987" xr:uid="{00000000-0005-0000-0000-000069530000}"/>
    <cellStyle name="Normal 2 2 2 4 8 6 2" xfId="38468" xr:uid="{00000000-0005-0000-0000-00006A530000}"/>
    <cellStyle name="Normal 2 2 2 4 8 7" xfId="25828" xr:uid="{00000000-0005-0000-0000-00006B530000}"/>
    <cellStyle name="Normal 2 2 2 4 8 7 2" xfId="38469" xr:uid="{00000000-0005-0000-0000-00006C530000}"/>
    <cellStyle name="Normal 2 2 2 4 8 8" xfId="38458" xr:uid="{00000000-0005-0000-0000-00006D530000}"/>
    <cellStyle name="Normal 2 2 2 4 9" xfId="840" xr:uid="{00000000-0005-0000-0000-00006E530000}"/>
    <cellStyle name="Normal 2 2 2 4 9 2" xfId="3183" xr:uid="{00000000-0005-0000-0000-00006F530000}"/>
    <cellStyle name="Normal 2 2 2 4 9 2 2" xfId="14528" xr:uid="{00000000-0005-0000-0000-000070530000}"/>
    <cellStyle name="Normal 2 2 2 4 9 2 2 2" xfId="38472" xr:uid="{00000000-0005-0000-0000-000071530000}"/>
    <cellStyle name="Normal 2 2 2 4 9 2 3" xfId="19331" xr:uid="{00000000-0005-0000-0000-000072530000}"/>
    <cellStyle name="Normal 2 2 2 4 9 2 3 2" xfId="38473" xr:uid="{00000000-0005-0000-0000-000073530000}"/>
    <cellStyle name="Normal 2 2 2 4 9 2 4" xfId="38471" xr:uid="{00000000-0005-0000-0000-000074530000}"/>
    <cellStyle name="Normal 2 2 2 4 9 3" xfId="5642" xr:uid="{00000000-0005-0000-0000-000075530000}"/>
    <cellStyle name="Normal 2 2 2 4 9 3 2" xfId="12185" xr:uid="{00000000-0005-0000-0000-000076530000}"/>
    <cellStyle name="Normal 2 2 2 4 9 3 2 2" xfId="38475" xr:uid="{00000000-0005-0000-0000-000077530000}"/>
    <cellStyle name="Normal 2 2 2 4 9 3 3" xfId="21674" xr:uid="{00000000-0005-0000-0000-000078530000}"/>
    <cellStyle name="Normal 2 2 2 4 9 3 3 2" xfId="38476" xr:uid="{00000000-0005-0000-0000-000079530000}"/>
    <cellStyle name="Normal 2 2 2 4 9 3 4" xfId="38474" xr:uid="{00000000-0005-0000-0000-00007A530000}"/>
    <cellStyle name="Normal 2 2 2 4 9 4" xfId="7983" xr:uid="{00000000-0005-0000-0000-00007B530000}"/>
    <cellStyle name="Normal 2 2 2 4 9 4 2" xfId="24017" xr:uid="{00000000-0005-0000-0000-00007C530000}"/>
    <cellStyle name="Normal 2 2 2 4 9 4 2 2" xfId="38478" xr:uid="{00000000-0005-0000-0000-00007D530000}"/>
    <cellStyle name="Normal 2 2 2 4 9 4 3" xfId="38477" xr:uid="{00000000-0005-0000-0000-00007E530000}"/>
    <cellStyle name="Normal 2 2 2 4 9 5" xfId="10186" xr:uid="{00000000-0005-0000-0000-00007F530000}"/>
    <cellStyle name="Normal 2 2 2 4 9 5 2" xfId="38479" xr:uid="{00000000-0005-0000-0000-000080530000}"/>
    <cellStyle name="Normal 2 2 2 4 9 6" xfId="16988" xr:uid="{00000000-0005-0000-0000-000081530000}"/>
    <cellStyle name="Normal 2 2 2 4 9 6 2" xfId="38480" xr:uid="{00000000-0005-0000-0000-000082530000}"/>
    <cellStyle name="Normal 2 2 2 4 9 7" xfId="26241" xr:uid="{00000000-0005-0000-0000-000083530000}"/>
    <cellStyle name="Normal 2 2 2 4 9 7 2" xfId="38481" xr:uid="{00000000-0005-0000-0000-000084530000}"/>
    <cellStyle name="Normal 2 2 2 4 9 8" xfId="38470" xr:uid="{00000000-0005-0000-0000-000085530000}"/>
    <cellStyle name="Normal 2 2 2 5" xfId="76" xr:uid="{00000000-0005-0000-0000-000086530000}"/>
    <cellStyle name="Normal 2 2 2 5 10" xfId="1635" xr:uid="{00000000-0005-0000-0000-000087530000}"/>
    <cellStyle name="Normal 2 2 2 5 10 2" xfId="3978" xr:uid="{00000000-0005-0000-0000-000088530000}"/>
    <cellStyle name="Normal 2 2 2 5 10 2 2" xfId="15323" xr:uid="{00000000-0005-0000-0000-000089530000}"/>
    <cellStyle name="Normal 2 2 2 5 10 2 2 2" xfId="38485" xr:uid="{00000000-0005-0000-0000-00008A530000}"/>
    <cellStyle name="Normal 2 2 2 5 10 2 3" xfId="19333" xr:uid="{00000000-0005-0000-0000-00008B530000}"/>
    <cellStyle name="Normal 2 2 2 5 10 2 3 2" xfId="38486" xr:uid="{00000000-0005-0000-0000-00008C530000}"/>
    <cellStyle name="Normal 2 2 2 5 10 2 4" xfId="38484" xr:uid="{00000000-0005-0000-0000-00008D530000}"/>
    <cellStyle name="Normal 2 2 2 5 10 3" xfId="5644" xr:uid="{00000000-0005-0000-0000-00008E530000}"/>
    <cellStyle name="Normal 2 2 2 5 10 3 2" xfId="12980" xr:uid="{00000000-0005-0000-0000-00008F530000}"/>
    <cellStyle name="Normal 2 2 2 5 10 3 2 2" xfId="38488" xr:uid="{00000000-0005-0000-0000-000090530000}"/>
    <cellStyle name="Normal 2 2 2 5 10 3 3" xfId="21676" xr:uid="{00000000-0005-0000-0000-000091530000}"/>
    <cellStyle name="Normal 2 2 2 5 10 3 3 2" xfId="38489" xr:uid="{00000000-0005-0000-0000-000092530000}"/>
    <cellStyle name="Normal 2 2 2 5 10 3 4" xfId="38487" xr:uid="{00000000-0005-0000-0000-000093530000}"/>
    <cellStyle name="Normal 2 2 2 5 10 4" xfId="7985" xr:uid="{00000000-0005-0000-0000-000094530000}"/>
    <cellStyle name="Normal 2 2 2 5 10 4 2" xfId="24019" xr:uid="{00000000-0005-0000-0000-000095530000}"/>
    <cellStyle name="Normal 2 2 2 5 10 4 2 2" xfId="38491" xr:uid="{00000000-0005-0000-0000-000096530000}"/>
    <cellStyle name="Normal 2 2 2 5 10 4 3" xfId="38490" xr:uid="{00000000-0005-0000-0000-000097530000}"/>
    <cellStyle name="Normal 2 2 2 5 10 5" xfId="10188" xr:uid="{00000000-0005-0000-0000-000098530000}"/>
    <cellStyle name="Normal 2 2 2 5 10 5 2" xfId="38492" xr:uid="{00000000-0005-0000-0000-000099530000}"/>
    <cellStyle name="Normal 2 2 2 5 10 6" xfId="16990" xr:uid="{00000000-0005-0000-0000-00009A530000}"/>
    <cellStyle name="Normal 2 2 2 5 10 6 2" xfId="38493" xr:uid="{00000000-0005-0000-0000-00009B530000}"/>
    <cellStyle name="Normal 2 2 2 5 10 7" xfId="27036" xr:uid="{00000000-0005-0000-0000-00009C530000}"/>
    <cellStyle name="Normal 2 2 2 5 10 7 2" xfId="38494" xr:uid="{00000000-0005-0000-0000-00009D530000}"/>
    <cellStyle name="Normal 2 2 2 5 10 8" xfId="38483" xr:uid="{00000000-0005-0000-0000-00009E530000}"/>
    <cellStyle name="Normal 2 2 2 5 11" xfId="1880" xr:uid="{00000000-0005-0000-0000-00009F530000}"/>
    <cellStyle name="Normal 2 2 2 5 11 2" xfId="4223" xr:uid="{00000000-0005-0000-0000-0000A0530000}"/>
    <cellStyle name="Normal 2 2 2 5 11 2 2" xfId="15568" xr:uid="{00000000-0005-0000-0000-0000A1530000}"/>
    <cellStyle name="Normal 2 2 2 5 11 2 2 2" xfId="38497" xr:uid="{00000000-0005-0000-0000-0000A2530000}"/>
    <cellStyle name="Normal 2 2 2 5 11 2 3" xfId="19334" xr:uid="{00000000-0005-0000-0000-0000A3530000}"/>
    <cellStyle name="Normal 2 2 2 5 11 2 3 2" xfId="38498" xr:uid="{00000000-0005-0000-0000-0000A4530000}"/>
    <cellStyle name="Normal 2 2 2 5 11 2 4" xfId="38496" xr:uid="{00000000-0005-0000-0000-0000A5530000}"/>
    <cellStyle name="Normal 2 2 2 5 11 3" xfId="5645" xr:uid="{00000000-0005-0000-0000-0000A6530000}"/>
    <cellStyle name="Normal 2 2 2 5 11 3 2" xfId="13225" xr:uid="{00000000-0005-0000-0000-0000A7530000}"/>
    <cellStyle name="Normal 2 2 2 5 11 3 2 2" xfId="38500" xr:uid="{00000000-0005-0000-0000-0000A8530000}"/>
    <cellStyle name="Normal 2 2 2 5 11 3 3" xfId="21677" xr:uid="{00000000-0005-0000-0000-0000A9530000}"/>
    <cellStyle name="Normal 2 2 2 5 11 3 3 2" xfId="38501" xr:uid="{00000000-0005-0000-0000-0000AA530000}"/>
    <cellStyle name="Normal 2 2 2 5 11 3 4" xfId="38499" xr:uid="{00000000-0005-0000-0000-0000AB530000}"/>
    <cellStyle name="Normal 2 2 2 5 11 4" xfId="7986" xr:uid="{00000000-0005-0000-0000-0000AC530000}"/>
    <cellStyle name="Normal 2 2 2 5 11 4 2" xfId="24020" xr:uid="{00000000-0005-0000-0000-0000AD530000}"/>
    <cellStyle name="Normal 2 2 2 5 11 4 2 2" xfId="38503" xr:uid="{00000000-0005-0000-0000-0000AE530000}"/>
    <cellStyle name="Normal 2 2 2 5 11 4 3" xfId="38502" xr:uid="{00000000-0005-0000-0000-0000AF530000}"/>
    <cellStyle name="Normal 2 2 2 5 11 5" xfId="10189" xr:uid="{00000000-0005-0000-0000-0000B0530000}"/>
    <cellStyle name="Normal 2 2 2 5 11 5 2" xfId="38504" xr:uid="{00000000-0005-0000-0000-0000B1530000}"/>
    <cellStyle name="Normal 2 2 2 5 11 6" xfId="16991" xr:uid="{00000000-0005-0000-0000-0000B2530000}"/>
    <cellStyle name="Normal 2 2 2 5 11 6 2" xfId="38505" xr:uid="{00000000-0005-0000-0000-0000B3530000}"/>
    <cellStyle name="Normal 2 2 2 5 11 7" xfId="27281" xr:uid="{00000000-0005-0000-0000-0000B4530000}"/>
    <cellStyle name="Normal 2 2 2 5 11 7 2" xfId="38506" xr:uid="{00000000-0005-0000-0000-0000B5530000}"/>
    <cellStyle name="Normal 2 2 2 5 11 8" xfId="38495" xr:uid="{00000000-0005-0000-0000-0000B6530000}"/>
    <cellStyle name="Normal 2 2 2 5 12" xfId="2106" xr:uid="{00000000-0005-0000-0000-0000B7530000}"/>
    <cellStyle name="Normal 2 2 2 5 12 2" xfId="4449" xr:uid="{00000000-0005-0000-0000-0000B8530000}"/>
    <cellStyle name="Normal 2 2 2 5 12 2 2" xfId="15794" xr:uid="{00000000-0005-0000-0000-0000B9530000}"/>
    <cellStyle name="Normal 2 2 2 5 12 2 2 2" xfId="38509" xr:uid="{00000000-0005-0000-0000-0000BA530000}"/>
    <cellStyle name="Normal 2 2 2 5 12 2 3" xfId="19335" xr:uid="{00000000-0005-0000-0000-0000BB530000}"/>
    <cellStyle name="Normal 2 2 2 5 12 2 3 2" xfId="38510" xr:uid="{00000000-0005-0000-0000-0000BC530000}"/>
    <cellStyle name="Normal 2 2 2 5 12 2 4" xfId="38508" xr:uid="{00000000-0005-0000-0000-0000BD530000}"/>
    <cellStyle name="Normal 2 2 2 5 12 3" xfId="5646" xr:uid="{00000000-0005-0000-0000-0000BE530000}"/>
    <cellStyle name="Normal 2 2 2 5 12 3 2" xfId="21678" xr:uid="{00000000-0005-0000-0000-0000BF530000}"/>
    <cellStyle name="Normal 2 2 2 5 12 3 2 2" xfId="38512" xr:uid="{00000000-0005-0000-0000-0000C0530000}"/>
    <cellStyle name="Normal 2 2 2 5 12 3 3" xfId="38511" xr:uid="{00000000-0005-0000-0000-0000C1530000}"/>
    <cellStyle name="Normal 2 2 2 5 12 4" xfId="7987" xr:uid="{00000000-0005-0000-0000-0000C2530000}"/>
    <cellStyle name="Normal 2 2 2 5 12 4 2" xfId="24021" xr:uid="{00000000-0005-0000-0000-0000C3530000}"/>
    <cellStyle name="Normal 2 2 2 5 12 4 2 2" xfId="38514" xr:uid="{00000000-0005-0000-0000-0000C4530000}"/>
    <cellStyle name="Normal 2 2 2 5 12 4 3" xfId="38513" xr:uid="{00000000-0005-0000-0000-0000C5530000}"/>
    <cellStyle name="Normal 2 2 2 5 12 5" xfId="13451" xr:uid="{00000000-0005-0000-0000-0000C6530000}"/>
    <cellStyle name="Normal 2 2 2 5 12 5 2" xfId="38515" xr:uid="{00000000-0005-0000-0000-0000C7530000}"/>
    <cellStyle name="Normal 2 2 2 5 12 6" xfId="16992" xr:uid="{00000000-0005-0000-0000-0000C8530000}"/>
    <cellStyle name="Normal 2 2 2 5 12 6 2" xfId="38516" xr:uid="{00000000-0005-0000-0000-0000C9530000}"/>
    <cellStyle name="Normal 2 2 2 5 12 7" xfId="27507" xr:uid="{00000000-0005-0000-0000-0000CA530000}"/>
    <cellStyle name="Normal 2 2 2 5 12 7 2" xfId="38517" xr:uid="{00000000-0005-0000-0000-0000CB530000}"/>
    <cellStyle name="Normal 2 2 2 5 12 8" xfId="38507" xr:uid="{00000000-0005-0000-0000-0000CC530000}"/>
    <cellStyle name="Normal 2 2 2 5 13" xfId="2287" xr:uid="{00000000-0005-0000-0000-0000CD530000}"/>
    <cellStyle name="Normal 2 2 2 5 13 2" xfId="4630" xr:uid="{00000000-0005-0000-0000-0000CE530000}"/>
    <cellStyle name="Normal 2 2 2 5 13 2 2" xfId="15975" xr:uid="{00000000-0005-0000-0000-0000CF530000}"/>
    <cellStyle name="Normal 2 2 2 5 13 2 2 2" xfId="38520" xr:uid="{00000000-0005-0000-0000-0000D0530000}"/>
    <cellStyle name="Normal 2 2 2 5 13 2 3" xfId="19336" xr:uid="{00000000-0005-0000-0000-0000D1530000}"/>
    <cellStyle name="Normal 2 2 2 5 13 2 3 2" xfId="38521" xr:uid="{00000000-0005-0000-0000-0000D2530000}"/>
    <cellStyle name="Normal 2 2 2 5 13 2 4" xfId="38519" xr:uid="{00000000-0005-0000-0000-0000D3530000}"/>
    <cellStyle name="Normal 2 2 2 5 13 3" xfId="5647" xr:uid="{00000000-0005-0000-0000-0000D4530000}"/>
    <cellStyle name="Normal 2 2 2 5 13 3 2" xfId="21679" xr:uid="{00000000-0005-0000-0000-0000D5530000}"/>
    <cellStyle name="Normal 2 2 2 5 13 3 2 2" xfId="38523" xr:uid="{00000000-0005-0000-0000-0000D6530000}"/>
    <cellStyle name="Normal 2 2 2 5 13 3 3" xfId="38522" xr:uid="{00000000-0005-0000-0000-0000D7530000}"/>
    <cellStyle name="Normal 2 2 2 5 13 4" xfId="7988" xr:uid="{00000000-0005-0000-0000-0000D8530000}"/>
    <cellStyle name="Normal 2 2 2 5 13 4 2" xfId="24022" xr:uid="{00000000-0005-0000-0000-0000D9530000}"/>
    <cellStyle name="Normal 2 2 2 5 13 4 2 2" xfId="38525" xr:uid="{00000000-0005-0000-0000-0000DA530000}"/>
    <cellStyle name="Normal 2 2 2 5 13 4 3" xfId="38524" xr:uid="{00000000-0005-0000-0000-0000DB530000}"/>
    <cellStyle name="Normal 2 2 2 5 13 5" xfId="13632" xr:uid="{00000000-0005-0000-0000-0000DC530000}"/>
    <cellStyle name="Normal 2 2 2 5 13 5 2" xfId="38526" xr:uid="{00000000-0005-0000-0000-0000DD530000}"/>
    <cellStyle name="Normal 2 2 2 5 13 6" xfId="16993" xr:uid="{00000000-0005-0000-0000-0000DE530000}"/>
    <cellStyle name="Normal 2 2 2 5 13 6 2" xfId="38527" xr:uid="{00000000-0005-0000-0000-0000DF530000}"/>
    <cellStyle name="Normal 2 2 2 5 13 7" xfId="27688" xr:uid="{00000000-0005-0000-0000-0000E0530000}"/>
    <cellStyle name="Normal 2 2 2 5 13 7 2" xfId="38528" xr:uid="{00000000-0005-0000-0000-0000E1530000}"/>
    <cellStyle name="Normal 2 2 2 5 13 8" xfId="38518" xr:uid="{00000000-0005-0000-0000-0000E2530000}"/>
    <cellStyle name="Normal 2 2 2 5 14" xfId="2538" xr:uid="{00000000-0005-0000-0000-0000E3530000}"/>
    <cellStyle name="Normal 2 2 2 5 14 2" xfId="13883" xr:uid="{00000000-0005-0000-0000-0000E4530000}"/>
    <cellStyle name="Normal 2 2 2 5 14 2 2" xfId="38530" xr:uid="{00000000-0005-0000-0000-0000E5530000}"/>
    <cellStyle name="Normal 2 2 2 5 14 3" xfId="19332" xr:uid="{00000000-0005-0000-0000-0000E6530000}"/>
    <cellStyle name="Normal 2 2 2 5 14 3 2" xfId="38531" xr:uid="{00000000-0005-0000-0000-0000E7530000}"/>
    <cellStyle name="Normal 2 2 2 5 14 4" xfId="38529" xr:uid="{00000000-0005-0000-0000-0000E8530000}"/>
    <cellStyle name="Normal 2 2 2 5 15" xfId="5643" xr:uid="{00000000-0005-0000-0000-0000E9530000}"/>
    <cellStyle name="Normal 2 2 2 5 15 2" xfId="11425" xr:uid="{00000000-0005-0000-0000-0000EA530000}"/>
    <cellStyle name="Normal 2 2 2 5 15 2 2" xfId="38533" xr:uid="{00000000-0005-0000-0000-0000EB530000}"/>
    <cellStyle name="Normal 2 2 2 5 15 3" xfId="21675" xr:uid="{00000000-0005-0000-0000-0000EC530000}"/>
    <cellStyle name="Normal 2 2 2 5 15 3 2" xfId="38534" xr:uid="{00000000-0005-0000-0000-0000ED530000}"/>
    <cellStyle name="Normal 2 2 2 5 15 4" xfId="38532" xr:uid="{00000000-0005-0000-0000-0000EE530000}"/>
    <cellStyle name="Normal 2 2 2 5 16" xfId="7984" xr:uid="{00000000-0005-0000-0000-0000EF530000}"/>
    <cellStyle name="Normal 2 2 2 5 16 2" xfId="24018" xr:uid="{00000000-0005-0000-0000-0000F0530000}"/>
    <cellStyle name="Normal 2 2 2 5 16 2 2" xfId="38536" xr:uid="{00000000-0005-0000-0000-0000F1530000}"/>
    <cellStyle name="Normal 2 2 2 5 16 3" xfId="38535" xr:uid="{00000000-0005-0000-0000-0000F2530000}"/>
    <cellStyle name="Normal 2 2 2 5 17" xfId="10187" xr:uid="{00000000-0005-0000-0000-0000F3530000}"/>
    <cellStyle name="Normal 2 2 2 5 17 2" xfId="38537" xr:uid="{00000000-0005-0000-0000-0000F4530000}"/>
    <cellStyle name="Normal 2 2 2 5 18" xfId="16989" xr:uid="{00000000-0005-0000-0000-0000F5530000}"/>
    <cellStyle name="Normal 2 2 2 5 18 2" xfId="38538" xr:uid="{00000000-0005-0000-0000-0000F6530000}"/>
    <cellStyle name="Normal 2 2 2 5 19" xfId="25481" xr:uid="{00000000-0005-0000-0000-0000F7530000}"/>
    <cellStyle name="Normal 2 2 2 5 19 2" xfId="38539" xr:uid="{00000000-0005-0000-0000-0000F8530000}"/>
    <cellStyle name="Normal 2 2 2 5 2" xfId="116" xr:uid="{00000000-0005-0000-0000-0000F9530000}"/>
    <cellStyle name="Normal 2 2 2 5 2 10" xfId="2107" xr:uid="{00000000-0005-0000-0000-0000FA530000}"/>
    <cellStyle name="Normal 2 2 2 5 2 10 2" xfId="4450" xr:uid="{00000000-0005-0000-0000-0000FB530000}"/>
    <cellStyle name="Normal 2 2 2 5 2 10 2 2" xfId="15795" xr:uid="{00000000-0005-0000-0000-0000FC530000}"/>
    <cellStyle name="Normal 2 2 2 5 2 10 2 2 2" xfId="38543" xr:uid="{00000000-0005-0000-0000-0000FD530000}"/>
    <cellStyle name="Normal 2 2 2 5 2 10 2 3" xfId="19338" xr:uid="{00000000-0005-0000-0000-0000FE530000}"/>
    <cellStyle name="Normal 2 2 2 5 2 10 2 3 2" xfId="38544" xr:uid="{00000000-0005-0000-0000-0000FF530000}"/>
    <cellStyle name="Normal 2 2 2 5 2 10 2 4" xfId="38542" xr:uid="{00000000-0005-0000-0000-000000540000}"/>
    <cellStyle name="Normal 2 2 2 5 2 10 3" xfId="5649" xr:uid="{00000000-0005-0000-0000-000001540000}"/>
    <cellStyle name="Normal 2 2 2 5 2 10 3 2" xfId="21681" xr:uid="{00000000-0005-0000-0000-000002540000}"/>
    <cellStyle name="Normal 2 2 2 5 2 10 3 2 2" xfId="38546" xr:uid="{00000000-0005-0000-0000-000003540000}"/>
    <cellStyle name="Normal 2 2 2 5 2 10 3 3" xfId="38545" xr:uid="{00000000-0005-0000-0000-000004540000}"/>
    <cellStyle name="Normal 2 2 2 5 2 10 4" xfId="7990" xr:uid="{00000000-0005-0000-0000-000005540000}"/>
    <cellStyle name="Normal 2 2 2 5 2 10 4 2" xfId="24024" xr:uid="{00000000-0005-0000-0000-000006540000}"/>
    <cellStyle name="Normal 2 2 2 5 2 10 4 2 2" xfId="38548" xr:uid="{00000000-0005-0000-0000-000007540000}"/>
    <cellStyle name="Normal 2 2 2 5 2 10 4 3" xfId="38547" xr:uid="{00000000-0005-0000-0000-000008540000}"/>
    <cellStyle name="Normal 2 2 2 5 2 10 5" xfId="13452" xr:uid="{00000000-0005-0000-0000-000009540000}"/>
    <cellStyle name="Normal 2 2 2 5 2 10 5 2" xfId="38549" xr:uid="{00000000-0005-0000-0000-00000A540000}"/>
    <cellStyle name="Normal 2 2 2 5 2 10 6" xfId="16995" xr:uid="{00000000-0005-0000-0000-00000B540000}"/>
    <cellStyle name="Normal 2 2 2 5 2 10 6 2" xfId="38550" xr:uid="{00000000-0005-0000-0000-00000C540000}"/>
    <cellStyle name="Normal 2 2 2 5 2 10 7" xfId="27508" xr:uid="{00000000-0005-0000-0000-00000D540000}"/>
    <cellStyle name="Normal 2 2 2 5 2 10 7 2" xfId="38551" xr:uid="{00000000-0005-0000-0000-00000E540000}"/>
    <cellStyle name="Normal 2 2 2 5 2 10 8" xfId="38541" xr:uid="{00000000-0005-0000-0000-00000F540000}"/>
    <cellStyle name="Normal 2 2 2 5 2 11" xfId="2288" xr:uid="{00000000-0005-0000-0000-000010540000}"/>
    <cellStyle name="Normal 2 2 2 5 2 11 2" xfId="4631" xr:uid="{00000000-0005-0000-0000-000011540000}"/>
    <cellStyle name="Normal 2 2 2 5 2 11 2 2" xfId="15976" xr:uid="{00000000-0005-0000-0000-000012540000}"/>
    <cellStyle name="Normal 2 2 2 5 2 11 2 2 2" xfId="38554" xr:uid="{00000000-0005-0000-0000-000013540000}"/>
    <cellStyle name="Normal 2 2 2 5 2 11 2 3" xfId="19339" xr:uid="{00000000-0005-0000-0000-000014540000}"/>
    <cellStyle name="Normal 2 2 2 5 2 11 2 3 2" xfId="38555" xr:uid="{00000000-0005-0000-0000-000015540000}"/>
    <cellStyle name="Normal 2 2 2 5 2 11 2 4" xfId="38553" xr:uid="{00000000-0005-0000-0000-000016540000}"/>
    <cellStyle name="Normal 2 2 2 5 2 11 3" xfId="5650" xr:uid="{00000000-0005-0000-0000-000017540000}"/>
    <cellStyle name="Normal 2 2 2 5 2 11 3 2" xfId="21682" xr:uid="{00000000-0005-0000-0000-000018540000}"/>
    <cellStyle name="Normal 2 2 2 5 2 11 3 2 2" xfId="38557" xr:uid="{00000000-0005-0000-0000-000019540000}"/>
    <cellStyle name="Normal 2 2 2 5 2 11 3 3" xfId="38556" xr:uid="{00000000-0005-0000-0000-00001A540000}"/>
    <cellStyle name="Normal 2 2 2 5 2 11 4" xfId="7991" xr:uid="{00000000-0005-0000-0000-00001B540000}"/>
    <cellStyle name="Normal 2 2 2 5 2 11 4 2" xfId="24025" xr:uid="{00000000-0005-0000-0000-00001C540000}"/>
    <cellStyle name="Normal 2 2 2 5 2 11 4 2 2" xfId="38559" xr:uid="{00000000-0005-0000-0000-00001D540000}"/>
    <cellStyle name="Normal 2 2 2 5 2 11 4 3" xfId="38558" xr:uid="{00000000-0005-0000-0000-00001E540000}"/>
    <cellStyle name="Normal 2 2 2 5 2 11 5" xfId="13633" xr:uid="{00000000-0005-0000-0000-00001F540000}"/>
    <cellStyle name="Normal 2 2 2 5 2 11 5 2" xfId="38560" xr:uid="{00000000-0005-0000-0000-000020540000}"/>
    <cellStyle name="Normal 2 2 2 5 2 11 6" xfId="16996" xr:uid="{00000000-0005-0000-0000-000021540000}"/>
    <cellStyle name="Normal 2 2 2 5 2 11 6 2" xfId="38561" xr:uid="{00000000-0005-0000-0000-000022540000}"/>
    <cellStyle name="Normal 2 2 2 5 2 11 7" xfId="27689" xr:uid="{00000000-0005-0000-0000-000023540000}"/>
    <cellStyle name="Normal 2 2 2 5 2 11 7 2" xfId="38562" xr:uid="{00000000-0005-0000-0000-000024540000}"/>
    <cellStyle name="Normal 2 2 2 5 2 11 8" xfId="38552" xr:uid="{00000000-0005-0000-0000-000025540000}"/>
    <cellStyle name="Normal 2 2 2 5 2 12" xfId="2539" xr:uid="{00000000-0005-0000-0000-000026540000}"/>
    <cellStyle name="Normal 2 2 2 5 2 12 2" xfId="13884" xr:uid="{00000000-0005-0000-0000-000027540000}"/>
    <cellStyle name="Normal 2 2 2 5 2 12 2 2" xfId="38564" xr:uid="{00000000-0005-0000-0000-000028540000}"/>
    <cellStyle name="Normal 2 2 2 5 2 12 3" xfId="19337" xr:uid="{00000000-0005-0000-0000-000029540000}"/>
    <cellStyle name="Normal 2 2 2 5 2 12 3 2" xfId="38565" xr:uid="{00000000-0005-0000-0000-00002A540000}"/>
    <cellStyle name="Normal 2 2 2 5 2 12 4" xfId="38563" xr:uid="{00000000-0005-0000-0000-00002B540000}"/>
    <cellStyle name="Normal 2 2 2 5 2 13" xfId="5648" xr:uid="{00000000-0005-0000-0000-00002C540000}"/>
    <cellStyle name="Normal 2 2 2 5 2 13 2" xfId="11464" xr:uid="{00000000-0005-0000-0000-00002D540000}"/>
    <cellStyle name="Normal 2 2 2 5 2 13 2 2" xfId="38567" xr:uid="{00000000-0005-0000-0000-00002E540000}"/>
    <cellStyle name="Normal 2 2 2 5 2 13 3" xfId="21680" xr:uid="{00000000-0005-0000-0000-00002F540000}"/>
    <cellStyle name="Normal 2 2 2 5 2 13 3 2" xfId="38568" xr:uid="{00000000-0005-0000-0000-000030540000}"/>
    <cellStyle name="Normal 2 2 2 5 2 13 4" xfId="38566" xr:uid="{00000000-0005-0000-0000-000031540000}"/>
    <cellStyle name="Normal 2 2 2 5 2 14" xfId="7989" xr:uid="{00000000-0005-0000-0000-000032540000}"/>
    <cellStyle name="Normal 2 2 2 5 2 14 2" xfId="24023" xr:uid="{00000000-0005-0000-0000-000033540000}"/>
    <cellStyle name="Normal 2 2 2 5 2 14 2 2" xfId="38570" xr:uid="{00000000-0005-0000-0000-000034540000}"/>
    <cellStyle name="Normal 2 2 2 5 2 14 3" xfId="38569" xr:uid="{00000000-0005-0000-0000-000035540000}"/>
    <cellStyle name="Normal 2 2 2 5 2 15" xfId="10190" xr:uid="{00000000-0005-0000-0000-000036540000}"/>
    <cellStyle name="Normal 2 2 2 5 2 15 2" xfId="38571" xr:uid="{00000000-0005-0000-0000-000037540000}"/>
    <cellStyle name="Normal 2 2 2 5 2 16" xfId="16994" xr:uid="{00000000-0005-0000-0000-000038540000}"/>
    <cellStyle name="Normal 2 2 2 5 2 16 2" xfId="38572" xr:uid="{00000000-0005-0000-0000-000039540000}"/>
    <cellStyle name="Normal 2 2 2 5 2 17" xfId="25520" xr:uid="{00000000-0005-0000-0000-00003A540000}"/>
    <cellStyle name="Normal 2 2 2 5 2 17 2" xfId="38573" xr:uid="{00000000-0005-0000-0000-00003B540000}"/>
    <cellStyle name="Normal 2 2 2 5 2 18" xfId="38540" xr:uid="{00000000-0005-0000-0000-00003C540000}"/>
    <cellStyle name="Normal 2 2 2 5 2 2" xfId="307" xr:uid="{00000000-0005-0000-0000-00003D540000}"/>
    <cellStyle name="Normal 2 2 2 5 2 2 10" xfId="38574" xr:uid="{00000000-0005-0000-0000-00003E540000}"/>
    <cellStyle name="Normal 2 2 2 5 2 2 2" xfId="669" xr:uid="{00000000-0005-0000-0000-00003F540000}"/>
    <cellStyle name="Normal 2 2 2 5 2 2 2 2" xfId="3012" xr:uid="{00000000-0005-0000-0000-000040540000}"/>
    <cellStyle name="Normal 2 2 2 5 2 2 2 2 2" xfId="14357" xr:uid="{00000000-0005-0000-0000-000041540000}"/>
    <cellStyle name="Normal 2 2 2 5 2 2 2 2 2 2" xfId="38577" xr:uid="{00000000-0005-0000-0000-000042540000}"/>
    <cellStyle name="Normal 2 2 2 5 2 2 2 2 3" xfId="19341" xr:uid="{00000000-0005-0000-0000-000043540000}"/>
    <cellStyle name="Normal 2 2 2 5 2 2 2 2 3 2" xfId="38578" xr:uid="{00000000-0005-0000-0000-000044540000}"/>
    <cellStyle name="Normal 2 2 2 5 2 2 2 2 4" xfId="38576" xr:uid="{00000000-0005-0000-0000-000045540000}"/>
    <cellStyle name="Normal 2 2 2 5 2 2 2 3" xfId="5652" xr:uid="{00000000-0005-0000-0000-000046540000}"/>
    <cellStyle name="Normal 2 2 2 5 2 2 2 3 2" xfId="12014" xr:uid="{00000000-0005-0000-0000-000047540000}"/>
    <cellStyle name="Normal 2 2 2 5 2 2 2 3 2 2" xfId="38580" xr:uid="{00000000-0005-0000-0000-000048540000}"/>
    <cellStyle name="Normal 2 2 2 5 2 2 2 3 3" xfId="21684" xr:uid="{00000000-0005-0000-0000-000049540000}"/>
    <cellStyle name="Normal 2 2 2 5 2 2 2 3 3 2" xfId="38581" xr:uid="{00000000-0005-0000-0000-00004A540000}"/>
    <cellStyle name="Normal 2 2 2 5 2 2 2 3 4" xfId="38579" xr:uid="{00000000-0005-0000-0000-00004B540000}"/>
    <cellStyle name="Normal 2 2 2 5 2 2 2 4" xfId="7993" xr:uid="{00000000-0005-0000-0000-00004C540000}"/>
    <cellStyle name="Normal 2 2 2 5 2 2 2 4 2" xfId="24027" xr:uid="{00000000-0005-0000-0000-00004D540000}"/>
    <cellStyle name="Normal 2 2 2 5 2 2 2 4 2 2" xfId="38583" xr:uid="{00000000-0005-0000-0000-00004E540000}"/>
    <cellStyle name="Normal 2 2 2 5 2 2 2 4 3" xfId="38582" xr:uid="{00000000-0005-0000-0000-00004F540000}"/>
    <cellStyle name="Normal 2 2 2 5 2 2 2 5" xfId="10192" xr:uid="{00000000-0005-0000-0000-000050540000}"/>
    <cellStyle name="Normal 2 2 2 5 2 2 2 5 2" xfId="38584" xr:uid="{00000000-0005-0000-0000-000051540000}"/>
    <cellStyle name="Normal 2 2 2 5 2 2 2 6" xfId="16998" xr:uid="{00000000-0005-0000-0000-000052540000}"/>
    <cellStyle name="Normal 2 2 2 5 2 2 2 6 2" xfId="38585" xr:uid="{00000000-0005-0000-0000-000053540000}"/>
    <cellStyle name="Normal 2 2 2 5 2 2 2 7" xfId="26070" xr:uid="{00000000-0005-0000-0000-000054540000}"/>
    <cellStyle name="Normal 2 2 2 5 2 2 2 7 2" xfId="38586" xr:uid="{00000000-0005-0000-0000-000055540000}"/>
    <cellStyle name="Normal 2 2 2 5 2 2 2 8" xfId="38575" xr:uid="{00000000-0005-0000-0000-000056540000}"/>
    <cellStyle name="Normal 2 2 2 5 2 2 3" xfId="1637" xr:uid="{00000000-0005-0000-0000-000057540000}"/>
    <cellStyle name="Normal 2 2 2 5 2 2 3 2" xfId="3980" xr:uid="{00000000-0005-0000-0000-000058540000}"/>
    <cellStyle name="Normal 2 2 2 5 2 2 3 2 2" xfId="15325" xr:uid="{00000000-0005-0000-0000-000059540000}"/>
    <cellStyle name="Normal 2 2 2 5 2 2 3 2 2 2" xfId="38589" xr:uid="{00000000-0005-0000-0000-00005A540000}"/>
    <cellStyle name="Normal 2 2 2 5 2 2 3 2 3" xfId="19342" xr:uid="{00000000-0005-0000-0000-00005B540000}"/>
    <cellStyle name="Normal 2 2 2 5 2 2 3 2 3 2" xfId="38590" xr:uid="{00000000-0005-0000-0000-00005C540000}"/>
    <cellStyle name="Normal 2 2 2 5 2 2 3 2 4" xfId="38588" xr:uid="{00000000-0005-0000-0000-00005D540000}"/>
    <cellStyle name="Normal 2 2 2 5 2 2 3 3" xfId="5653" xr:uid="{00000000-0005-0000-0000-00005E540000}"/>
    <cellStyle name="Normal 2 2 2 5 2 2 3 3 2" xfId="12982" xr:uid="{00000000-0005-0000-0000-00005F540000}"/>
    <cellStyle name="Normal 2 2 2 5 2 2 3 3 2 2" xfId="38592" xr:uid="{00000000-0005-0000-0000-000060540000}"/>
    <cellStyle name="Normal 2 2 2 5 2 2 3 3 3" xfId="21685" xr:uid="{00000000-0005-0000-0000-000061540000}"/>
    <cellStyle name="Normal 2 2 2 5 2 2 3 3 3 2" xfId="38593" xr:uid="{00000000-0005-0000-0000-000062540000}"/>
    <cellStyle name="Normal 2 2 2 5 2 2 3 3 4" xfId="38591" xr:uid="{00000000-0005-0000-0000-000063540000}"/>
    <cellStyle name="Normal 2 2 2 5 2 2 3 4" xfId="7994" xr:uid="{00000000-0005-0000-0000-000064540000}"/>
    <cellStyle name="Normal 2 2 2 5 2 2 3 4 2" xfId="24028" xr:uid="{00000000-0005-0000-0000-000065540000}"/>
    <cellStyle name="Normal 2 2 2 5 2 2 3 4 2 2" xfId="38595" xr:uid="{00000000-0005-0000-0000-000066540000}"/>
    <cellStyle name="Normal 2 2 2 5 2 2 3 4 3" xfId="38594" xr:uid="{00000000-0005-0000-0000-000067540000}"/>
    <cellStyle name="Normal 2 2 2 5 2 2 3 5" xfId="10193" xr:uid="{00000000-0005-0000-0000-000068540000}"/>
    <cellStyle name="Normal 2 2 2 5 2 2 3 5 2" xfId="38596" xr:uid="{00000000-0005-0000-0000-000069540000}"/>
    <cellStyle name="Normal 2 2 2 5 2 2 3 6" xfId="16999" xr:uid="{00000000-0005-0000-0000-00006A540000}"/>
    <cellStyle name="Normal 2 2 2 5 2 2 3 6 2" xfId="38597" xr:uid="{00000000-0005-0000-0000-00006B540000}"/>
    <cellStyle name="Normal 2 2 2 5 2 2 3 7" xfId="27038" xr:uid="{00000000-0005-0000-0000-00006C540000}"/>
    <cellStyle name="Normal 2 2 2 5 2 2 3 7 2" xfId="38598" xr:uid="{00000000-0005-0000-0000-00006D540000}"/>
    <cellStyle name="Normal 2 2 2 5 2 2 3 8" xfId="38587" xr:uid="{00000000-0005-0000-0000-00006E540000}"/>
    <cellStyle name="Normal 2 2 2 5 2 2 4" xfId="2540" xr:uid="{00000000-0005-0000-0000-00006F540000}"/>
    <cellStyle name="Normal 2 2 2 5 2 2 4 2" xfId="13885" xr:uid="{00000000-0005-0000-0000-000070540000}"/>
    <cellStyle name="Normal 2 2 2 5 2 2 4 2 2" xfId="38600" xr:uid="{00000000-0005-0000-0000-000071540000}"/>
    <cellStyle name="Normal 2 2 2 5 2 2 4 3" xfId="19340" xr:uid="{00000000-0005-0000-0000-000072540000}"/>
    <cellStyle name="Normal 2 2 2 5 2 2 4 3 2" xfId="38601" xr:uid="{00000000-0005-0000-0000-000073540000}"/>
    <cellStyle name="Normal 2 2 2 5 2 2 4 4" xfId="38599" xr:uid="{00000000-0005-0000-0000-000074540000}"/>
    <cellStyle name="Normal 2 2 2 5 2 2 5" xfId="5651" xr:uid="{00000000-0005-0000-0000-000075540000}"/>
    <cellStyle name="Normal 2 2 2 5 2 2 5 2" xfId="11652" xr:uid="{00000000-0005-0000-0000-000076540000}"/>
    <cellStyle name="Normal 2 2 2 5 2 2 5 2 2" xfId="38603" xr:uid="{00000000-0005-0000-0000-000077540000}"/>
    <cellStyle name="Normal 2 2 2 5 2 2 5 3" xfId="21683" xr:uid="{00000000-0005-0000-0000-000078540000}"/>
    <cellStyle name="Normal 2 2 2 5 2 2 5 3 2" xfId="38604" xr:uid="{00000000-0005-0000-0000-000079540000}"/>
    <cellStyle name="Normal 2 2 2 5 2 2 5 4" xfId="38602" xr:uid="{00000000-0005-0000-0000-00007A540000}"/>
    <cellStyle name="Normal 2 2 2 5 2 2 6" xfId="7992" xr:uid="{00000000-0005-0000-0000-00007B540000}"/>
    <cellStyle name="Normal 2 2 2 5 2 2 6 2" xfId="24026" xr:uid="{00000000-0005-0000-0000-00007C540000}"/>
    <cellStyle name="Normal 2 2 2 5 2 2 6 2 2" xfId="38606" xr:uid="{00000000-0005-0000-0000-00007D540000}"/>
    <cellStyle name="Normal 2 2 2 5 2 2 6 3" xfId="38605" xr:uid="{00000000-0005-0000-0000-00007E540000}"/>
    <cellStyle name="Normal 2 2 2 5 2 2 7" xfId="10191" xr:uid="{00000000-0005-0000-0000-00007F540000}"/>
    <cellStyle name="Normal 2 2 2 5 2 2 7 2" xfId="38607" xr:uid="{00000000-0005-0000-0000-000080540000}"/>
    <cellStyle name="Normal 2 2 2 5 2 2 8" xfId="16997" xr:uid="{00000000-0005-0000-0000-000081540000}"/>
    <cellStyle name="Normal 2 2 2 5 2 2 8 2" xfId="38608" xr:uid="{00000000-0005-0000-0000-000082540000}"/>
    <cellStyle name="Normal 2 2 2 5 2 2 9" xfId="25708" xr:uid="{00000000-0005-0000-0000-000083540000}"/>
    <cellStyle name="Normal 2 2 2 5 2 2 9 2" xfId="38609" xr:uid="{00000000-0005-0000-0000-000084540000}"/>
    <cellStyle name="Normal 2 2 2 5 2 3" xfId="481" xr:uid="{00000000-0005-0000-0000-000085540000}"/>
    <cellStyle name="Normal 2 2 2 5 2 3 2" xfId="2824" xr:uid="{00000000-0005-0000-0000-000086540000}"/>
    <cellStyle name="Normal 2 2 2 5 2 3 2 2" xfId="14169" xr:uid="{00000000-0005-0000-0000-000087540000}"/>
    <cellStyle name="Normal 2 2 2 5 2 3 2 2 2" xfId="38612" xr:uid="{00000000-0005-0000-0000-000088540000}"/>
    <cellStyle name="Normal 2 2 2 5 2 3 2 3" xfId="19343" xr:uid="{00000000-0005-0000-0000-000089540000}"/>
    <cellStyle name="Normal 2 2 2 5 2 3 2 3 2" xfId="38613" xr:uid="{00000000-0005-0000-0000-00008A540000}"/>
    <cellStyle name="Normal 2 2 2 5 2 3 2 4" xfId="38611" xr:uid="{00000000-0005-0000-0000-00008B540000}"/>
    <cellStyle name="Normal 2 2 2 5 2 3 3" xfId="5654" xr:uid="{00000000-0005-0000-0000-00008C540000}"/>
    <cellStyle name="Normal 2 2 2 5 2 3 3 2" xfId="11826" xr:uid="{00000000-0005-0000-0000-00008D540000}"/>
    <cellStyle name="Normal 2 2 2 5 2 3 3 2 2" xfId="38615" xr:uid="{00000000-0005-0000-0000-00008E540000}"/>
    <cellStyle name="Normal 2 2 2 5 2 3 3 3" xfId="21686" xr:uid="{00000000-0005-0000-0000-00008F540000}"/>
    <cellStyle name="Normal 2 2 2 5 2 3 3 3 2" xfId="38616" xr:uid="{00000000-0005-0000-0000-000090540000}"/>
    <cellStyle name="Normal 2 2 2 5 2 3 3 4" xfId="38614" xr:uid="{00000000-0005-0000-0000-000091540000}"/>
    <cellStyle name="Normal 2 2 2 5 2 3 4" xfId="7995" xr:uid="{00000000-0005-0000-0000-000092540000}"/>
    <cellStyle name="Normal 2 2 2 5 2 3 4 2" xfId="24029" xr:uid="{00000000-0005-0000-0000-000093540000}"/>
    <cellStyle name="Normal 2 2 2 5 2 3 4 2 2" xfId="38618" xr:uid="{00000000-0005-0000-0000-000094540000}"/>
    <cellStyle name="Normal 2 2 2 5 2 3 4 3" xfId="38617" xr:uid="{00000000-0005-0000-0000-000095540000}"/>
    <cellStyle name="Normal 2 2 2 5 2 3 5" xfId="10194" xr:uid="{00000000-0005-0000-0000-000096540000}"/>
    <cellStyle name="Normal 2 2 2 5 2 3 5 2" xfId="38619" xr:uid="{00000000-0005-0000-0000-000097540000}"/>
    <cellStyle name="Normal 2 2 2 5 2 3 6" xfId="17000" xr:uid="{00000000-0005-0000-0000-000098540000}"/>
    <cellStyle name="Normal 2 2 2 5 2 3 6 2" xfId="38620" xr:uid="{00000000-0005-0000-0000-000099540000}"/>
    <cellStyle name="Normal 2 2 2 5 2 3 7" xfId="25882" xr:uid="{00000000-0005-0000-0000-00009A540000}"/>
    <cellStyle name="Normal 2 2 2 5 2 3 7 2" xfId="38621" xr:uid="{00000000-0005-0000-0000-00009B540000}"/>
    <cellStyle name="Normal 2 2 2 5 2 3 8" xfId="38610" xr:uid="{00000000-0005-0000-0000-00009C540000}"/>
    <cellStyle name="Normal 2 2 2 5 2 4" xfId="849" xr:uid="{00000000-0005-0000-0000-00009D540000}"/>
    <cellStyle name="Normal 2 2 2 5 2 4 2" xfId="3192" xr:uid="{00000000-0005-0000-0000-00009E540000}"/>
    <cellStyle name="Normal 2 2 2 5 2 4 2 2" xfId="14537" xr:uid="{00000000-0005-0000-0000-00009F540000}"/>
    <cellStyle name="Normal 2 2 2 5 2 4 2 2 2" xfId="38624" xr:uid="{00000000-0005-0000-0000-0000A0540000}"/>
    <cellStyle name="Normal 2 2 2 5 2 4 2 3" xfId="19344" xr:uid="{00000000-0005-0000-0000-0000A1540000}"/>
    <cellStyle name="Normal 2 2 2 5 2 4 2 3 2" xfId="38625" xr:uid="{00000000-0005-0000-0000-0000A2540000}"/>
    <cellStyle name="Normal 2 2 2 5 2 4 2 4" xfId="38623" xr:uid="{00000000-0005-0000-0000-0000A3540000}"/>
    <cellStyle name="Normal 2 2 2 5 2 4 3" xfId="5655" xr:uid="{00000000-0005-0000-0000-0000A4540000}"/>
    <cellStyle name="Normal 2 2 2 5 2 4 3 2" xfId="12194" xr:uid="{00000000-0005-0000-0000-0000A5540000}"/>
    <cellStyle name="Normal 2 2 2 5 2 4 3 2 2" xfId="38627" xr:uid="{00000000-0005-0000-0000-0000A6540000}"/>
    <cellStyle name="Normal 2 2 2 5 2 4 3 3" xfId="21687" xr:uid="{00000000-0005-0000-0000-0000A7540000}"/>
    <cellStyle name="Normal 2 2 2 5 2 4 3 3 2" xfId="38628" xr:uid="{00000000-0005-0000-0000-0000A8540000}"/>
    <cellStyle name="Normal 2 2 2 5 2 4 3 4" xfId="38626" xr:uid="{00000000-0005-0000-0000-0000A9540000}"/>
    <cellStyle name="Normal 2 2 2 5 2 4 4" xfId="7996" xr:uid="{00000000-0005-0000-0000-0000AA540000}"/>
    <cellStyle name="Normal 2 2 2 5 2 4 4 2" xfId="24030" xr:uid="{00000000-0005-0000-0000-0000AB540000}"/>
    <cellStyle name="Normal 2 2 2 5 2 4 4 2 2" xfId="38630" xr:uid="{00000000-0005-0000-0000-0000AC540000}"/>
    <cellStyle name="Normal 2 2 2 5 2 4 4 3" xfId="38629" xr:uid="{00000000-0005-0000-0000-0000AD540000}"/>
    <cellStyle name="Normal 2 2 2 5 2 4 5" xfId="10195" xr:uid="{00000000-0005-0000-0000-0000AE540000}"/>
    <cellStyle name="Normal 2 2 2 5 2 4 5 2" xfId="38631" xr:uid="{00000000-0005-0000-0000-0000AF540000}"/>
    <cellStyle name="Normal 2 2 2 5 2 4 6" xfId="17001" xr:uid="{00000000-0005-0000-0000-0000B0540000}"/>
    <cellStyle name="Normal 2 2 2 5 2 4 6 2" xfId="38632" xr:uid="{00000000-0005-0000-0000-0000B1540000}"/>
    <cellStyle name="Normal 2 2 2 5 2 4 7" xfId="26250" xr:uid="{00000000-0005-0000-0000-0000B2540000}"/>
    <cellStyle name="Normal 2 2 2 5 2 4 7 2" xfId="38633" xr:uid="{00000000-0005-0000-0000-0000B3540000}"/>
    <cellStyle name="Normal 2 2 2 5 2 4 8" xfId="38622" xr:uid="{00000000-0005-0000-0000-0000B4540000}"/>
    <cellStyle name="Normal 2 2 2 5 2 5" xfId="1020" xr:uid="{00000000-0005-0000-0000-0000B5540000}"/>
    <cellStyle name="Normal 2 2 2 5 2 5 2" xfId="3363" xr:uid="{00000000-0005-0000-0000-0000B6540000}"/>
    <cellStyle name="Normal 2 2 2 5 2 5 2 2" xfId="14708" xr:uid="{00000000-0005-0000-0000-0000B7540000}"/>
    <cellStyle name="Normal 2 2 2 5 2 5 2 2 2" xfId="38636" xr:uid="{00000000-0005-0000-0000-0000B8540000}"/>
    <cellStyle name="Normal 2 2 2 5 2 5 2 3" xfId="19345" xr:uid="{00000000-0005-0000-0000-0000B9540000}"/>
    <cellStyle name="Normal 2 2 2 5 2 5 2 3 2" xfId="38637" xr:uid="{00000000-0005-0000-0000-0000BA540000}"/>
    <cellStyle name="Normal 2 2 2 5 2 5 2 4" xfId="38635" xr:uid="{00000000-0005-0000-0000-0000BB540000}"/>
    <cellStyle name="Normal 2 2 2 5 2 5 3" xfId="5656" xr:uid="{00000000-0005-0000-0000-0000BC540000}"/>
    <cellStyle name="Normal 2 2 2 5 2 5 3 2" xfId="12365" xr:uid="{00000000-0005-0000-0000-0000BD540000}"/>
    <cellStyle name="Normal 2 2 2 5 2 5 3 2 2" xfId="38639" xr:uid="{00000000-0005-0000-0000-0000BE540000}"/>
    <cellStyle name="Normal 2 2 2 5 2 5 3 3" xfId="21688" xr:uid="{00000000-0005-0000-0000-0000BF540000}"/>
    <cellStyle name="Normal 2 2 2 5 2 5 3 3 2" xfId="38640" xr:uid="{00000000-0005-0000-0000-0000C0540000}"/>
    <cellStyle name="Normal 2 2 2 5 2 5 3 4" xfId="38638" xr:uid="{00000000-0005-0000-0000-0000C1540000}"/>
    <cellStyle name="Normal 2 2 2 5 2 5 4" xfId="7997" xr:uid="{00000000-0005-0000-0000-0000C2540000}"/>
    <cellStyle name="Normal 2 2 2 5 2 5 4 2" xfId="24031" xr:uid="{00000000-0005-0000-0000-0000C3540000}"/>
    <cellStyle name="Normal 2 2 2 5 2 5 4 2 2" xfId="38642" xr:uid="{00000000-0005-0000-0000-0000C4540000}"/>
    <cellStyle name="Normal 2 2 2 5 2 5 4 3" xfId="38641" xr:uid="{00000000-0005-0000-0000-0000C5540000}"/>
    <cellStyle name="Normal 2 2 2 5 2 5 5" xfId="10196" xr:uid="{00000000-0005-0000-0000-0000C6540000}"/>
    <cellStyle name="Normal 2 2 2 5 2 5 5 2" xfId="38643" xr:uid="{00000000-0005-0000-0000-0000C7540000}"/>
    <cellStyle name="Normal 2 2 2 5 2 5 6" xfId="17002" xr:uid="{00000000-0005-0000-0000-0000C8540000}"/>
    <cellStyle name="Normal 2 2 2 5 2 5 6 2" xfId="38644" xr:uid="{00000000-0005-0000-0000-0000C9540000}"/>
    <cellStyle name="Normal 2 2 2 5 2 5 7" xfId="26421" xr:uid="{00000000-0005-0000-0000-0000CA540000}"/>
    <cellStyle name="Normal 2 2 2 5 2 5 7 2" xfId="38645" xr:uid="{00000000-0005-0000-0000-0000CB540000}"/>
    <cellStyle name="Normal 2 2 2 5 2 5 8" xfId="38634" xr:uid="{00000000-0005-0000-0000-0000CC540000}"/>
    <cellStyle name="Normal 2 2 2 5 2 6" xfId="1207" xr:uid="{00000000-0005-0000-0000-0000CD540000}"/>
    <cellStyle name="Normal 2 2 2 5 2 6 2" xfId="3550" xr:uid="{00000000-0005-0000-0000-0000CE540000}"/>
    <cellStyle name="Normal 2 2 2 5 2 6 2 2" xfId="14895" xr:uid="{00000000-0005-0000-0000-0000CF540000}"/>
    <cellStyle name="Normal 2 2 2 5 2 6 2 2 2" xfId="38648" xr:uid="{00000000-0005-0000-0000-0000D0540000}"/>
    <cellStyle name="Normal 2 2 2 5 2 6 2 3" xfId="19346" xr:uid="{00000000-0005-0000-0000-0000D1540000}"/>
    <cellStyle name="Normal 2 2 2 5 2 6 2 3 2" xfId="38649" xr:uid="{00000000-0005-0000-0000-0000D2540000}"/>
    <cellStyle name="Normal 2 2 2 5 2 6 2 4" xfId="38647" xr:uid="{00000000-0005-0000-0000-0000D3540000}"/>
    <cellStyle name="Normal 2 2 2 5 2 6 3" xfId="5657" xr:uid="{00000000-0005-0000-0000-0000D4540000}"/>
    <cellStyle name="Normal 2 2 2 5 2 6 3 2" xfId="12552" xr:uid="{00000000-0005-0000-0000-0000D5540000}"/>
    <cellStyle name="Normal 2 2 2 5 2 6 3 2 2" xfId="38651" xr:uid="{00000000-0005-0000-0000-0000D6540000}"/>
    <cellStyle name="Normal 2 2 2 5 2 6 3 3" xfId="21689" xr:uid="{00000000-0005-0000-0000-0000D7540000}"/>
    <cellStyle name="Normal 2 2 2 5 2 6 3 3 2" xfId="38652" xr:uid="{00000000-0005-0000-0000-0000D8540000}"/>
    <cellStyle name="Normal 2 2 2 5 2 6 3 4" xfId="38650" xr:uid="{00000000-0005-0000-0000-0000D9540000}"/>
    <cellStyle name="Normal 2 2 2 5 2 6 4" xfId="7998" xr:uid="{00000000-0005-0000-0000-0000DA540000}"/>
    <cellStyle name="Normal 2 2 2 5 2 6 4 2" xfId="24032" xr:uid="{00000000-0005-0000-0000-0000DB540000}"/>
    <cellStyle name="Normal 2 2 2 5 2 6 4 2 2" xfId="38654" xr:uid="{00000000-0005-0000-0000-0000DC540000}"/>
    <cellStyle name="Normal 2 2 2 5 2 6 4 3" xfId="38653" xr:uid="{00000000-0005-0000-0000-0000DD540000}"/>
    <cellStyle name="Normal 2 2 2 5 2 6 5" xfId="10197" xr:uid="{00000000-0005-0000-0000-0000DE540000}"/>
    <cellStyle name="Normal 2 2 2 5 2 6 5 2" xfId="38655" xr:uid="{00000000-0005-0000-0000-0000DF540000}"/>
    <cellStyle name="Normal 2 2 2 5 2 6 6" xfId="17003" xr:uid="{00000000-0005-0000-0000-0000E0540000}"/>
    <cellStyle name="Normal 2 2 2 5 2 6 6 2" xfId="38656" xr:uid="{00000000-0005-0000-0000-0000E1540000}"/>
    <cellStyle name="Normal 2 2 2 5 2 6 7" xfId="26608" xr:uid="{00000000-0005-0000-0000-0000E2540000}"/>
    <cellStyle name="Normal 2 2 2 5 2 6 7 2" xfId="38657" xr:uid="{00000000-0005-0000-0000-0000E3540000}"/>
    <cellStyle name="Normal 2 2 2 5 2 6 8" xfId="38646" xr:uid="{00000000-0005-0000-0000-0000E4540000}"/>
    <cellStyle name="Normal 2 2 2 5 2 7" xfId="1386" xr:uid="{00000000-0005-0000-0000-0000E5540000}"/>
    <cellStyle name="Normal 2 2 2 5 2 7 2" xfId="3729" xr:uid="{00000000-0005-0000-0000-0000E6540000}"/>
    <cellStyle name="Normal 2 2 2 5 2 7 2 2" xfId="15074" xr:uid="{00000000-0005-0000-0000-0000E7540000}"/>
    <cellStyle name="Normal 2 2 2 5 2 7 2 2 2" xfId="38660" xr:uid="{00000000-0005-0000-0000-0000E8540000}"/>
    <cellStyle name="Normal 2 2 2 5 2 7 2 3" xfId="19347" xr:uid="{00000000-0005-0000-0000-0000E9540000}"/>
    <cellStyle name="Normal 2 2 2 5 2 7 2 3 2" xfId="38661" xr:uid="{00000000-0005-0000-0000-0000EA540000}"/>
    <cellStyle name="Normal 2 2 2 5 2 7 2 4" xfId="38659" xr:uid="{00000000-0005-0000-0000-0000EB540000}"/>
    <cellStyle name="Normal 2 2 2 5 2 7 3" xfId="5658" xr:uid="{00000000-0005-0000-0000-0000EC540000}"/>
    <cellStyle name="Normal 2 2 2 5 2 7 3 2" xfId="12731" xr:uid="{00000000-0005-0000-0000-0000ED540000}"/>
    <cellStyle name="Normal 2 2 2 5 2 7 3 2 2" xfId="38663" xr:uid="{00000000-0005-0000-0000-0000EE540000}"/>
    <cellStyle name="Normal 2 2 2 5 2 7 3 3" xfId="21690" xr:uid="{00000000-0005-0000-0000-0000EF540000}"/>
    <cellStyle name="Normal 2 2 2 5 2 7 3 3 2" xfId="38664" xr:uid="{00000000-0005-0000-0000-0000F0540000}"/>
    <cellStyle name="Normal 2 2 2 5 2 7 3 4" xfId="38662" xr:uid="{00000000-0005-0000-0000-0000F1540000}"/>
    <cellStyle name="Normal 2 2 2 5 2 7 4" xfId="7999" xr:uid="{00000000-0005-0000-0000-0000F2540000}"/>
    <cellStyle name="Normal 2 2 2 5 2 7 4 2" xfId="24033" xr:uid="{00000000-0005-0000-0000-0000F3540000}"/>
    <cellStyle name="Normal 2 2 2 5 2 7 4 2 2" xfId="38666" xr:uid="{00000000-0005-0000-0000-0000F4540000}"/>
    <cellStyle name="Normal 2 2 2 5 2 7 4 3" xfId="38665" xr:uid="{00000000-0005-0000-0000-0000F5540000}"/>
    <cellStyle name="Normal 2 2 2 5 2 7 5" xfId="10198" xr:uid="{00000000-0005-0000-0000-0000F6540000}"/>
    <cellStyle name="Normal 2 2 2 5 2 7 5 2" xfId="38667" xr:uid="{00000000-0005-0000-0000-0000F7540000}"/>
    <cellStyle name="Normal 2 2 2 5 2 7 6" xfId="17004" xr:uid="{00000000-0005-0000-0000-0000F8540000}"/>
    <cellStyle name="Normal 2 2 2 5 2 7 6 2" xfId="38668" xr:uid="{00000000-0005-0000-0000-0000F9540000}"/>
    <cellStyle name="Normal 2 2 2 5 2 7 7" xfId="26787" xr:uid="{00000000-0005-0000-0000-0000FA540000}"/>
    <cellStyle name="Normal 2 2 2 5 2 7 7 2" xfId="38669" xr:uid="{00000000-0005-0000-0000-0000FB540000}"/>
    <cellStyle name="Normal 2 2 2 5 2 7 8" xfId="38658" xr:uid="{00000000-0005-0000-0000-0000FC540000}"/>
    <cellStyle name="Normal 2 2 2 5 2 8" xfId="1636" xr:uid="{00000000-0005-0000-0000-0000FD540000}"/>
    <cellStyle name="Normal 2 2 2 5 2 8 2" xfId="3979" xr:uid="{00000000-0005-0000-0000-0000FE540000}"/>
    <cellStyle name="Normal 2 2 2 5 2 8 2 2" xfId="15324" xr:uid="{00000000-0005-0000-0000-0000FF540000}"/>
    <cellStyle name="Normal 2 2 2 5 2 8 2 2 2" xfId="38672" xr:uid="{00000000-0005-0000-0000-000000550000}"/>
    <cellStyle name="Normal 2 2 2 5 2 8 2 3" xfId="19348" xr:uid="{00000000-0005-0000-0000-000001550000}"/>
    <cellStyle name="Normal 2 2 2 5 2 8 2 3 2" xfId="38673" xr:uid="{00000000-0005-0000-0000-000002550000}"/>
    <cellStyle name="Normal 2 2 2 5 2 8 2 4" xfId="38671" xr:uid="{00000000-0005-0000-0000-000003550000}"/>
    <cellStyle name="Normal 2 2 2 5 2 8 3" xfId="5659" xr:uid="{00000000-0005-0000-0000-000004550000}"/>
    <cellStyle name="Normal 2 2 2 5 2 8 3 2" xfId="12981" xr:uid="{00000000-0005-0000-0000-000005550000}"/>
    <cellStyle name="Normal 2 2 2 5 2 8 3 2 2" xfId="38675" xr:uid="{00000000-0005-0000-0000-000006550000}"/>
    <cellStyle name="Normal 2 2 2 5 2 8 3 3" xfId="21691" xr:uid="{00000000-0005-0000-0000-000007550000}"/>
    <cellStyle name="Normal 2 2 2 5 2 8 3 3 2" xfId="38676" xr:uid="{00000000-0005-0000-0000-000008550000}"/>
    <cellStyle name="Normal 2 2 2 5 2 8 3 4" xfId="38674" xr:uid="{00000000-0005-0000-0000-000009550000}"/>
    <cellStyle name="Normal 2 2 2 5 2 8 4" xfId="8000" xr:uid="{00000000-0005-0000-0000-00000A550000}"/>
    <cellStyle name="Normal 2 2 2 5 2 8 4 2" xfId="24034" xr:uid="{00000000-0005-0000-0000-00000B550000}"/>
    <cellStyle name="Normal 2 2 2 5 2 8 4 2 2" xfId="38678" xr:uid="{00000000-0005-0000-0000-00000C550000}"/>
    <cellStyle name="Normal 2 2 2 5 2 8 4 3" xfId="38677" xr:uid="{00000000-0005-0000-0000-00000D550000}"/>
    <cellStyle name="Normal 2 2 2 5 2 8 5" xfId="10199" xr:uid="{00000000-0005-0000-0000-00000E550000}"/>
    <cellStyle name="Normal 2 2 2 5 2 8 5 2" xfId="38679" xr:uid="{00000000-0005-0000-0000-00000F550000}"/>
    <cellStyle name="Normal 2 2 2 5 2 8 6" xfId="17005" xr:uid="{00000000-0005-0000-0000-000010550000}"/>
    <cellStyle name="Normal 2 2 2 5 2 8 6 2" xfId="38680" xr:uid="{00000000-0005-0000-0000-000011550000}"/>
    <cellStyle name="Normal 2 2 2 5 2 8 7" xfId="27037" xr:uid="{00000000-0005-0000-0000-000012550000}"/>
    <cellStyle name="Normal 2 2 2 5 2 8 7 2" xfId="38681" xr:uid="{00000000-0005-0000-0000-000013550000}"/>
    <cellStyle name="Normal 2 2 2 5 2 8 8" xfId="38670" xr:uid="{00000000-0005-0000-0000-000014550000}"/>
    <cellStyle name="Normal 2 2 2 5 2 9" xfId="1919" xr:uid="{00000000-0005-0000-0000-000015550000}"/>
    <cellStyle name="Normal 2 2 2 5 2 9 2" xfId="4262" xr:uid="{00000000-0005-0000-0000-000016550000}"/>
    <cellStyle name="Normal 2 2 2 5 2 9 2 2" xfId="15607" xr:uid="{00000000-0005-0000-0000-000017550000}"/>
    <cellStyle name="Normal 2 2 2 5 2 9 2 2 2" xfId="38684" xr:uid="{00000000-0005-0000-0000-000018550000}"/>
    <cellStyle name="Normal 2 2 2 5 2 9 2 3" xfId="19349" xr:uid="{00000000-0005-0000-0000-000019550000}"/>
    <cellStyle name="Normal 2 2 2 5 2 9 2 3 2" xfId="38685" xr:uid="{00000000-0005-0000-0000-00001A550000}"/>
    <cellStyle name="Normal 2 2 2 5 2 9 2 4" xfId="38683" xr:uid="{00000000-0005-0000-0000-00001B550000}"/>
    <cellStyle name="Normal 2 2 2 5 2 9 3" xfId="5660" xr:uid="{00000000-0005-0000-0000-00001C550000}"/>
    <cellStyle name="Normal 2 2 2 5 2 9 3 2" xfId="13264" xr:uid="{00000000-0005-0000-0000-00001D550000}"/>
    <cellStyle name="Normal 2 2 2 5 2 9 3 2 2" xfId="38687" xr:uid="{00000000-0005-0000-0000-00001E550000}"/>
    <cellStyle name="Normal 2 2 2 5 2 9 3 3" xfId="21692" xr:uid="{00000000-0005-0000-0000-00001F550000}"/>
    <cellStyle name="Normal 2 2 2 5 2 9 3 3 2" xfId="38688" xr:uid="{00000000-0005-0000-0000-000020550000}"/>
    <cellStyle name="Normal 2 2 2 5 2 9 3 4" xfId="38686" xr:uid="{00000000-0005-0000-0000-000021550000}"/>
    <cellStyle name="Normal 2 2 2 5 2 9 4" xfId="8001" xr:uid="{00000000-0005-0000-0000-000022550000}"/>
    <cellStyle name="Normal 2 2 2 5 2 9 4 2" xfId="24035" xr:uid="{00000000-0005-0000-0000-000023550000}"/>
    <cellStyle name="Normal 2 2 2 5 2 9 4 2 2" xfId="38690" xr:uid="{00000000-0005-0000-0000-000024550000}"/>
    <cellStyle name="Normal 2 2 2 5 2 9 4 3" xfId="38689" xr:uid="{00000000-0005-0000-0000-000025550000}"/>
    <cellStyle name="Normal 2 2 2 5 2 9 5" xfId="10200" xr:uid="{00000000-0005-0000-0000-000026550000}"/>
    <cellStyle name="Normal 2 2 2 5 2 9 5 2" xfId="38691" xr:uid="{00000000-0005-0000-0000-000027550000}"/>
    <cellStyle name="Normal 2 2 2 5 2 9 6" xfId="17006" xr:uid="{00000000-0005-0000-0000-000028550000}"/>
    <cellStyle name="Normal 2 2 2 5 2 9 6 2" xfId="38692" xr:uid="{00000000-0005-0000-0000-000029550000}"/>
    <cellStyle name="Normal 2 2 2 5 2 9 7" xfId="27320" xr:uid="{00000000-0005-0000-0000-00002A550000}"/>
    <cellStyle name="Normal 2 2 2 5 2 9 7 2" xfId="38693" xr:uid="{00000000-0005-0000-0000-00002B550000}"/>
    <cellStyle name="Normal 2 2 2 5 2 9 8" xfId="38682" xr:uid="{00000000-0005-0000-0000-00002C550000}"/>
    <cellStyle name="Normal 2 2 2 5 20" xfId="38482" xr:uid="{00000000-0005-0000-0000-00002D550000}"/>
    <cellStyle name="Normal 2 2 2 5 3" xfId="184" xr:uid="{00000000-0005-0000-0000-00002E550000}"/>
    <cellStyle name="Normal 2 2 2 5 3 10" xfId="2108" xr:uid="{00000000-0005-0000-0000-00002F550000}"/>
    <cellStyle name="Normal 2 2 2 5 3 10 2" xfId="4451" xr:uid="{00000000-0005-0000-0000-000030550000}"/>
    <cellStyle name="Normal 2 2 2 5 3 10 2 2" xfId="15796" xr:uid="{00000000-0005-0000-0000-000031550000}"/>
    <cellStyle name="Normal 2 2 2 5 3 10 2 2 2" xfId="38697" xr:uid="{00000000-0005-0000-0000-000032550000}"/>
    <cellStyle name="Normal 2 2 2 5 3 10 2 3" xfId="19351" xr:uid="{00000000-0005-0000-0000-000033550000}"/>
    <cellStyle name="Normal 2 2 2 5 3 10 2 3 2" xfId="38698" xr:uid="{00000000-0005-0000-0000-000034550000}"/>
    <cellStyle name="Normal 2 2 2 5 3 10 2 4" xfId="38696" xr:uid="{00000000-0005-0000-0000-000035550000}"/>
    <cellStyle name="Normal 2 2 2 5 3 10 3" xfId="5662" xr:uid="{00000000-0005-0000-0000-000036550000}"/>
    <cellStyle name="Normal 2 2 2 5 3 10 3 2" xfId="21694" xr:uid="{00000000-0005-0000-0000-000037550000}"/>
    <cellStyle name="Normal 2 2 2 5 3 10 3 2 2" xfId="38700" xr:uid="{00000000-0005-0000-0000-000038550000}"/>
    <cellStyle name="Normal 2 2 2 5 3 10 3 3" xfId="38699" xr:uid="{00000000-0005-0000-0000-000039550000}"/>
    <cellStyle name="Normal 2 2 2 5 3 10 4" xfId="8003" xr:uid="{00000000-0005-0000-0000-00003A550000}"/>
    <cellStyle name="Normal 2 2 2 5 3 10 4 2" xfId="24037" xr:uid="{00000000-0005-0000-0000-00003B550000}"/>
    <cellStyle name="Normal 2 2 2 5 3 10 4 2 2" xfId="38702" xr:uid="{00000000-0005-0000-0000-00003C550000}"/>
    <cellStyle name="Normal 2 2 2 5 3 10 4 3" xfId="38701" xr:uid="{00000000-0005-0000-0000-00003D550000}"/>
    <cellStyle name="Normal 2 2 2 5 3 10 5" xfId="13453" xr:uid="{00000000-0005-0000-0000-00003E550000}"/>
    <cellStyle name="Normal 2 2 2 5 3 10 5 2" xfId="38703" xr:uid="{00000000-0005-0000-0000-00003F550000}"/>
    <cellStyle name="Normal 2 2 2 5 3 10 6" xfId="17008" xr:uid="{00000000-0005-0000-0000-000040550000}"/>
    <cellStyle name="Normal 2 2 2 5 3 10 6 2" xfId="38704" xr:uid="{00000000-0005-0000-0000-000041550000}"/>
    <cellStyle name="Normal 2 2 2 5 3 10 7" xfId="27509" xr:uid="{00000000-0005-0000-0000-000042550000}"/>
    <cellStyle name="Normal 2 2 2 5 3 10 7 2" xfId="38705" xr:uid="{00000000-0005-0000-0000-000043550000}"/>
    <cellStyle name="Normal 2 2 2 5 3 10 8" xfId="38695" xr:uid="{00000000-0005-0000-0000-000044550000}"/>
    <cellStyle name="Normal 2 2 2 5 3 11" xfId="2289" xr:uid="{00000000-0005-0000-0000-000045550000}"/>
    <cellStyle name="Normal 2 2 2 5 3 11 2" xfId="4632" xr:uid="{00000000-0005-0000-0000-000046550000}"/>
    <cellStyle name="Normal 2 2 2 5 3 11 2 2" xfId="15977" xr:uid="{00000000-0005-0000-0000-000047550000}"/>
    <cellStyle name="Normal 2 2 2 5 3 11 2 2 2" xfId="38708" xr:uid="{00000000-0005-0000-0000-000048550000}"/>
    <cellStyle name="Normal 2 2 2 5 3 11 2 3" xfId="19352" xr:uid="{00000000-0005-0000-0000-000049550000}"/>
    <cellStyle name="Normal 2 2 2 5 3 11 2 3 2" xfId="38709" xr:uid="{00000000-0005-0000-0000-00004A550000}"/>
    <cellStyle name="Normal 2 2 2 5 3 11 2 4" xfId="38707" xr:uid="{00000000-0005-0000-0000-00004B550000}"/>
    <cellStyle name="Normal 2 2 2 5 3 11 3" xfId="5663" xr:uid="{00000000-0005-0000-0000-00004C550000}"/>
    <cellStyle name="Normal 2 2 2 5 3 11 3 2" xfId="21695" xr:uid="{00000000-0005-0000-0000-00004D550000}"/>
    <cellStyle name="Normal 2 2 2 5 3 11 3 2 2" xfId="38711" xr:uid="{00000000-0005-0000-0000-00004E550000}"/>
    <cellStyle name="Normal 2 2 2 5 3 11 3 3" xfId="38710" xr:uid="{00000000-0005-0000-0000-00004F550000}"/>
    <cellStyle name="Normal 2 2 2 5 3 11 4" xfId="8004" xr:uid="{00000000-0005-0000-0000-000050550000}"/>
    <cellStyle name="Normal 2 2 2 5 3 11 4 2" xfId="24038" xr:uid="{00000000-0005-0000-0000-000051550000}"/>
    <cellStyle name="Normal 2 2 2 5 3 11 4 2 2" xfId="38713" xr:uid="{00000000-0005-0000-0000-000052550000}"/>
    <cellStyle name="Normal 2 2 2 5 3 11 4 3" xfId="38712" xr:uid="{00000000-0005-0000-0000-000053550000}"/>
    <cellStyle name="Normal 2 2 2 5 3 11 5" xfId="13634" xr:uid="{00000000-0005-0000-0000-000054550000}"/>
    <cellStyle name="Normal 2 2 2 5 3 11 5 2" xfId="38714" xr:uid="{00000000-0005-0000-0000-000055550000}"/>
    <cellStyle name="Normal 2 2 2 5 3 11 6" xfId="17009" xr:uid="{00000000-0005-0000-0000-000056550000}"/>
    <cellStyle name="Normal 2 2 2 5 3 11 6 2" xfId="38715" xr:uid="{00000000-0005-0000-0000-000057550000}"/>
    <cellStyle name="Normal 2 2 2 5 3 11 7" xfId="27690" xr:uid="{00000000-0005-0000-0000-000058550000}"/>
    <cellStyle name="Normal 2 2 2 5 3 11 7 2" xfId="38716" xr:uid="{00000000-0005-0000-0000-000059550000}"/>
    <cellStyle name="Normal 2 2 2 5 3 11 8" xfId="38706" xr:uid="{00000000-0005-0000-0000-00005A550000}"/>
    <cellStyle name="Normal 2 2 2 5 3 12" xfId="2541" xr:uid="{00000000-0005-0000-0000-00005B550000}"/>
    <cellStyle name="Normal 2 2 2 5 3 12 2" xfId="13886" xr:uid="{00000000-0005-0000-0000-00005C550000}"/>
    <cellStyle name="Normal 2 2 2 5 3 12 2 2" xfId="38718" xr:uid="{00000000-0005-0000-0000-00005D550000}"/>
    <cellStyle name="Normal 2 2 2 5 3 12 3" xfId="19350" xr:uid="{00000000-0005-0000-0000-00005E550000}"/>
    <cellStyle name="Normal 2 2 2 5 3 12 3 2" xfId="38719" xr:uid="{00000000-0005-0000-0000-00005F550000}"/>
    <cellStyle name="Normal 2 2 2 5 3 12 4" xfId="38717" xr:uid="{00000000-0005-0000-0000-000060550000}"/>
    <cellStyle name="Normal 2 2 2 5 3 13" xfId="5661" xr:uid="{00000000-0005-0000-0000-000061550000}"/>
    <cellStyle name="Normal 2 2 2 5 3 13 2" xfId="11532" xr:uid="{00000000-0005-0000-0000-000062550000}"/>
    <cellStyle name="Normal 2 2 2 5 3 13 2 2" xfId="38721" xr:uid="{00000000-0005-0000-0000-000063550000}"/>
    <cellStyle name="Normal 2 2 2 5 3 13 3" xfId="21693" xr:uid="{00000000-0005-0000-0000-000064550000}"/>
    <cellStyle name="Normal 2 2 2 5 3 13 3 2" xfId="38722" xr:uid="{00000000-0005-0000-0000-000065550000}"/>
    <cellStyle name="Normal 2 2 2 5 3 13 4" xfId="38720" xr:uid="{00000000-0005-0000-0000-000066550000}"/>
    <cellStyle name="Normal 2 2 2 5 3 14" xfId="8002" xr:uid="{00000000-0005-0000-0000-000067550000}"/>
    <cellStyle name="Normal 2 2 2 5 3 14 2" xfId="24036" xr:uid="{00000000-0005-0000-0000-000068550000}"/>
    <cellStyle name="Normal 2 2 2 5 3 14 2 2" xfId="38724" xr:uid="{00000000-0005-0000-0000-000069550000}"/>
    <cellStyle name="Normal 2 2 2 5 3 14 3" xfId="38723" xr:uid="{00000000-0005-0000-0000-00006A550000}"/>
    <cellStyle name="Normal 2 2 2 5 3 15" xfId="10201" xr:uid="{00000000-0005-0000-0000-00006B550000}"/>
    <cellStyle name="Normal 2 2 2 5 3 15 2" xfId="38725" xr:uid="{00000000-0005-0000-0000-00006C550000}"/>
    <cellStyle name="Normal 2 2 2 5 3 16" xfId="17007" xr:uid="{00000000-0005-0000-0000-00006D550000}"/>
    <cellStyle name="Normal 2 2 2 5 3 16 2" xfId="38726" xr:uid="{00000000-0005-0000-0000-00006E550000}"/>
    <cellStyle name="Normal 2 2 2 5 3 17" xfId="25588" xr:uid="{00000000-0005-0000-0000-00006F550000}"/>
    <cellStyle name="Normal 2 2 2 5 3 17 2" xfId="38727" xr:uid="{00000000-0005-0000-0000-000070550000}"/>
    <cellStyle name="Normal 2 2 2 5 3 18" xfId="38694" xr:uid="{00000000-0005-0000-0000-000071550000}"/>
    <cellStyle name="Normal 2 2 2 5 3 2" xfId="308" xr:uid="{00000000-0005-0000-0000-000072550000}"/>
    <cellStyle name="Normal 2 2 2 5 3 2 10" xfId="38728" xr:uid="{00000000-0005-0000-0000-000073550000}"/>
    <cellStyle name="Normal 2 2 2 5 3 2 2" xfId="670" xr:uid="{00000000-0005-0000-0000-000074550000}"/>
    <cellStyle name="Normal 2 2 2 5 3 2 2 2" xfId="3013" xr:uid="{00000000-0005-0000-0000-000075550000}"/>
    <cellStyle name="Normal 2 2 2 5 3 2 2 2 2" xfId="14358" xr:uid="{00000000-0005-0000-0000-000076550000}"/>
    <cellStyle name="Normal 2 2 2 5 3 2 2 2 2 2" xfId="38731" xr:uid="{00000000-0005-0000-0000-000077550000}"/>
    <cellStyle name="Normal 2 2 2 5 3 2 2 2 3" xfId="19354" xr:uid="{00000000-0005-0000-0000-000078550000}"/>
    <cellStyle name="Normal 2 2 2 5 3 2 2 2 3 2" xfId="38732" xr:uid="{00000000-0005-0000-0000-000079550000}"/>
    <cellStyle name="Normal 2 2 2 5 3 2 2 2 4" xfId="38730" xr:uid="{00000000-0005-0000-0000-00007A550000}"/>
    <cellStyle name="Normal 2 2 2 5 3 2 2 3" xfId="5665" xr:uid="{00000000-0005-0000-0000-00007B550000}"/>
    <cellStyle name="Normal 2 2 2 5 3 2 2 3 2" xfId="12015" xr:uid="{00000000-0005-0000-0000-00007C550000}"/>
    <cellStyle name="Normal 2 2 2 5 3 2 2 3 2 2" xfId="38734" xr:uid="{00000000-0005-0000-0000-00007D550000}"/>
    <cellStyle name="Normal 2 2 2 5 3 2 2 3 3" xfId="21697" xr:uid="{00000000-0005-0000-0000-00007E550000}"/>
    <cellStyle name="Normal 2 2 2 5 3 2 2 3 3 2" xfId="38735" xr:uid="{00000000-0005-0000-0000-00007F550000}"/>
    <cellStyle name="Normal 2 2 2 5 3 2 2 3 4" xfId="38733" xr:uid="{00000000-0005-0000-0000-000080550000}"/>
    <cellStyle name="Normal 2 2 2 5 3 2 2 4" xfId="8006" xr:uid="{00000000-0005-0000-0000-000081550000}"/>
    <cellStyle name="Normal 2 2 2 5 3 2 2 4 2" xfId="24040" xr:uid="{00000000-0005-0000-0000-000082550000}"/>
    <cellStyle name="Normal 2 2 2 5 3 2 2 4 2 2" xfId="38737" xr:uid="{00000000-0005-0000-0000-000083550000}"/>
    <cellStyle name="Normal 2 2 2 5 3 2 2 4 3" xfId="38736" xr:uid="{00000000-0005-0000-0000-000084550000}"/>
    <cellStyle name="Normal 2 2 2 5 3 2 2 5" xfId="10203" xr:uid="{00000000-0005-0000-0000-000085550000}"/>
    <cellStyle name="Normal 2 2 2 5 3 2 2 5 2" xfId="38738" xr:uid="{00000000-0005-0000-0000-000086550000}"/>
    <cellStyle name="Normal 2 2 2 5 3 2 2 6" xfId="17011" xr:uid="{00000000-0005-0000-0000-000087550000}"/>
    <cellStyle name="Normal 2 2 2 5 3 2 2 6 2" xfId="38739" xr:uid="{00000000-0005-0000-0000-000088550000}"/>
    <cellStyle name="Normal 2 2 2 5 3 2 2 7" xfId="26071" xr:uid="{00000000-0005-0000-0000-000089550000}"/>
    <cellStyle name="Normal 2 2 2 5 3 2 2 7 2" xfId="38740" xr:uid="{00000000-0005-0000-0000-00008A550000}"/>
    <cellStyle name="Normal 2 2 2 5 3 2 2 8" xfId="38729" xr:uid="{00000000-0005-0000-0000-00008B550000}"/>
    <cellStyle name="Normal 2 2 2 5 3 2 3" xfId="1639" xr:uid="{00000000-0005-0000-0000-00008C550000}"/>
    <cellStyle name="Normal 2 2 2 5 3 2 3 2" xfId="3982" xr:uid="{00000000-0005-0000-0000-00008D550000}"/>
    <cellStyle name="Normal 2 2 2 5 3 2 3 2 2" xfId="15327" xr:uid="{00000000-0005-0000-0000-00008E550000}"/>
    <cellStyle name="Normal 2 2 2 5 3 2 3 2 2 2" xfId="38743" xr:uid="{00000000-0005-0000-0000-00008F550000}"/>
    <cellStyle name="Normal 2 2 2 5 3 2 3 2 3" xfId="19355" xr:uid="{00000000-0005-0000-0000-000090550000}"/>
    <cellStyle name="Normal 2 2 2 5 3 2 3 2 3 2" xfId="38744" xr:uid="{00000000-0005-0000-0000-000091550000}"/>
    <cellStyle name="Normal 2 2 2 5 3 2 3 2 4" xfId="38742" xr:uid="{00000000-0005-0000-0000-000092550000}"/>
    <cellStyle name="Normal 2 2 2 5 3 2 3 3" xfId="5666" xr:uid="{00000000-0005-0000-0000-000093550000}"/>
    <cellStyle name="Normal 2 2 2 5 3 2 3 3 2" xfId="12984" xr:uid="{00000000-0005-0000-0000-000094550000}"/>
    <cellStyle name="Normal 2 2 2 5 3 2 3 3 2 2" xfId="38746" xr:uid="{00000000-0005-0000-0000-000095550000}"/>
    <cellStyle name="Normal 2 2 2 5 3 2 3 3 3" xfId="21698" xr:uid="{00000000-0005-0000-0000-000096550000}"/>
    <cellStyle name="Normal 2 2 2 5 3 2 3 3 3 2" xfId="38747" xr:uid="{00000000-0005-0000-0000-000097550000}"/>
    <cellStyle name="Normal 2 2 2 5 3 2 3 3 4" xfId="38745" xr:uid="{00000000-0005-0000-0000-000098550000}"/>
    <cellStyle name="Normal 2 2 2 5 3 2 3 4" xfId="8007" xr:uid="{00000000-0005-0000-0000-000099550000}"/>
    <cellStyle name="Normal 2 2 2 5 3 2 3 4 2" xfId="24041" xr:uid="{00000000-0005-0000-0000-00009A550000}"/>
    <cellStyle name="Normal 2 2 2 5 3 2 3 4 2 2" xfId="38749" xr:uid="{00000000-0005-0000-0000-00009B550000}"/>
    <cellStyle name="Normal 2 2 2 5 3 2 3 4 3" xfId="38748" xr:uid="{00000000-0005-0000-0000-00009C550000}"/>
    <cellStyle name="Normal 2 2 2 5 3 2 3 5" xfId="10204" xr:uid="{00000000-0005-0000-0000-00009D550000}"/>
    <cellStyle name="Normal 2 2 2 5 3 2 3 5 2" xfId="38750" xr:uid="{00000000-0005-0000-0000-00009E550000}"/>
    <cellStyle name="Normal 2 2 2 5 3 2 3 6" xfId="17012" xr:uid="{00000000-0005-0000-0000-00009F550000}"/>
    <cellStyle name="Normal 2 2 2 5 3 2 3 6 2" xfId="38751" xr:uid="{00000000-0005-0000-0000-0000A0550000}"/>
    <cellStyle name="Normal 2 2 2 5 3 2 3 7" xfId="27040" xr:uid="{00000000-0005-0000-0000-0000A1550000}"/>
    <cellStyle name="Normal 2 2 2 5 3 2 3 7 2" xfId="38752" xr:uid="{00000000-0005-0000-0000-0000A2550000}"/>
    <cellStyle name="Normal 2 2 2 5 3 2 3 8" xfId="38741" xr:uid="{00000000-0005-0000-0000-0000A3550000}"/>
    <cellStyle name="Normal 2 2 2 5 3 2 4" xfId="2542" xr:uid="{00000000-0005-0000-0000-0000A4550000}"/>
    <cellStyle name="Normal 2 2 2 5 3 2 4 2" xfId="13887" xr:uid="{00000000-0005-0000-0000-0000A5550000}"/>
    <cellStyle name="Normal 2 2 2 5 3 2 4 2 2" xfId="38754" xr:uid="{00000000-0005-0000-0000-0000A6550000}"/>
    <cellStyle name="Normal 2 2 2 5 3 2 4 3" xfId="19353" xr:uid="{00000000-0005-0000-0000-0000A7550000}"/>
    <cellStyle name="Normal 2 2 2 5 3 2 4 3 2" xfId="38755" xr:uid="{00000000-0005-0000-0000-0000A8550000}"/>
    <cellStyle name="Normal 2 2 2 5 3 2 4 4" xfId="38753" xr:uid="{00000000-0005-0000-0000-0000A9550000}"/>
    <cellStyle name="Normal 2 2 2 5 3 2 5" xfId="5664" xr:uid="{00000000-0005-0000-0000-0000AA550000}"/>
    <cellStyle name="Normal 2 2 2 5 3 2 5 2" xfId="11653" xr:uid="{00000000-0005-0000-0000-0000AB550000}"/>
    <cellStyle name="Normal 2 2 2 5 3 2 5 2 2" xfId="38757" xr:uid="{00000000-0005-0000-0000-0000AC550000}"/>
    <cellStyle name="Normal 2 2 2 5 3 2 5 3" xfId="21696" xr:uid="{00000000-0005-0000-0000-0000AD550000}"/>
    <cellStyle name="Normal 2 2 2 5 3 2 5 3 2" xfId="38758" xr:uid="{00000000-0005-0000-0000-0000AE550000}"/>
    <cellStyle name="Normal 2 2 2 5 3 2 5 4" xfId="38756" xr:uid="{00000000-0005-0000-0000-0000AF550000}"/>
    <cellStyle name="Normal 2 2 2 5 3 2 6" xfId="8005" xr:uid="{00000000-0005-0000-0000-0000B0550000}"/>
    <cellStyle name="Normal 2 2 2 5 3 2 6 2" xfId="24039" xr:uid="{00000000-0005-0000-0000-0000B1550000}"/>
    <cellStyle name="Normal 2 2 2 5 3 2 6 2 2" xfId="38760" xr:uid="{00000000-0005-0000-0000-0000B2550000}"/>
    <cellStyle name="Normal 2 2 2 5 3 2 6 3" xfId="38759" xr:uid="{00000000-0005-0000-0000-0000B3550000}"/>
    <cellStyle name="Normal 2 2 2 5 3 2 7" xfId="10202" xr:uid="{00000000-0005-0000-0000-0000B4550000}"/>
    <cellStyle name="Normal 2 2 2 5 3 2 7 2" xfId="38761" xr:uid="{00000000-0005-0000-0000-0000B5550000}"/>
    <cellStyle name="Normal 2 2 2 5 3 2 8" xfId="17010" xr:uid="{00000000-0005-0000-0000-0000B6550000}"/>
    <cellStyle name="Normal 2 2 2 5 3 2 8 2" xfId="38762" xr:uid="{00000000-0005-0000-0000-0000B7550000}"/>
    <cellStyle name="Normal 2 2 2 5 3 2 9" xfId="25709" xr:uid="{00000000-0005-0000-0000-0000B8550000}"/>
    <cellStyle name="Normal 2 2 2 5 3 2 9 2" xfId="38763" xr:uid="{00000000-0005-0000-0000-0000B9550000}"/>
    <cellStyle name="Normal 2 2 2 5 3 3" xfId="549" xr:uid="{00000000-0005-0000-0000-0000BA550000}"/>
    <cellStyle name="Normal 2 2 2 5 3 3 2" xfId="2892" xr:uid="{00000000-0005-0000-0000-0000BB550000}"/>
    <cellStyle name="Normal 2 2 2 5 3 3 2 2" xfId="14237" xr:uid="{00000000-0005-0000-0000-0000BC550000}"/>
    <cellStyle name="Normal 2 2 2 5 3 3 2 2 2" xfId="38766" xr:uid="{00000000-0005-0000-0000-0000BD550000}"/>
    <cellStyle name="Normal 2 2 2 5 3 3 2 3" xfId="19356" xr:uid="{00000000-0005-0000-0000-0000BE550000}"/>
    <cellStyle name="Normal 2 2 2 5 3 3 2 3 2" xfId="38767" xr:uid="{00000000-0005-0000-0000-0000BF550000}"/>
    <cellStyle name="Normal 2 2 2 5 3 3 2 4" xfId="38765" xr:uid="{00000000-0005-0000-0000-0000C0550000}"/>
    <cellStyle name="Normal 2 2 2 5 3 3 3" xfId="5667" xr:uid="{00000000-0005-0000-0000-0000C1550000}"/>
    <cellStyle name="Normal 2 2 2 5 3 3 3 2" xfId="11894" xr:uid="{00000000-0005-0000-0000-0000C2550000}"/>
    <cellStyle name="Normal 2 2 2 5 3 3 3 2 2" xfId="38769" xr:uid="{00000000-0005-0000-0000-0000C3550000}"/>
    <cellStyle name="Normal 2 2 2 5 3 3 3 3" xfId="21699" xr:uid="{00000000-0005-0000-0000-0000C4550000}"/>
    <cellStyle name="Normal 2 2 2 5 3 3 3 3 2" xfId="38770" xr:uid="{00000000-0005-0000-0000-0000C5550000}"/>
    <cellStyle name="Normal 2 2 2 5 3 3 3 4" xfId="38768" xr:uid="{00000000-0005-0000-0000-0000C6550000}"/>
    <cellStyle name="Normal 2 2 2 5 3 3 4" xfId="8008" xr:uid="{00000000-0005-0000-0000-0000C7550000}"/>
    <cellStyle name="Normal 2 2 2 5 3 3 4 2" xfId="24042" xr:uid="{00000000-0005-0000-0000-0000C8550000}"/>
    <cellStyle name="Normal 2 2 2 5 3 3 4 2 2" xfId="38772" xr:uid="{00000000-0005-0000-0000-0000C9550000}"/>
    <cellStyle name="Normal 2 2 2 5 3 3 4 3" xfId="38771" xr:uid="{00000000-0005-0000-0000-0000CA550000}"/>
    <cellStyle name="Normal 2 2 2 5 3 3 5" xfId="10205" xr:uid="{00000000-0005-0000-0000-0000CB550000}"/>
    <cellStyle name="Normal 2 2 2 5 3 3 5 2" xfId="38773" xr:uid="{00000000-0005-0000-0000-0000CC550000}"/>
    <cellStyle name="Normal 2 2 2 5 3 3 6" xfId="17013" xr:uid="{00000000-0005-0000-0000-0000CD550000}"/>
    <cellStyle name="Normal 2 2 2 5 3 3 6 2" xfId="38774" xr:uid="{00000000-0005-0000-0000-0000CE550000}"/>
    <cellStyle name="Normal 2 2 2 5 3 3 7" xfId="25950" xr:uid="{00000000-0005-0000-0000-0000CF550000}"/>
    <cellStyle name="Normal 2 2 2 5 3 3 7 2" xfId="38775" xr:uid="{00000000-0005-0000-0000-0000D0550000}"/>
    <cellStyle name="Normal 2 2 2 5 3 3 8" xfId="38764" xr:uid="{00000000-0005-0000-0000-0000D1550000}"/>
    <cellStyle name="Normal 2 2 2 5 3 4" xfId="850" xr:uid="{00000000-0005-0000-0000-0000D2550000}"/>
    <cellStyle name="Normal 2 2 2 5 3 4 2" xfId="3193" xr:uid="{00000000-0005-0000-0000-0000D3550000}"/>
    <cellStyle name="Normal 2 2 2 5 3 4 2 2" xfId="14538" xr:uid="{00000000-0005-0000-0000-0000D4550000}"/>
    <cellStyle name="Normal 2 2 2 5 3 4 2 2 2" xfId="38778" xr:uid="{00000000-0005-0000-0000-0000D5550000}"/>
    <cellStyle name="Normal 2 2 2 5 3 4 2 3" xfId="19357" xr:uid="{00000000-0005-0000-0000-0000D6550000}"/>
    <cellStyle name="Normal 2 2 2 5 3 4 2 3 2" xfId="38779" xr:uid="{00000000-0005-0000-0000-0000D7550000}"/>
    <cellStyle name="Normal 2 2 2 5 3 4 2 4" xfId="38777" xr:uid="{00000000-0005-0000-0000-0000D8550000}"/>
    <cellStyle name="Normal 2 2 2 5 3 4 3" xfId="5668" xr:uid="{00000000-0005-0000-0000-0000D9550000}"/>
    <cellStyle name="Normal 2 2 2 5 3 4 3 2" xfId="12195" xr:uid="{00000000-0005-0000-0000-0000DA550000}"/>
    <cellStyle name="Normal 2 2 2 5 3 4 3 2 2" xfId="38781" xr:uid="{00000000-0005-0000-0000-0000DB550000}"/>
    <cellStyle name="Normal 2 2 2 5 3 4 3 3" xfId="21700" xr:uid="{00000000-0005-0000-0000-0000DC550000}"/>
    <cellStyle name="Normal 2 2 2 5 3 4 3 3 2" xfId="38782" xr:uid="{00000000-0005-0000-0000-0000DD550000}"/>
    <cellStyle name="Normal 2 2 2 5 3 4 3 4" xfId="38780" xr:uid="{00000000-0005-0000-0000-0000DE550000}"/>
    <cellStyle name="Normal 2 2 2 5 3 4 4" xfId="8009" xr:uid="{00000000-0005-0000-0000-0000DF550000}"/>
    <cellStyle name="Normal 2 2 2 5 3 4 4 2" xfId="24043" xr:uid="{00000000-0005-0000-0000-0000E0550000}"/>
    <cellStyle name="Normal 2 2 2 5 3 4 4 2 2" xfId="38784" xr:uid="{00000000-0005-0000-0000-0000E1550000}"/>
    <cellStyle name="Normal 2 2 2 5 3 4 4 3" xfId="38783" xr:uid="{00000000-0005-0000-0000-0000E2550000}"/>
    <cellStyle name="Normal 2 2 2 5 3 4 5" xfId="10206" xr:uid="{00000000-0005-0000-0000-0000E3550000}"/>
    <cellStyle name="Normal 2 2 2 5 3 4 5 2" xfId="38785" xr:uid="{00000000-0005-0000-0000-0000E4550000}"/>
    <cellStyle name="Normal 2 2 2 5 3 4 6" xfId="17014" xr:uid="{00000000-0005-0000-0000-0000E5550000}"/>
    <cellStyle name="Normal 2 2 2 5 3 4 6 2" xfId="38786" xr:uid="{00000000-0005-0000-0000-0000E6550000}"/>
    <cellStyle name="Normal 2 2 2 5 3 4 7" xfId="26251" xr:uid="{00000000-0005-0000-0000-0000E7550000}"/>
    <cellStyle name="Normal 2 2 2 5 3 4 7 2" xfId="38787" xr:uid="{00000000-0005-0000-0000-0000E8550000}"/>
    <cellStyle name="Normal 2 2 2 5 3 4 8" xfId="38776" xr:uid="{00000000-0005-0000-0000-0000E9550000}"/>
    <cellStyle name="Normal 2 2 2 5 3 5" xfId="1088" xr:uid="{00000000-0005-0000-0000-0000EA550000}"/>
    <cellStyle name="Normal 2 2 2 5 3 5 2" xfId="3431" xr:uid="{00000000-0005-0000-0000-0000EB550000}"/>
    <cellStyle name="Normal 2 2 2 5 3 5 2 2" xfId="14776" xr:uid="{00000000-0005-0000-0000-0000EC550000}"/>
    <cellStyle name="Normal 2 2 2 5 3 5 2 2 2" xfId="38790" xr:uid="{00000000-0005-0000-0000-0000ED550000}"/>
    <cellStyle name="Normal 2 2 2 5 3 5 2 3" xfId="19358" xr:uid="{00000000-0005-0000-0000-0000EE550000}"/>
    <cellStyle name="Normal 2 2 2 5 3 5 2 3 2" xfId="38791" xr:uid="{00000000-0005-0000-0000-0000EF550000}"/>
    <cellStyle name="Normal 2 2 2 5 3 5 2 4" xfId="38789" xr:uid="{00000000-0005-0000-0000-0000F0550000}"/>
    <cellStyle name="Normal 2 2 2 5 3 5 3" xfId="5669" xr:uid="{00000000-0005-0000-0000-0000F1550000}"/>
    <cellStyle name="Normal 2 2 2 5 3 5 3 2" xfId="12433" xr:uid="{00000000-0005-0000-0000-0000F2550000}"/>
    <cellStyle name="Normal 2 2 2 5 3 5 3 2 2" xfId="38793" xr:uid="{00000000-0005-0000-0000-0000F3550000}"/>
    <cellStyle name="Normal 2 2 2 5 3 5 3 3" xfId="21701" xr:uid="{00000000-0005-0000-0000-0000F4550000}"/>
    <cellStyle name="Normal 2 2 2 5 3 5 3 3 2" xfId="38794" xr:uid="{00000000-0005-0000-0000-0000F5550000}"/>
    <cellStyle name="Normal 2 2 2 5 3 5 3 4" xfId="38792" xr:uid="{00000000-0005-0000-0000-0000F6550000}"/>
    <cellStyle name="Normal 2 2 2 5 3 5 4" xfId="8010" xr:uid="{00000000-0005-0000-0000-0000F7550000}"/>
    <cellStyle name="Normal 2 2 2 5 3 5 4 2" xfId="24044" xr:uid="{00000000-0005-0000-0000-0000F8550000}"/>
    <cellStyle name="Normal 2 2 2 5 3 5 4 2 2" xfId="38796" xr:uid="{00000000-0005-0000-0000-0000F9550000}"/>
    <cellStyle name="Normal 2 2 2 5 3 5 4 3" xfId="38795" xr:uid="{00000000-0005-0000-0000-0000FA550000}"/>
    <cellStyle name="Normal 2 2 2 5 3 5 5" xfId="10207" xr:uid="{00000000-0005-0000-0000-0000FB550000}"/>
    <cellStyle name="Normal 2 2 2 5 3 5 5 2" xfId="38797" xr:uid="{00000000-0005-0000-0000-0000FC550000}"/>
    <cellStyle name="Normal 2 2 2 5 3 5 6" xfId="17015" xr:uid="{00000000-0005-0000-0000-0000FD550000}"/>
    <cellStyle name="Normal 2 2 2 5 3 5 6 2" xfId="38798" xr:uid="{00000000-0005-0000-0000-0000FE550000}"/>
    <cellStyle name="Normal 2 2 2 5 3 5 7" xfId="26489" xr:uid="{00000000-0005-0000-0000-0000FF550000}"/>
    <cellStyle name="Normal 2 2 2 5 3 5 7 2" xfId="38799" xr:uid="{00000000-0005-0000-0000-000000560000}"/>
    <cellStyle name="Normal 2 2 2 5 3 5 8" xfId="38788" xr:uid="{00000000-0005-0000-0000-000001560000}"/>
    <cellStyle name="Normal 2 2 2 5 3 6" xfId="1208" xr:uid="{00000000-0005-0000-0000-000002560000}"/>
    <cellStyle name="Normal 2 2 2 5 3 6 2" xfId="3551" xr:uid="{00000000-0005-0000-0000-000003560000}"/>
    <cellStyle name="Normal 2 2 2 5 3 6 2 2" xfId="14896" xr:uid="{00000000-0005-0000-0000-000004560000}"/>
    <cellStyle name="Normal 2 2 2 5 3 6 2 2 2" xfId="38802" xr:uid="{00000000-0005-0000-0000-000005560000}"/>
    <cellStyle name="Normal 2 2 2 5 3 6 2 3" xfId="19359" xr:uid="{00000000-0005-0000-0000-000006560000}"/>
    <cellStyle name="Normal 2 2 2 5 3 6 2 3 2" xfId="38803" xr:uid="{00000000-0005-0000-0000-000007560000}"/>
    <cellStyle name="Normal 2 2 2 5 3 6 2 4" xfId="38801" xr:uid="{00000000-0005-0000-0000-000008560000}"/>
    <cellStyle name="Normal 2 2 2 5 3 6 3" xfId="5670" xr:uid="{00000000-0005-0000-0000-000009560000}"/>
    <cellStyle name="Normal 2 2 2 5 3 6 3 2" xfId="12553" xr:uid="{00000000-0005-0000-0000-00000A560000}"/>
    <cellStyle name="Normal 2 2 2 5 3 6 3 2 2" xfId="38805" xr:uid="{00000000-0005-0000-0000-00000B560000}"/>
    <cellStyle name="Normal 2 2 2 5 3 6 3 3" xfId="21702" xr:uid="{00000000-0005-0000-0000-00000C560000}"/>
    <cellStyle name="Normal 2 2 2 5 3 6 3 3 2" xfId="38806" xr:uid="{00000000-0005-0000-0000-00000D560000}"/>
    <cellStyle name="Normal 2 2 2 5 3 6 3 4" xfId="38804" xr:uid="{00000000-0005-0000-0000-00000E560000}"/>
    <cellStyle name="Normal 2 2 2 5 3 6 4" xfId="8011" xr:uid="{00000000-0005-0000-0000-00000F560000}"/>
    <cellStyle name="Normal 2 2 2 5 3 6 4 2" xfId="24045" xr:uid="{00000000-0005-0000-0000-000010560000}"/>
    <cellStyle name="Normal 2 2 2 5 3 6 4 2 2" xfId="38808" xr:uid="{00000000-0005-0000-0000-000011560000}"/>
    <cellStyle name="Normal 2 2 2 5 3 6 4 3" xfId="38807" xr:uid="{00000000-0005-0000-0000-000012560000}"/>
    <cellStyle name="Normal 2 2 2 5 3 6 5" xfId="10208" xr:uid="{00000000-0005-0000-0000-000013560000}"/>
    <cellStyle name="Normal 2 2 2 5 3 6 5 2" xfId="38809" xr:uid="{00000000-0005-0000-0000-000014560000}"/>
    <cellStyle name="Normal 2 2 2 5 3 6 6" xfId="17016" xr:uid="{00000000-0005-0000-0000-000015560000}"/>
    <cellStyle name="Normal 2 2 2 5 3 6 6 2" xfId="38810" xr:uid="{00000000-0005-0000-0000-000016560000}"/>
    <cellStyle name="Normal 2 2 2 5 3 6 7" xfId="26609" xr:uid="{00000000-0005-0000-0000-000017560000}"/>
    <cellStyle name="Normal 2 2 2 5 3 6 7 2" xfId="38811" xr:uid="{00000000-0005-0000-0000-000018560000}"/>
    <cellStyle name="Normal 2 2 2 5 3 6 8" xfId="38800" xr:uid="{00000000-0005-0000-0000-000019560000}"/>
    <cellStyle name="Normal 2 2 2 5 3 7" xfId="1387" xr:uid="{00000000-0005-0000-0000-00001A560000}"/>
    <cellStyle name="Normal 2 2 2 5 3 7 2" xfId="3730" xr:uid="{00000000-0005-0000-0000-00001B560000}"/>
    <cellStyle name="Normal 2 2 2 5 3 7 2 2" xfId="15075" xr:uid="{00000000-0005-0000-0000-00001C560000}"/>
    <cellStyle name="Normal 2 2 2 5 3 7 2 2 2" xfId="38814" xr:uid="{00000000-0005-0000-0000-00001D560000}"/>
    <cellStyle name="Normal 2 2 2 5 3 7 2 3" xfId="19360" xr:uid="{00000000-0005-0000-0000-00001E560000}"/>
    <cellStyle name="Normal 2 2 2 5 3 7 2 3 2" xfId="38815" xr:uid="{00000000-0005-0000-0000-00001F560000}"/>
    <cellStyle name="Normal 2 2 2 5 3 7 2 4" xfId="38813" xr:uid="{00000000-0005-0000-0000-000020560000}"/>
    <cellStyle name="Normal 2 2 2 5 3 7 3" xfId="5671" xr:uid="{00000000-0005-0000-0000-000021560000}"/>
    <cellStyle name="Normal 2 2 2 5 3 7 3 2" xfId="12732" xr:uid="{00000000-0005-0000-0000-000022560000}"/>
    <cellStyle name="Normal 2 2 2 5 3 7 3 2 2" xfId="38817" xr:uid="{00000000-0005-0000-0000-000023560000}"/>
    <cellStyle name="Normal 2 2 2 5 3 7 3 3" xfId="21703" xr:uid="{00000000-0005-0000-0000-000024560000}"/>
    <cellStyle name="Normal 2 2 2 5 3 7 3 3 2" xfId="38818" xr:uid="{00000000-0005-0000-0000-000025560000}"/>
    <cellStyle name="Normal 2 2 2 5 3 7 3 4" xfId="38816" xr:uid="{00000000-0005-0000-0000-000026560000}"/>
    <cellStyle name="Normal 2 2 2 5 3 7 4" xfId="8012" xr:uid="{00000000-0005-0000-0000-000027560000}"/>
    <cellStyle name="Normal 2 2 2 5 3 7 4 2" xfId="24046" xr:uid="{00000000-0005-0000-0000-000028560000}"/>
    <cellStyle name="Normal 2 2 2 5 3 7 4 2 2" xfId="38820" xr:uid="{00000000-0005-0000-0000-000029560000}"/>
    <cellStyle name="Normal 2 2 2 5 3 7 4 3" xfId="38819" xr:uid="{00000000-0005-0000-0000-00002A560000}"/>
    <cellStyle name="Normal 2 2 2 5 3 7 5" xfId="10209" xr:uid="{00000000-0005-0000-0000-00002B560000}"/>
    <cellStyle name="Normal 2 2 2 5 3 7 5 2" xfId="38821" xr:uid="{00000000-0005-0000-0000-00002C560000}"/>
    <cellStyle name="Normal 2 2 2 5 3 7 6" xfId="17017" xr:uid="{00000000-0005-0000-0000-00002D560000}"/>
    <cellStyle name="Normal 2 2 2 5 3 7 6 2" xfId="38822" xr:uid="{00000000-0005-0000-0000-00002E560000}"/>
    <cellStyle name="Normal 2 2 2 5 3 7 7" xfId="26788" xr:uid="{00000000-0005-0000-0000-00002F560000}"/>
    <cellStyle name="Normal 2 2 2 5 3 7 7 2" xfId="38823" xr:uid="{00000000-0005-0000-0000-000030560000}"/>
    <cellStyle name="Normal 2 2 2 5 3 7 8" xfId="38812" xr:uid="{00000000-0005-0000-0000-000031560000}"/>
    <cellStyle name="Normal 2 2 2 5 3 8" xfId="1638" xr:uid="{00000000-0005-0000-0000-000032560000}"/>
    <cellStyle name="Normal 2 2 2 5 3 8 2" xfId="3981" xr:uid="{00000000-0005-0000-0000-000033560000}"/>
    <cellStyle name="Normal 2 2 2 5 3 8 2 2" xfId="15326" xr:uid="{00000000-0005-0000-0000-000034560000}"/>
    <cellStyle name="Normal 2 2 2 5 3 8 2 2 2" xfId="38826" xr:uid="{00000000-0005-0000-0000-000035560000}"/>
    <cellStyle name="Normal 2 2 2 5 3 8 2 3" xfId="19361" xr:uid="{00000000-0005-0000-0000-000036560000}"/>
    <cellStyle name="Normal 2 2 2 5 3 8 2 3 2" xfId="38827" xr:uid="{00000000-0005-0000-0000-000037560000}"/>
    <cellStyle name="Normal 2 2 2 5 3 8 2 4" xfId="38825" xr:uid="{00000000-0005-0000-0000-000038560000}"/>
    <cellStyle name="Normal 2 2 2 5 3 8 3" xfId="5672" xr:uid="{00000000-0005-0000-0000-000039560000}"/>
    <cellStyle name="Normal 2 2 2 5 3 8 3 2" xfId="12983" xr:uid="{00000000-0005-0000-0000-00003A560000}"/>
    <cellStyle name="Normal 2 2 2 5 3 8 3 2 2" xfId="38829" xr:uid="{00000000-0005-0000-0000-00003B560000}"/>
    <cellStyle name="Normal 2 2 2 5 3 8 3 3" xfId="21704" xr:uid="{00000000-0005-0000-0000-00003C560000}"/>
    <cellStyle name="Normal 2 2 2 5 3 8 3 3 2" xfId="38830" xr:uid="{00000000-0005-0000-0000-00003D560000}"/>
    <cellStyle name="Normal 2 2 2 5 3 8 3 4" xfId="38828" xr:uid="{00000000-0005-0000-0000-00003E560000}"/>
    <cellStyle name="Normal 2 2 2 5 3 8 4" xfId="8013" xr:uid="{00000000-0005-0000-0000-00003F560000}"/>
    <cellStyle name="Normal 2 2 2 5 3 8 4 2" xfId="24047" xr:uid="{00000000-0005-0000-0000-000040560000}"/>
    <cellStyle name="Normal 2 2 2 5 3 8 4 2 2" xfId="38832" xr:uid="{00000000-0005-0000-0000-000041560000}"/>
    <cellStyle name="Normal 2 2 2 5 3 8 4 3" xfId="38831" xr:uid="{00000000-0005-0000-0000-000042560000}"/>
    <cellStyle name="Normal 2 2 2 5 3 8 5" xfId="10210" xr:uid="{00000000-0005-0000-0000-000043560000}"/>
    <cellStyle name="Normal 2 2 2 5 3 8 5 2" xfId="38833" xr:uid="{00000000-0005-0000-0000-000044560000}"/>
    <cellStyle name="Normal 2 2 2 5 3 8 6" xfId="17018" xr:uid="{00000000-0005-0000-0000-000045560000}"/>
    <cellStyle name="Normal 2 2 2 5 3 8 6 2" xfId="38834" xr:uid="{00000000-0005-0000-0000-000046560000}"/>
    <cellStyle name="Normal 2 2 2 5 3 8 7" xfId="27039" xr:uid="{00000000-0005-0000-0000-000047560000}"/>
    <cellStyle name="Normal 2 2 2 5 3 8 7 2" xfId="38835" xr:uid="{00000000-0005-0000-0000-000048560000}"/>
    <cellStyle name="Normal 2 2 2 5 3 8 8" xfId="38824" xr:uid="{00000000-0005-0000-0000-000049560000}"/>
    <cellStyle name="Normal 2 2 2 5 3 9" xfId="1987" xr:uid="{00000000-0005-0000-0000-00004A560000}"/>
    <cellStyle name="Normal 2 2 2 5 3 9 2" xfId="4330" xr:uid="{00000000-0005-0000-0000-00004B560000}"/>
    <cellStyle name="Normal 2 2 2 5 3 9 2 2" xfId="15675" xr:uid="{00000000-0005-0000-0000-00004C560000}"/>
    <cellStyle name="Normal 2 2 2 5 3 9 2 2 2" xfId="38838" xr:uid="{00000000-0005-0000-0000-00004D560000}"/>
    <cellStyle name="Normal 2 2 2 5 3 9 2 3" xfId="19362" xr:uid="{00000000-0005-0000-0000-00004E560000}"/>
    <cellStyle name="Normal 2 2 2 5 3 9 2 3 2" xfId="38839" xr:uid="{00000000-0005-0000-0000-00004F560000}"/>
    <cellStyle name="Normal 2 2 2 5 3 9 2 4" xfId="38837" xr:uid="{00000000-0005-0000-0000-000050560000}"/>
    <cellStyle name="Normal 2 2 2 5 3 9 3" xfId="5673" xr:uid="{00000000-0005-0000-0000-000051560000}"/>
    <cellStyle name="Normal 2 2 2 5 3 9 3 2" xfId="13332" xr:uid="{00000000-0005-0000-0000-000052560000}"/>
    <cellStyle name="Normal 2 2 2 5 3 9 3 2 2" xfId="38841" xr:uid="{00000000-0005-0000-0000-000053560000}"/>
    <cellStyle name="Normal 2 2 2 5 3 9 3 3" xfId="21705" xr:uid="{00000000-0005-0000-0000-000054560000}"/>
    <cellStyle name="Normal 2 2 2 5 3 9 3 3 2" xfId="38842" xr:uid="{00000000-0005-0000-0000-000055560000}"/>
    <cellStyle name="Normal 2 2 2 5 3 9 3 4" xfId="38840" xr:uid="{00000000-0005-0000-0000-000056560000}"/>
    <cellStyle name="Normal 2 2 2 5 3 9 4" xfId="8014" xr:uid="{00000000-0005-0000-0000-000057560000}"/>
    <cellStyle name="Normal 2 2 2 5 3 9 4 2" xfId="24048" xr:uid="{00000000-0005-0000-0000-000058560000}"/>
    <cellStyle name="Normal 2 2 2 5 3 9 4 2 2" xfId="38844" xr:uid="{00000000-0005-0000-0000-000059560000}"/>
    <cellStyle name="Normal 2 2 2 5 3 9 4 3" xfId="38843" xr:uid="{00000000-0005-0000-0000-00005A560000}"/>
    <cellStyle name="Normal 2 2 2 5 3 9 5" xfId="10211" xr:uid="{00000000-0005-0000-0000-00005B560000}"/>
    <cellStyle name="Normal 2 2 2 5 3 9 5 2" xfId="38845" xr:uid="{00000000-0005-0000-0000-00005C560000}"/>
    <cellStyle name="Normal 2 2 2 5 3 9 6" xfId="17019" xr:uid="{00000000-0005-0000-0000-00005D560000}"/>
    <cellStyle name="Normal 2 2 2 5 3 9 6 2" xfId="38846" xr:uid="{00000000-0005-0000-0000-00005E560000}"/>
    <cellStyle name="Normal 2 2 2 5 3 9 7" xfId="27388" xr:uid="{00000000-0005-0000-0000-00005F560000}"/>
    <cellStyle name="Normal 2 2 2 5 3 9 7 2" xfId="38847" xr:uid="{00000000-0005-0000-0000-000060560000}"/>
    <cellStyle name="Normal 2 2 2 5 3 9 8" xfId="38836" xr:uid="{00000000-0005-0000-0000-000061560000}"/>
    <cellStyle name="Normal 2 2 2 5 4" xfId="306" xr:uid="{00000000-0005-0000-0000-000062560000}"/>
    <cellStyle name="Normal 2 2 2 5 4 10" xfId="38848" xr:uid="{00000000-0005-0000-0000-000063560000}"/>
    <cellStyle name="Normal 2 2 2 5 4 2" xfId="668" xr:uid="{00000000-0005-0000-0000-000064560000}"/>
    <cellStyle name="Normal 2 2 2 5 4 2 2" xfId="3011" xr:uid="{00000000-0005-0000-0000-000065560000}"/>
    <cellStyle name="Normal 2 2 2 5 4 2 2 2" xfId="14356" xr:uid="{00000000-0005-0000-0000-000066560000}"/>
    <cellStyle name="Normal 2 2 2 5 4 2 2 2 2" xfId="38851" xr:uid="{00000000-0005-0000-0000-000067560000}"/>
    <cellStyle name="Normal 2 2 2 5 4 2 2 3" xfId="19364" xr:uid="{00000000-0005-0000-0000-000068560000}"/>
    <cellStyle name="Normal 2 2 2 5 4 2 2 3 2" xfId="38852" xr:uid="{00000000-0005-0000-0000-000069560000}"/>
    <cellStyle name="Normal 2 2 2 5 4 2 2 4" xfId="38850" xr:uid="{00000000-0005-0000-0000-00006A560000}"/>
    <cellStyle name="Normal 2 2 2 5 4 2 3" xfId="5675" xr:uid="{00000000-0005-0000-0000-00006B560000}"/>
    <cellStyle name="Normal 2 2 2 5 4 2 3 2" xfId="12013" xr:uid="{00000000-0005-0000-0000-00006C560000}"/>
    <cellStyle name="Normal 2 2 2 5 4 2 3 2 2" xfId="38854" xr:uid="{00000000-0005-0000-0000-00006D560000}"/>
    <cellStyle name="Normal 2 2 2 5 4 2 3 3" xfId="21707" xr:uid="{00000000-0005-0000-0000-00006E560000}"/>
    <cellStyle name="Normal 2 2 2 5 4 2 3 3 2" xfId="38855" xr:uid="{00000000-0005-0000-0000-00006F560000}"/>
    <cellStyle name="Normal 2 2 2 5 4 2 3 4" xfId="38853" xr:uid="{00000000-0005-0000-0000-000070560000}"/>
    <cellStyle name="Normal 2 2 2 5 4 2 4" xfId="8016" xr:uid="{00000000-0005-0000-0000-000071560000}"/>
    <cellStyle name="Normal 2 2 2 5 4 2 4 2" xfId="24050" xr:uid="{00000000-0005-0000-0000-000072560000}"/>
    <cellStyle name="Normal 2 2 2 5 4 2 4 2 2" xfId="38857" xr:uid="{00000000-0005-0000-0000-000073560000}"/>
    <cellStyle name="Normal 2 2 2 5 4 2 4 3" xfId="38856" xr:uid="{00000000-0005-0000-0000-000074560000}"/>
    <cellStyle name="Normal 2 2 2 5 4 2 5" xfId="10213" xr:uid="{00000000-0005-0000-0000-000075560000}"/>
    <cellStyle name="Normal 2 2 2 5 4 2 5 2" xfId="38858" xr:uid="{00000000-0005-0000-0000-000076560000}"/>
    <cellStyle name="Normal 2 2 2 5 4 2 6" xfId="17021" xr:uid="{00000000-0005-0000-0000-000077560000}"/>
    <cellStyle name="Normal 2 2 2 5 4 2 6 2" xfId="38859" xr:uid="{00000000-0005-0000-0000-000078560000}"/>
    <cellStyle name="Normal 2 2 2 5 4 2 7" xfId="26069" xr:uid="{00000000-0005-0000-0000-000079560000}"/>
    <cellStyle name="Normal 2 2 2 5 4 2 7 2" xfId="38860" xr:uid="{00000000-0005-0000-0000-00007A560000}"/>
    <cellStyle name="Normal 2 2 2 5 4 2 8" xfId="38849" xr:uid="{00000000-0005-0000-0000-00007B560000}"/>
    <cellStyle name="Normal 2 2 2 5 4 3" xfId="1640" xr:uid="{00000000-0005-0000-0000-00007C560000}"/>
    <cellStyle name="Normal 2 2 2 5 4 3 2" xfId="3983" xr:uid="{00000000-0005-0000-0000-00007D560000}"/>
    <cellStyle name="Normal 2 2 2 5 4 3 2 2" xfId="15328" xr:uid="{00000000-0005-0000-0000-00007E560000}"/>
    <cellStyle name="Normal 2 2 2 5 4 3 2 2 2" xfId="38863" xr:uid="{00000000-0005-0000-0000-00007F560000}"/>
    <cellStyle name="Normal 2 2 2 5 4 3 2 3" xfId="19365" xr:uid="{00000000-0005-0000-0000-000080560000}"/>
    <cellStyle name="Normal 2 2 2 5 4 3 2 3 2" xfId="38864" xr:uid="{00000000-0005-0000-0000-000081560000}"/>
    <cellStyle name="Normal 2 2 2 5 4 3 2 4" xfId="38862" xr:uid="{00000000-0005-0000-0000-000082560000}"/>
    <cellStyle name="Normal 2 2 2 5 4 3 3" xfId="5676" xr:uid="{00000000-0005-0000-0000-000083560000}"/>
    <cellStyle name="Normal 2 2 2 5 4 3 3 2" xfId="12985" xr:uid="{00000000-0005-0000-0000-000084560000}"/>
    <cellStyle name="Normal 2 2 2 5 4 3 3 2 2" xfId="38866" xr:uid="{00000000-0005-0000-0000-000085560000}"/>
    <cellStyle name="Normal 2 2 2 5 4 3 3 3" xfId="21708" xr:uid="{00000000-0005-0000-0000-000086560000}"/>
    <cellStyle name="Normal 2 2 2 5 4 3 3 3 2" xfId="38867" xr:uid="{00000000-0005-0000-0000-000087560000}"/>
    <cellStyle name="Normal 2 2 2 5 4 3 3 4" xfId="38865" xr:uid="{00000000-0005-0000-0000-000088560000}"/>
    <cellStyle name="Normal 2 2 2 5 4 3 4" xfId="8017" xr:uid="{00000000-0005-0000-0000-000089560000}"/>
    <cellStyle name="Normal 2 2 2 5 4 3 4 2" xfId="24051" xr:uid="{00000000-0005-0000-0000-00008A560000}"/>
    <cellStyle name="Normal 2 2 2 5 4 3 4 2 2" xfId="38869" xr:uid="{00000000-0005-0000-0000-00008B560000}"/>
    <cellStyle name="Normal 2 2 2 5 4 3 4 3" xfId="38868" xr:uid="{00000000-0005-0000-0000-00008C560000}"/>
    <cellStyle name="Normal 2 2 2 5 4 3 5" xfId="10214" xr:uid="{00000000-0005-0000-0000-00008D560000}"/>
    <cellStyle name="Normal 2 2 2 5 4 3 5 2" xfId="38870" xr:uid="{00000000-0005-0000-0000-00008E560000}"/>
    <cellStyle name="Normal 2 2 2 5 4 3 6" xfId="17022" xr:uid="{00000000-0005-0000-0000-00008F560000}"/>
    <cellStyle name="Normal 2 2 2 5 4 3 6 2" xfId="38871" xr:uid="{00000000-0005-0000-0000-000090560000}"/>
    <cellStyle name="Normal 2 2 2 5 4 3 7" xfId="27041" xr:uid="{00000000-0005-0000-0000-000091560000}"/>
    <cellStyle name="Normal 2 2 2 5 4 3 7 2" xfId="38872" xr:uid="{00000000-0005-0000-0000-000092560000}"/>
    <cellStyle name="Normal 2 2 2 5 4 3 8" xfId="38861" xr:uid="{00000000-0005-0000-0000-000093560000}"/>
    <cellStyle name="Normal 2 2 2 5 4 4" xfId="2543" xr:uid="{00000000-0005-0000-0000-000094560000}"/>
    <cellStyle name="Normal 2 2 2 5 4 4 2" xfId="13888" xr:uid="{00000000-0005-0000-0000-000095560000}"/>
    <cellStyle name="Normal 2 2 2 5 4 4 2 2" xfId="38874" xr:uid="{00000000-0005-0000-0000-000096560000}"/>
    <cellStyle name="Normal 2 2 2 5 4 4 3" xfId="19363" xr:uid="{00000000-0005-0000-0000-000097560000}"/>
    <cellStyle name="Normal 2 2 2 5 4 4 3 2" xfId="38875" xr:uid="{00000000-0005-0000-0000-000098560000}"/>
    <cellStyle name="Normal 2 2 2 5 4 4 4" xfId="38873" xr:uid="{00000000-0005-0000-0000-000099560000}"/>
    <cellStyle name="Normal 2 2 2 5 4 5" xfId="5674" xr:uid="{00000000-0005-0000-0000-00009A560000}"/>
    <cellStyle name="Normal 2 2 2 5 4 5 2" xfId="11651" xr:uid="{00000000-0005-0000-0000-00009B560000}"/>
    <cellStyle name="Normal 2 2 2 5 4 5 2 2" xfId="38877" xr:uid="{00000000-0005-0000-0000-00009C560000}"/>
    <cellStyle name="Normal 2 2 2 5 4 5 3" xfId="21706" xr:uid="{00000000-0005-0000-0000-00009D560000}"/>
    <cellStyle name="Normal 2 2 2 5 4 5 3 2" xfId="38878" xr:uid="{00000000-0005-0000-0000-00009E560000}"/>
    <cellStyle name="Normal 2 2 2 5 4 5 4" xfId="38876" xr:uid="{00000000-0005-0000-0000-00009F560000}"/>
    <cellStyle name="Normal 2 2 2 5 4 6" xfId="8015" xr:uid="{00000000-0005-0000-0000-0000A0560000}"/>
    <cellStyle name="Normal 2 2 2 5 4 6 2" xfId="24049" xr:uid="{00000000-0005-0000-0000-0000A1560000}"/>
    <cellStyle name="Normal 2 2 2 5 4 6 2 2" xfId="38880" xr:uid="{00000000-0005-0000-0000-0000A2560000}"/>
    <cellStyle name="Normal 2 2 2 5 4 6 3" xfId="38879" xr:uid="{00000000-0005-0000-0000-0000A3560000}"/>
    <cellStyle name="Normal 2 2 2 5 4 7" xfId="10212" xr:uid="{00000000-0005-0000-0000-0000A4560000}"/>
    <cellStyle name="Normal 2 2 2 5 4 7 2" xfId="38881" xr:uid="{00000000-0005-0000-0000-0000A5560000}"/>
    <cellStyle name="Normal 2 2 2 5 4 8" xfId="17020" xr:uid="{00000000-0005-0000-0000-0000A6560000}"/>
    <cellStyle name="Normal 2 2 2 5 4 8 2" xfId="38882" xr:uid="{00000000-0005-0000-0000-0000A7560000}"/>
    <cellStyle name="Normal 2 2 2 5 4 9" xfId="25707" xr:uid="{00000000-0005-0000-0000-0000A8560000}"/>
    <cellStyle name="Normal 2 2 2 5 4 9 2" xfId="38883" xr:uid="{00000000-0005-0000-0000-0000A9560000}"/>
    <cellStyle name="Normal 2 2 2 5 5" xfId="442" xr:uid="{00000000-0005-0000-0000-0000AA560000}"/>
    <cellStyle name="Normal 2 2 2 5 5 2" xfId="2785" xr:uid="{00000000-0005-0000-0000-0000AB560000}"/>
    <cellStyle name="Normal 2 2 2 5 5 2 2" xfId="14130" xr:uid="{00000000-0005-0000-0000-0000AC560000}"/>
    <cellStyle name="Normal 2 2 2 5 5 2 2 2" xfId="38886" xr:uid="{00000000-0005-0000-0000-0000AD560000}"/>
    <cellStyle name="Normal 2 2 2 5 5 2 3" xfId="19366" xr:uid="{00000000-0005-0000-0000-0000AE560000}"/>
    <cellStyle name="Normal 2 2 2 5 5 2 3 2" xfId="38887" xr:uid="{00000000-0005-0000-0000-0000AF560000}"/>
    <cellStyle name="Normal 2 2 2 5 5 2 4" xfId="38885" xr:uid="{00000000-0005-0000-0000-0000B0560000}"/>
    <cellStyle name="Normal 2 2 2 5 5 3" xfId="5677" xr:uid="{00000000-0005-0000-0000-0000B1560000}"/>
    <cellStyle name="Normal 2 2 2 5 5 3 2" xfId="11787" xr:uid="{00000000-0005-0000-0000-0000B2560000}"/>
    <cellStyle name="Normal 2 2 2 5 5 3 2 2" xfId="38889" xr:uid="{00000000-0005-0000-0000-0000B3560000}"/>
    <cellStyle name="Normal 2 2 2 5 5 3 3" xfId="21709" xr:uid="{00000000-0005-0000-0000-0000B4560000}"/>
    <cellStyle name="Normal 2 2 2 5 5 3 3 2" xfId="38890" xr:uid="{00000000-0005-0000-0000-0000B5560000}"/>
    <cellStyle name="Normal 2 2 2 5 5 3 4" xfId="38888" xr:uid="{00000000-0005-0000-0000-0000B6560000}"/>
    <cellStyle name="Normal 2 2 2 5 5 4" xfId="8018" xr:uid="{00000000-0005-0000-0000-0000B7560000}"/>
    <cellStyle name="Normal 2 2 2 5 5 4 2" xfId="24052" xr:uid="{00000000-0005-0000-0000-0000B8560000}"/>
    <cellStyle name="Normal 2 2 2 5 5 4 2 2" xfId="38892" xr:uid="{00000000-0005-0000-0000-0000B9560000}"/>
    <cellStyle name="Normal 2 2 2 5 5 4 3" xfId="38891" xr:uid="{00000000-0005-0000-0000-0000BA560000}"/>
    <cellStyle name="Normal 2 2 2 5 5 5" xfId="10215" xr:uid="{00000000-0005-0000-0000-0000BB560000}"/>
    <cellStyle name="Normal 2 2 2 5 5 5 2" xfId="38893" xr:uid="{00000000-0005-0000-0000-0000BC560000}"/>
    <cellStyle name="Normal 2 2 2 5 5 6" xfId="17023" xr:uid="{00000000-0005-0000-0000-0000BD560000}"/>
    <cellStyle name="Normal 2 2 2 5 5 6 2" xfId="38894" xr:uid="{00000000-0005-0000-0000-0000BE560000}"/>
    <cellStyle name="Normal 2 2 2 5 5 7" xfId="25843" xr:uid="{00000000-0005-0000-0000-0000BF560000}"/>
    <cellStyle name="Normal 2 2 2 5 5 7 2" xfId="38895" xr:uid="{00000000-0005-0000-0000-0000C0560000}"/>
    <cellStyle name="Normal 2 2 2 5 5 8" xfId="38884" xr:uid="{00000000-0005-0000-0000-0000C1560000}"/>
    <cellStyle name="Normal 2 2 2 5 6" xfId="848" xr:uid="{00000000-0005-0000-0000-0000C2560000}"/>
    <cellStyle name="Normal 2 2 2 5 6 2" xfId="3191" xr:uid="{00000000-0005-0000-0000-0000C3560000}"/>
    <cellStyle name="Normal 2 2 2 5 6 2 2" xfId="14536" xr:uid="{00000000-0005-0000-0000-0000C4560000}"/>
    <cellStyle name="Normal 2 2 2 5 6 2 2 2" xfId="38898" xr:uid="{00000000-0005-0000-0000-0000C5560000}"/>
    <cellStyle name="Normal 2 2 2 5 6 2 3" xfId="19367" xr:uid="{00000000-0005-0000-0000-0000C6560000}"/>
    <cellStyle name="Normal 2 2 2 5 6 2 3 2" xfId="38899" xr:uid="{00000000-0005-0000-0000-0000C7560000}"/>
    <cellStyle name="Normal 2 2 2 5 6 2 4" xfId="38897" xr:uid="{00000000-0005-0000-0000-0000C8560000}"/>
    <cellStyle name="Normal 2 2 2 5 6 3" xfId="5678" xr:uid="{00000000-0005-0000-0000-0000C9560000}"/>
    <cellStyle name="Normal 2 2 2 5 6 3 2" xfId="12193" xr:uid="{00000000-0005-0000-0000-0000CA560000}"/>
    <cellStyle name="Normal 2 2 2 5 6 3 2 2" xfId="38901" xr:uid="{00000000-0005-0000-0000-0000CB560000}"/>
    <cellStyle name="Normal 2 2 2 5 6 3 3" xfId="21710" xr:uid="{00000000-0005-0000-0000-0000CC560000}"/>
    <cellStyle name="Normal 2 2 2 5 6 3 3 2" xfId="38902" xr:uid="{00000000-0005-0000-0000-0000CD560000}"/>
    <cellStyle name="Normal 2 2 2 5 6 3 4" xfId="38900" xr:uid="{00000000-0005-0000-0000-0000CE560000}"/>
    <cellStyle name="Normal 2 2 2 5 6 4" xfId="8019" xr:uid="{00000000-0005-0000-0000-0000CF560000}"/>
    <cellStyle name="Normal 2 2 2 5 6 4 2" xfId="24053" xr:uid="{00000000-0005-0000-0000-0000D0560000}"/>
    <cellStyle name="Normal 2 2 2 5 6 4 2 2" xfId="38904" xr:uid="{00000000-0005-0000-0000-0000D1560000}"/>
    <cellStyle name="Normal 2 2 2 5 6 4 3" xfId="38903" xr:uid="{00000000-0005-0000-0000-0000D2560000}"/>
    <cellStyle name="Normal 2 2 2 5 6 5" xfId="10216" xr:uid="{00000000-0005-0000-0000-0000D3560000}"/>
    <cellStyle name="Normal 2 2 2 5 6 5 2" xfId="38905" xr:uid="{00000000-0005-0000-0000-0000D4560000}"/>
    <cellStyle name="Normal 2 2 2 5 6 6" xfId="17024" xr:uid="{00000000-0005-0000-0000-0000D5560000}"/>
    <cellStyle name="Normal 2 2 2 5 6 6 2" xfId="38906" xr:uid="{00000000-0005-0000-0000-0000D6560000}"/>
    <cellStyle name="Normal 2 2 2 5 6 7" xfId="26249" xr:uid="{00000000-0005-0000-0000-0000D7560000}"/>
    <cellStyle name="Normal 2 2 2 5 6 7 2" xfId="38907" xr:uid="{00000000-0005-0000-0000-0000D8560000}"/>
    <cellStyle name="Normal 2 2 2 5 6 8" xfId="38896" xr:uid="{00000000-0005-0000-0000-0000D9560000}"/>
    <cellStyle name="Normal 2 2 2 5 7" xfId="981" xr:uid="{00000000-0005-0000-0000-0000DA560000}"/>
    <cellStyle name="Normal 2 2 2 5 7 2" xfId="3324" xr:uid="{00000000-0005-0000-0000-0000DB560000}"/>
    <cellStyle name="Normal 2 2 2 5 7 2 2" xfId="14669" xr:uid="{00000000-0005-0000-0000-0000DC560000}"/>
    <cellStyle name="Normal 2 2 2 5 7 2 2 2" xfId="38910" xr:uid="{00000000-0005-0000-0000-0000DD560000}"/>
    <cellStyle name="Normal 2 2 2 5 7 2 3" xfId="19368" xr:uid="{00000000-0005-0000-0000-0000DE560000}"/>
    <cellStyle name="Normal 2 2 2 5 7 2 3 2" xfId="38911" xr:uid="{00000000-0005-0000-0000-0000DF560000}"/>
    <cellStyle name="Normal 2 2 2 5 7 2 4" xfId="38909" xr:uid="{00000000-0005-0000-0000-0000E0560000}"/>
    <cellStyle name="Normal 2 2 2 5 7 3" xfId="5679" xr:uid="{00000000-0005-0000-0000-0000E1560000}"/>
    <cellStyle name="Normal 2 2 2 5 7 3 2" xfId="12326" xr:uid="{00000000-0005-0000-0000-0000E2560000}"/>
    <cellStyle name="Normal 2 2 2 5 7 3 2 2" xfId="38913" xr:uid="{00000000-0005-0000-0000-0000E3560000}"/>
    <cellStyle name="Normal 2 2 2 5 7 3 3" xfId="21711" xr:uid="{00000000-0005-0000-0000-0000E4560000}"/>
    <cellStyle name="Normal 2 2 2 5 7 3 3 2" xfId="38914" xr:uid="{00000000-0005-0000-0000-0000E5560000}"/>
    <cellStyle name="Normal 2 2 2 5 7 3 4" xfId="38912" xr:uid="{00000000-0005-0000-0000-0000E6560000}"/>
    <cellStyle name="Normal 2 2 2 5 7 4" xfId="8020" xr:uid="{00000000-0005-0000-0000-0000E7560000}"/>
    <cellStyle name="Normal 2 2 2 5 7 4 2" xfId="24054" xr:uid="{00000000-0005-0000-0000-0000E8560000}"/>
    <cellStyle name="Normal 2 2 2 5 7 4 2 2" xfId="38916" xr:uid="{00000000-0005-0000-0000-0000E9560000}"/>
    <cellStyle name="Normal 2 2 2 5 7 4 3" xfId="38915" xr:uid="{00000000-0005-0000-0000-0000EA560000}"/>
    <cellStyle name="Normal 2 2 2 5 7 5" xfId="10217" xr:uid="{00000000-0005-0000-0000-0000EB560000}"/>
    <cellStyle name="Normal 2 2 2 5 7 5 2" xfId="38917" xr:uid="{00000000-0005-0000-0000-0000EC560000}"/>
    <cellStyle name="Normal 2 2 2 5 7 6" xfId="17025" xr:uid="{00000000-0005-0000-0000-0000ED560000}"/>
    <cellStyle name="Normal 2 2 2 5 7 6 2" xfId="38918" xr:uid="{00000000-0005-0000-0000-0000EE560000}"/>
    <cellStyle name="Normal 2 2 2 5 7 7" xfId="26382" xr:uid="{00000000-0005-0000-0000-0000EF560000}"/>
    <cellStyle name="Normal 2 2 2 5 7 7 2" xfId="38919" xr:uid="{00000000-0005-0000-0000-0000F0560000}"/>
    <cellStyle name="Normal 2 2 2 5 7 8" xfId="38908" xr:uid="{00000000-0005-0000-0000-0000F1560000}"/>
    <cellStyle name="Normal 2 2 2 5 8" xfId="1206" xr:uid="{00000000-0005-0000-0000-0000F2560000}"/>
    <cellStyle name="Normal 2 2 2 5 8 2" xfId="3549" xr:uid="{00000000-0005-0000-0000-0000F3560000}"/>
    <cellStyle name="Normal 2 2 2 5 8 2 2" xfId="14894" xr:uid="{00000000-0005-0000-0000-0000F4560000}"/>
    <cellStyle name="Normal 2 2 2 5 8 2 2 2" xfId="38922" xr:uid="{00000000-0005-0000-0000-0000F5560000}"/>
    <cellStyle name="Normal 2 2 2 5 8 2 3" xfId="19369" xr:uid="{00000000-0005-0000-0000-0000F6560000}"/>
    <cellStyle name="Normal 2 2 2 5 8 2 3 2" xfId="38923" xr:uid="{00000000-0005-0000-0000-0000F7560000}"/>
    <cellStyle name="Normal 2 2 2 5 8 2 4" xfId="38921" xr:uid="{00000000-0005-0000-0000-0000F8560000}"/>
    <cellStyle name="Normal 2 2 2 5 8 3" xfId="5680" xr:uid="{00000000-0005-0000-0000-0000F9560000}"/>
    <cellStyle name="Normal 2 2 2 5 8 3 2" xfId="12551" xr:uid="{00000000-0005-0000-0000-0000FA560000}"/>
    <cellStyle name="Normal 2 2 2 5 8 3 2 2" xfId="38925" xr:uid="{00000000-0005-0000-0000-0000FB560000}"/>
    <cellStyle name="Normal 2 2 2 5 8 3 3" xfId="21712" xr:uid="{00000000-0005-0000-0000-0000FC560000}"/>
    <cellStyle name="Normal 2 2 2 5 8 3 3 2" xfId="38926" xr:uid="{00000000-0005-0000-0000-0000FD560000}"/>
    <cellStyle name="Normal 2 2 2 5 8 3 4" xfId="38924" xr:uid="{00000000-0005-0000-0000-0000FE560000}"/>
    <cellStyle name="Normal 2 2 2 5 8 4" xfId="8021" xr:uid="{00000000-0005-0000-0000-0000FF560000}"/>
    <cellStyle name="Normal 2 2 2 5 8 4 2" xfId="24055" xr:uid="{00000000-0005-0000-0000-000000570000}"/>
    <cellStyle name="Normal 2 2 2 5 8 4 2 2" xfId="38928" xr:uid="{00000000-0005-0000-0000-000001570000}"/>
    <cellStyle name="Normal 2 2 2 5 8 4 3" xfId="38927" xr:uid="{00000000-0005-0000-0000-000002570000}"/>
    <cellStyle name="Normal 2 2 2 5 8 5" xfId="10218" xr:uid="{00000000-0005-0000-0000-000003570000}"/>
    <cellStyle name="Normal 2 2 2 5 8 5 2" xfId="38929" xr:uid="{00000000-0005-0000-0000-000004570000}"/>
    <cellStyle name="Normal 2 2 2 5 8 6" xfId="17026" xr:uid="{00000000-0005-0000-0000-000005570000}"/>
    <cellStyle name="Normal 2 2 2 5 8 6 2" xfId="38930" xr:uid="{00000000-0005-0000-0000-000006570000}"/>
    <cellStyle name="Normal 2 2 2 5 8 7" xfId="26607" xr:uid="{00000000-0005-0000-0000-000007570000}"/>
    <cellStyle name="Normal 2 2 2 5 8 7 2" xfId="38931" xr:uid="{00000000-0005-0000-0000-000008570000}"/>
    <cellStyle name="Normal 2 2 2 5 8 8" xfId="38920" xr:uid="{00000000-0005-0000-0000-000009570000}"/>
    <cellStyle name="Normal 2 2 2 5 9" xfId="1385" xr:uid="{00000000-0005-0000-0000-00000A570000}"/>
    <cellStyle name="Normal 2 2 2 5 9 2" xfId="3728" xr:uid="{00000000-0005-0000-0000-00000B570000}"/>
    <cellStyle name="Normal 2 2 2 5 9 2 2" xfId="15073" xr:uid="{00000000-0005-0000-0000-00000C570000}"/>
    <cellStyle name="Normal 2 2 2 5 9 2 2 2" xfId="38934" xr:uid="{00000000-0005-0000-0000-00000D570000}"/>
    <cellStyle name="Normal 2 2 2 5 9 2 3" xfId="19370" xr:uid="{00000000-0005-0000-0000-00000E570000}"/>
    <cellStyle name="Normal 2 2 2 5 9 2 3 2" xfId="38935" xr:uid="{00000000-0005-0000-0000-00000F570000}"/>
    <cellStyle name="Normal 2 2 2 5 9 2 4" xfId="38933" xr:uid="{00000000-0005-0000-0000-000010570000}"/>
    <cellStyle name="Normal 2 2 2 5 9 3" xfId="5681" xr:uid="{00000000-0005-0000-0000-000011570000}"/>
    <cellStyle name="Normal 2 2 2 5 9 3 2" xfId="12730" xr:uid="{00000000-0005-0000-0000-000012570000}"/>
    <cellStyle name="Normal 2 2 2 5 9 3 2 2" xfId="38937" xr:uid="{00000000-0005-0000-0000-000013570000}"/>
    <cellStyle name="Normal 2 2 2 5 9 3 3" xfId="21713" xr:uid="{00000000-0005-0000-0000-000014570000}"/>
    <cellStyle name="Normal 2 2 2 5 9 3 3 2" xfId="38938" xr:uid="{00000000-0005-0000-0000-000015570000}"/>
    <cellStyle name="Normal 2 2 2 5 9 3 4" xfId="38936" xr:uid="{00000000-0005-0000-0000-000016570000}"/>
    <cellStyle name="Normal 2 2 2 5 9 4" xfId="8022" xr:uid="{00000000-0005-0000-0000-000017570000}"/>
    <cellStyle name="Normal 2 2 2 5 9 4 2" xfId="24056" xr:uid="{00000000-0005-0000-0000-000018570000}"/>
    <cellStyle name="Normal 2 2 2 5 9 4 2 2" xfId="38940" xr:uid="{00000000-0005-0000-0000-000019570000}"/>
    <cellStyle name="Normal 2 2 2 5 9 4 3" xfId="38939" xr:uid="{00000000-0005-0000-0000-00001A570000}"/>
    <cellStyle name="Normal 2 2 2 5 9 5" xfId="10219" xr:uid="{00000000-0005-0000-0000-00001B570000}"/>
    <cellStyle name="Normal 2 2 2 5 9 5 2" xfId="38941" xr:uid="{00000000-0005-0000-0000-00001C570000}"/>
    <cellStyle name="Normal 2 2 2 5 9 6" xfId="17027" xr:uid="{00000000-0005-0000-0000-00001D570000}"/>
    <cellStyle name="Normal 2 2 2 5 9 6 2" xfId="38942" xr:uid="{00000000-0005-0000-0000-00001E570000}"/>
    <cellStyle name="Normal 2 2 2 5 9 7" xfId="26786" xr:uid="{00000000-0005-0000-0000-00001F570000}"/>
    <cellStyle name="Normal 2 2 2 5 9 7 2" xfId="38943" xr:uid="{00000000-0005-0000-0000-000020570000}"/>
    <cellStyle name="Normal 2 2 2 5 9 8" xfId="38932" xr:uid="{00000000-0005-0000-0000-000021570000}"/>
    <cellStyle name="Normal 2 2 2 6" xfId="109" xr:uid="{00000000-0005-0000-0000-000022570000}"/>
    <cellStyle name="Normal 2 2 2 6 10" xfId="2109" xr:uid="{00000000-0005-0000-0000-000023570000}"/>
    <cellStyle name="Normal 2 2 2 6 10 2" xfId="4452" xr:uid="{00000000-0005-0000-0000-000024570000}"/>
    <cellStyle name="Normal 2 2 2 6 10 2 2" xfId="15797" xr:uid="{00000000-0005-0000-0000-000025570000}"/>
    <cellStyle name="Normal 2 2 2 6 10 2 2 2" xfId="38947" xr:uid="{00000000-0005-0000-0000-000026570000}"/>
    <cellStyle name="Normal 2 2 2 6 10 2 3" xfId="19372" xr:uid="{00000000-0005-0000-0000-000027570000}"/>
    <cellStyle name="Normal 2 2 2 6 10 2 3 2" xfId="38948" xr:uid="{00000000-0005-0000-0000-000028570000}"/>
    <cellStyle name="Normal 2 2 2 6 10 2 4" xfId="38946" xr:uid="{00000000-0005-0000-0000-000029570000}"/>
    <cellStyle name="Normal 2 2 2 6 10 3" xfId="5683" xr:uid="{00000000-0005-0000-0000-00002A570000}"/>
    <cellStyle name="Normal 2 2 2 6 10 3 2" xfId="21715" xr:uid="{00000000-0005-0000-0000-00002B570000}"/>
    <cellStyle name="Normal 2 2 2 6 10 3 2 2" xfId="38950" xr:uid="{00000000-0005-0000-0000-00002C570000}"/>
    <cellStyle name="Normal 2 2 2 6 10 3 3" xfId="38949" xr:uid="{00000000-0005-0000-0000-00002D570000}"/>
    <cellStyle name="Normal 2 2 2 6 10 4" xfId="8024" xr:uid="{00000000-0005-0000-0000-00002E570000}"/>
    <cellStyle name="Normal 2 2 2 6 10 4 2" xfId="24058" xr:uid="{00000000-0005-0000-0000-00002F570000}"/>
    <cellStyle name="Normal 2 2 2 6 10 4 2 2" xfId="38952" xr:uid="{00000000-0005-0000-0000-000030570000}"/>
    <cellStyle name="Normal 2 2 2 6 10 4 3" xfId="38951" xr:uid="{00000000-0005-0000-0000-000031570000}"/>
    <cellStyle name="Normal 2 2 2 6 10 5" xfId="13454" xr:uid="{00000000-0005-0000-0000-000032570000}"/>
    <cellStyle name="Normal 2 2 2 6 10 5 2" xfId="38953" xr:uid="{00000000-0005-0000-0000-000033570000}"/>
    <cellStyle name="Normal 2 2 2 6 10 6" xfId="17029" xr:uid="{00000000-0005-0000-0000-000034570000}"/>
    <cellStyle name="Normal 2 2 2 6 10 6 2" xfId="38954" xr:uid="{00000000-0005-0000-0000-000035570000}"/>
    <cellStyle name="Normal 2 2 2 6 10 7" xfId="27510" xr:uid="{00000000-0005-0000-0000-000036570000}"/>
    <cellStyle name="Normal 2 2 2 6 10 7 2" xfId="38955" xr:uid="{00000000-0005-0000-0000-000037570000}"/>
    <cellStyle name="Normal 2 2 2 6 10 8" xfId="38945" xr:uid="{00000000-0005-0000-0000-000038570000}"/>
    <cellStyle name="Normal 2 2 2 6 11" xfId="2290" xr:uid="{00000000-0005-0000-0000-000039570000}"/>
    <cellStyle name="Normal 2 2 2 6 11 2" xfId="4633" xr:uid="{00000000-0005-0000-0000-00003A570000}"/>
    <cellStyle name="Normal 2 2 2 6 11 2 2" xfId="15978" xr:uid="{00000000-0005-0000-0000-00003B570000}"/>
    <cellStyle name="Normal 2 2 2 6 11 2 2 2" xfId="38958" xr:uid="{00000000-0005-0000-0000-00003C570000}"/>
    <cellStyle name="Normal 2 2 2 6 11 2 3" xfId="19373" xr:uid="{00000000-0005-0000-0000-00003D570000}"/>
    <cellStyle name="Normal 2 2 2 6 11 2 3 2" xfId="38959" xr:uid="{00000000-0005-0000-0000-00003E570000}"/>
    <cellStyle name="Normal 2 2 2 6 11 2 4" xfId="38957" xr:uid="{00000000-0005-0000-0000-00003F570000}"/>
    <cellStyle name="Normal 2 2 2 6 11 3" xfId="5684" xr:uid="{00000000-0005-0000-0000-000040570000}"/>
    <cellStyle name="Normal 2 2 2 6 11 3 2" xfId="21716" xr:uid="{00000000-0005-0000-0000-000041570000}"/>
    <cellStyle name="Normal 2 2 2 6 11 3 2 2" xfId="38961" xr:uid="{00000000-0005-0000-0000-000042570000}"/>
    <cellStyle name="Normal 2 2 2 6 11 3 3" xfId="38960" xr:uid="{00000000-0005-0000-0000-000043570000}"/>
    <cellStyle name="Normal 2 2 2 6 11 4" xfId="8025" xr:uid="{00000000-0005-0000-0000-000044570000}"/>
    <cellStyle name="Normal 2 2 2 6 11 4 2" xfId="24059" xr:uid="{00000000-0005-0000-0000-000045570000}"/>
    <cellStyle name="Normal 2 2 2 6 11 4 2 2" xfId="38963" xr:uid="{00000000-0005-0000-0000-000046570000}"/>
    <cellStyle name="Normal 2 2 2 6 11 4 3" xfId="38962" xr:uid="{00000000-0005-0000-0000-000047570000}"/>
    <cellStyle name="Normal 2 2 2 6 11 5" xfId="13635" xr:uid="{00000000-0005-0000-0000-000048570000}"/>
    <cellStyle name="Normal 2 2 2 6 11 5 2" xfId="38964" xr:uid="{00000000-0005-0000-0000-000049570000}"/>
    <cellStyle name="Normal 2 2 2 6 11 6" xfId="17030" xr:uid="{00000000-0005-0000-0000-00004A570000}"/>
    <cellStyle name="Normal 2 2 2 6 11 6 2" xfId="38965" xr:uid="{00000000-0005-0000-0000-00004B570000}"/>
    <cellStyle name="Normal 2 2 2 6 11 7" xfId="27691" xr:uid="{00000000-0005-0000-0000-00004C570000}"/>
    <cellStyle name="Normal 2 2 2 6 11 7 2" xfId="38966" xr:uid="{00000000-0005-0000-0000-00004D570000}"/>
    <cellStyle name="Normal 2 2 2 6 11 8" xfId="38956" xr:uid="{00000000-0005-0000-0000-00004E570000}"/>
    <cellStyle name="Normal 2 2 2 6 12" xfId="2544" xr:uid="{00000000-0005-0000-0000-00004F570000}"/>
    <cellStyle name="Normal 2 2 2 6 12 2" xfId="13889" xr:uid="{00000000-0005-0000-0000-000050570000}"/>
    <cellStyle name="Normal 2 2 2 6 12 2 2" xfId="38968" xr:uid="{00000000-0005-0000-0000-000051570000}"/>
    <cellStyle name="Normal 2 2 2 6 12 3" xfId="19371" xr:uid="{00000000-0005-0000-0000-000052570000}"/>
    <cellStyle name="Normal 2 2 2 6 12 3 2" xfId="38969" xr:uid="{00000000-0005-0000-0000-000053570000}"/>
    <cellStyle name="Normal 2 2 2 6 12 4" xfId="38967" xr:uid="{00000000-0005-0000-0000-000054570000}"/>
    <cellStyle name="Normal 2 2 2 6 13" xfId="5682" xr:uid="{00000000-0005-0000-0000-000055570000}"/>
    <cellStyle name="Normal 2 2 2 6 13 2" xfId="11457" xr:uid="{00000000-0005-0000-0000-000056570000}"/>
    <cellStyle name="Normal 2 2 2 6 13 2 2" xfId="38971" xr:uid="{00000000-0005-0000-0000-000057570000}"/>
    <cellStyle name="Normal 2 2 2 6 13 3" xfId="21714" xr:uid="{00000000-0005-0000-0000-000058570000}"/>
    <cellStyle name="Normal 2 2 2 6 13 3 2" xfId="38972" xr:uid="{00000000-0005-0000-0000-000059570000}"/>
    <cellStyle name="Normal 2 2 2 6 13 4" xfId="38970" xr:uid="{00000000-0005-0000-0000-00005A570000}"/>
    <cellStyle name="Normal 2 2 2 6 14" xfId="8023" xr:uid="{00000000-0005-0000-0000-00005B570000}"/>
    <cellStyle name="Normal 2 2 2 6 14 2" xfId="24057" xr:uid="{00000000-0005-0000-0000-00005C570000}"/>
    <cellStyle name="Normal 2 2 2 6 14 2 2" xfId="38974" xr:uid="{00000000-0005-0000-0000-00005D570000}"/>
    <cellStyle name="Normal 2 2 2 6 14 3" xfId="38973" xr:uid="{00000000-0005-0000-0000-00005E570000}"/>
    <cellStyle name="Normal 2 2 2 6 15" xfId="10220" xr:uid="{00000000-0005-0000-0000-00005F570000}"/>
    <cellStyle name="Normal 2 2 2 6 15 2" xfId="38975" xr:uid="{00000000-0005-0000-0000-000060570000}"/>
    <cellStyle name="Normal 2 2 2 6 16" xfId="17028" xr:uid="{00000000-0005-0000-0000-000061570000}"/>
    <cellStyle name="Normal 2 2 2 6 16 2" xfId="38976" xr:uid="{00000000-0005-0000-0000-000062570000}"/>
    <cellStyle name="Normal 2 2 2 6 17" xfId="25513" xr:uid="{00000000-0005-0000-0000-000063570000}"/>
    <cellStyle name="Normal 2 2 2 6 17 2" xfId="38977" xr:uid="{00000000-0005-0000-0000-000064570000}"/>
    <cellStyle name="Normal 2 2 2 6 18" xfId="38944" xr:uid="{00000000-0005-0000-0000-000065570000}"/>
    <cellStyle name="Normal 2 2 2 6 2" xfId="309" xr:uid="{00000000-0005-0000-0000-000066570000}"/>
    <cellStyle name="Normal 2 2 2 6 2 10" xfId="38978" xr:uid="{00000000-0005-0000-0000-000067570000}"/>
    <cellStyle name="Normal 2 2 2 6 2 2" xfId="671" xr:uid="{00000000-0005-0000-0000-000068570000}"/>
    <cellStyle name="Normal 2 2 2 6 2 2 2" xfId="3014" xr:uid="{00000000-0005-0000-0000-000069570000}"/>
    <cellStyle name="Normal 2 2 2 6 2 2 2 2" xfId="14359" xr:uid="{00000000-0005-0000-0000-00006A570000}"/>
    <cellStyle name="Normal 2 2 2 6 2 2 2 2 2" xfId="38981" xr:uid="{00000000-0005-0000-0000-00006B570000}"/>
    <cellStyle name="Normal 2 2 2 6 2 2 2 3" xfId="19375" xr:uid="{00000000-0005-0000-0000-00006C570000}"/>
    <cellStyle name="Normal 2 2 2 6 2 2 2 3 2" xfId="38982" xr:uid="{00000000-0005-0000-0000-00006D570000}"/>
    <cellStyle name="Normal 2 2 2 6 2 2 2 4" xfId="38980" xr:uid="{00000000-0005-0000-0000-00006E570000}"/>
    <cellStyle name="Normal 2 2 2 6 2 2 3" xfId="5686" xr:uid="{00000000-0005-0000-0000-00006F570000}"/>
    <cellStyle name="Normal 2 2 2 6 2 2 3 2" xfId="12016" xr:uid="{00000000-0005-0000-0000-000070570000}"/>
    <cellStyle name="Normal 2 2 2 6 2 2 3 2 2" xfId="38984" xr:uid="{00000000-0005-0000-0000-000071570000}"/>
    <cellStyle name="Normal 2 2 2 6 2 2 3 3" xfId="21718" xr:uid="{00000000-0005-0000-0000-000072570000}"/>
    <cellStyle name="Normal 2 2 2 6 2 2 3 3 2" xfId="38985" xr:uid="{00000000-0005-0000-0000-000073570000}"/>
    <cellStyle name="Normal 2 2 2 6 2 2 3 4" xfId="38983" xr:uid="{00000000-0005-0000-0000-000074570000}"/>
    <cellStyle name="Normal 2 2 2 6 2 2 4" xfId="8027" xr:uid="{00000000-0005-0000-0000-000075570000}"/>
    <cellStyle name="Normal 2 2 2 6 2 2 4 2" xfId="24061" xr:uid="{00000000-0005-0000-0000-000076570000}"/>
    <cellStyle name="Normal 2 2 2 6 2 2 4 2 2" xfId="38987" xr:uid="{00000000-0005-0000-0000-000077570000}"/>
    <cellStyle name="Normal 2 2 2 6 2 2 4 3" xfId="38986" xr:uid="{00000000-0005-0000-0000-000078570000}"/>
    <cellStyle name="Normal 2 2 2 6 2 2 5" xfId="10222" xr:uid="{00000000-0005-0000-0000-000079570000}"/>
    <cellStyle name="Normal 2 2 2 6 2 2 5 2" xfId="38988" xr:uid="{00000000-0005-0000-0000-00007A570000}"/>
    <cellStyle name="Normal 2 2 2 6 2 2 6" xfId="17032" xr:uid="{00000000-0005-0000-0000-00007B570000}"/>
    <cellStyle name="Normal 2 2 2 6 2 2 6 2" xfId="38989" xr:uid="{00000000-0005-0000-0000-00007C570000}"/>
    <cellStyle name="Normal 2 2 2 6 2 2 7" xfId="26072" xr:uid="{00000000-0005-0000-0000-00007D570000}"/>
    <cellStyle name="Normal 2 2 2 6 2 2 7 2" xfId="38990" xr:uid="{00000000-0005-0000-0000-00007E570000}"/>
    <cellStyle name="Normal 2 2 2 6 2 2 8" xfId="38979" xr:uid="{00000000-0005-0000-0000-00007F570000}"/>
    <cellStyle name="Normal 2 2 2 6 2 3" xfId="1642" xr:uid="{00000000-0005-0000-0000-000080570000}"/>
    <cellStyle name="Normal 2 2 2 6 2 3 2" xfId="3985" xr:uid="{00000000-0005-0000-0000-000081570000}"/>
    <cellStyle name="Normal 2 2 2 6 2 3 2 2" xfId="15330" xr:uid="{00000000-0005-0000-0000-000082570000}"/>
    <cellStyle name="Normal 2 2 2 6 2 3 2 2 2" xfId="38993" xr:uid="{00000000-0005-0000-0000-000083570000}"/>
    <cellStyle name="Normal 2 2 2 6 2 3 2 3" xfId="19376" xr:uid="{00000000-0005-0000-0000-000084570000}"/>
    <cellStyle name="Normal 2 2 2 6 2 3 2 3 2" xfId="38994" xr:uid="{00000000-0005-0000-0000-000085570000}"/>
    <cellStyle name="Normal 2 2 2 6 2 3 2 4" xfId="38992" xr:uid="{00000000-0005-0000-0000-000086570000}"/>
    <cellStyle name="Normal 2 2 2 6 2 3 3" xfId="5687" xr:uid="{00000000-0005-0000-0000-000087570000}"/>
    <cellStyle name="Normal 2 2 2 6 2 3 3 2" xfId="12987" xr:uid="{00000000-0005-0000-0000-000088570000}"/>
    <cellStyle name="Normal 2 2 2 6 2 3 3 2 2" xfId="38996" xr:uid="{00000000-0005-0000-0000-000089570000}"/>
    <cellStyle name="Normal 2 2 2 6 2 3 3 3" xfId="21719" xr:uid="{00000000-0005-0000-0000-00008A570000}"/>
    <cellStyle name="Normal 2 2 2 6 2 3 3 3 2" xfId="38997" xr:uid="{00000000-0005-0000-0000-00008B570000}"/>
    <cellStyle name="Normal 2 2 2 6 2 3 3 4" xfId="38995" xr:uid="{00000000-0005-0000-0000-00008C570000}"/>
    <cellStyle name="Normal 2 2 2 6 2 3 4" xfId="8028" xr:uid="{00000000-0005-0000-0000-00008D570000}"/>
    <cellStyle name="Normal 2 2 2 6 2 3 4 2" xfId="24062" xr:uid="{00000000-0005-0000-0000-00008E570000}"/>
    <cellStyle name="Normal 2 2 2 6 2 3 4 2 2" xfId="38999" xr:uid="{00000000-0005-0000-0000-00008F570000}"/>
    <cellStyle name="Normal 2 2 2 6 2 3 4 3" xfId="38998" xr:uid="{00000000-0005-0000-0000-000090570000}"/>
    <cellStyle name="Normal 2 2 2 6 2 3 5" xfId="10223" xr:uid="{00000000-0005-0000-0000-000091570000}"/>
    <cellStyle name="Normal 2 2 2 6 2 3 5 2" xfId="39000" xr:uid="{00000000-0005-0000-0000-000092570000}"/>
    <cellStyle name="Normal 2 2 2 6 2 3 6" xfId="17033" xr:uid="{00000000-0005-0000-0000-000093570000}"/>
    <cellStyle name="Normal 2 2 2 6 2 3 6 2" xfId="39001" xr:uid="{00000000-0005-0000-0000-000094570000}"/>
    <cellStyle name="Normal 2 2 2 6 2 3 7" xfId="27043" xr:uid="{00000000-0005-0000-0000-000095570000}"/>
    <cellStyle name="Normal 2 2 2 6 2 3 7 2" xfId="39002" xr:uid="{00000000-0005-0000-0000-000096570000}"/>
    <cellStyle name="Normal 2 2 2 6 2 3 8" xfId="38991" xr:uid="{00000000-0005-0000-0000-000097570000}"/>
    <cellStyle name="Normal 2 2 2 6 2 4" xfId="2545" xr:uid="{00000000-0005-0000-0000-000098570000}"/>
    <cellStyle name="Normal 2 2 2 6 2 4 2" xfId="13890" xr:uid="{00000000-0005-0000-0000-000099570000}"/>
    <cellStyle name="Normal 2 2 2 6 2 4 2 2" xfId="39004" xr:uid="{00000000-0005-0000-0000-00009A570000}"/>
    <cellStyle name="Normal 2 2 2 6 2 4 3" xfId="19374" xr:uid="{00000000-0005-0000-0000-00009B570000}"/>
    <cellStyle name="Normal 2 2 2 6 2 4 3 2" xfId="39005" xr:uid="{00000000-0005-0000-0000-00009C570000}"/>
    <cellStyle name="Normal 2 2 2 6 2 4 4" xfId="39003" xr:uid="{00000000-0005-0000-0000-00009D570000}"/>
    <cellStyle name="Normal 2 2 2 6 2 5" xfId="5685" xr:uid="{00000000-0005-0000-0000-00009E570000}"/>
    <cellStyle name="Normal 2 2 2 6 2 5 2" xfId="11654" xr:uid="{00000000-0005-0000-0000-00009F570000}"/>
    <cellStyle name="Normal 2 2 2 6 2 5 2 2" xfId="39007" xr:uid="{00000000-0005-0000-0000-0000A0570000}"/>
    <cellStyle name="Normal 2 2 2 6 2 5 3" xfId="21717" xr:uid="{00000000-0005-0000-0000-0000A1570000}"/>
    <cellStyle name="Normal 2 2 2 6 2 5 3 2" xfId="39008" xr:uid="{00000000-0005-0000-0000-0000A2570000}"/>
    <cellStyle name="Normal 2 2 2 6 2 5 4" xfId="39006" xr:uid="{00000000-0005-0000-0000-0000A3570000}"/>
    <cellStyle name="Normal 2 2 2 6 2 6" xfId="8026" xr:uid="{00000000-0005-0000-0000-0000A4570000}"/>
    <cellStyle name="Normal 2 2 2 6 2 6 2" xfId="24060" xr:uid="{00000000-0005-0000-0000-0000A5570000}"/>
    <cellStyle name="Normal 2 2 2 6 2 6 2 2" xfId="39010" xr:uid="{00000000-0005-0000-0000-0000A6570000}"/>
    <cellStyle name="Normal 2 2 2 6 2 6 3" xfId="39009" xr:uid="{00000000-0005-0000-0000-0000A7570000}"/>
    <cellStyle name="Normal 2 2 2 6 2 7" xfId="10221" xr:uid="{00000000-0005-0000-0000-0000A8570000}"/>
    <cellStyle name="Normal 2 2 2 6 2 7 2" xfId="39011" xr:uid="{00000000-0005-0000-0000-0000A9570000}"/>
    <cellStyle name="Normal 2 2 2 6 2 8" xfId="17031" xr:uid="{00000000-0005-0000-0000-0000AA570000}"/>
    <cellStyle name="Normal 2 2 2 6 2 8 2" xfId="39012" xr:uid="{00000000-0005-0000-0000-0000AB570000}"/>
    <cellStyle name="Normal 2 2 2 6 2 9" xfId="25710" xr:uid="{00000000-0005-0000-0000-0000AC570000}"/>
    <cellStyle name="Normal 2 2 2 6 2 9 2" xfId="39013" xr:uid="{00000000-0005-0000-0000-0000AD570000}"/>
    <cellStyle name="Normal 2 2 2 6 3" xfId="474" xr:uid="{00000000-0005-0000-0000-0000AE570000}"/>
    <cellStyle name="Normal 2 2 2 6 3 2" xfId="2817" xr:uid="{00000000-0005-0000-0000-0000AF570000}"/>
    <cellStyle name="Normal 2 2 2 6 3 2 2" xfId="14162" xr:uid="{00000000-0005-0000-0000-0000B0570000}"/>
    <cellStyle name="Normal 2 2 2 6 3 2 2 2" xfId="39016" xr:uid="{00000000-0005-0000-0000-0000B1570000}"/>
    <cellStyle name="Normal 2 2 2 6 3 2 3" xfId="19377" xr:uid="{00000000-0005-0000-0000-0000B2570000}"/>
    <cellStyle name="Normal 2 2 2 6 3 2 3 2" xfId="39017" xr:uid="{00000000-0005-0000-0000-0000B3570000}"/>
    <cellStyle name="Normal 2 2 2 6 3 2 4" xfId="39015" xr:uid="{00000000-0005-0000-0000-0000B4570000}"/>
    <cellStyle name="Normal 2 2 2 6 3 3" xfId="5688" xr:uid="{00000000-0005-0000-0000-0000B5570000}"/>
    <cellStyle name="Normal 2 2 2 6 3 3 2" xfId="11819" xr:uid="{00000000-0005-0000-0000-0000B6570000}"/>
    <cellStyle name="Normal 2 2 2 6 3 3 2 2" xfId="39019" xr:uid="{00000000-0005-0000-0000-0000B7570000}"/>
    <cellStyle name="Normal 2 2 2 6 3 3 3" xfId="21720" xr:uid="{00000000-0005-0000-0000-0000B8570000}"/>
    <cellStyle name="Normal 2 2 2 6 3 3 3 2" xfId="39020" xr:uid="{00000000-0005-0000-0000-0000B9570000}"/>
    <cellStyle name="Normal 2 2 2 6 3 3 4" xfId="39018" xr:uid="{00000000-0005-0000-0000-0000BA570000}"/>
    <cellStyle name="Normal 2 2 2 6 3 4" xfId="8029" xr:uid="{00000000-0005-0000-0000-0000BB570000}"/>
    <cellStyle name="Normal 2 2 2 6 3 4 2" xfId="24063" xr:uid="{00000000-0005-0000-0000-0000BC570000}"/>
    <cellStyle name="Normal 2 2 2 6 3 4 2 2" xfId="39022" xr:uid="{00000000-0005-0000-0000-0000BD570000}"/>
    <cellStyle name="Normal 2 2 2 6 3 4 3" xfId="39021" xr:uid="{00000000-0005-0000-0000-0000BE570000}"/>
    <cellStyle name="Normal 2 2 2 6 3 5" xfId="10224" xr:uid="{00000000-0005-0000-0000-0000BF570000}"/>
    <cellStyle name="Normal 2 2 2 6 3 5 2" xfId="39023" xr:uid="{00000000-0005-0000-0000-0000C0570000}"/>
    <cellStyle name="Normal 2 2 2 6 3 6" xfId="17034" xr:uid="{00000000-0005-0000-0000-0000C1570000}"/>
    <cellStyle name="Normal 2 2 2 6 3 6 2" xfId="39024" xr:uid="{00000000-0005-0000-0000-0000C2570000}"/>
    <cellStyle name="Normal 2 2 2 6 3 7" xfId="25875" xr:uid="{00000000-0005-0000-0000-0000C3570000}"/>
    <cellStyle name="Normal 2 2 2 6 3 7 2" xfId="39025" xr:uid="{00000000-0005-0000-0000-0000C4570000}"/>
    <cellStyle name="Normal 2 2 2 6 3 8" xfId="39014" xr:uid="{00000000-0005-0000-0000-0000C5570000}"/>
    <cellStyle name="Normal 2 2 2 6 4" xfId="851" xr:uid="{00000000-0005-0000-0000-0000C6570000}"/>
    <cellStyle name="Normal 2 2 2 6 4 2" xfId="3194" xr:uid="{00000000-0005-0000-0000-0000C7570000}"/>
    <cellStyle name="Normal 2 2 2 6 4 2 2" xfId="14539" xr:uid="{00000000-0005-0000-0000-0000C8570000}"/>
    <cellStyle name="Normal 2 2 2 6 4 2 2 2" xfId="39028" xr:uid="{00000000-0005-0000-0000-0000C9570000}"/>
    <cellStyle name="Normal 2 2 2 6 4 2 3" xfId="19378" xr:uid="{00000000-0005-0000-0000-0000CA570000}"/>
    <cellStyle name="Normal 2 2 2 6 4 2 3 2" xfId="39029" xr:uid="{00000000-0005-0000-0000-0000CB570000}"/>
    <cellStyle name="Normal 2 2 2 6 4 2 4" xfId="39027" xr:uid="{00000000-0005-0000-0000-0000CC570000}"/>
    <cellStyle name="Normal 2 2 2 6 4 3" xfId="5689" xr:uid="{00000000-0005-0000-0000-0000CD570000}"/>
    <cellStyle name="Normal 2 2 2 6 4 3 2" xfId="12196" xr:uid="{00000000-0005-0000-0000-0000CE570000}"/>
    <cellStyle name="Normal 2 2 2 6 4 3 2 2" xfId="39031" xr:uid="{00000000-0005-0000-0000-0000CF570000}"/>
    <cellStyle name="Normal 2 2 2 6 4 3 3" xfId="21721" xr:uid="{00000000-0005-0000-0000-0000D0570000}"/>
    <cellStyle name="Normal 2 2 2 6 4 3 3 2" xfId="39032" xr:uid="{00000000-0005-0000-0000-0000D1570000}"/>
    <cellStyle name="Normal 2 2 2 6 4 3 4" xfId="39030" xr:uid="{00000000-0005-0000-0000-0000D2570000}"/>
    <cellStyle name="Normal 2 2 2 6 4 4" xfId="8030" xr:uid="{00000000-0005-0000-0000-0000D3570000}"/>
    <cellStyle name="Normal 2 2 2 6 4 4 2" xfId="24064" xr:uid="{00000000-0005-0000-0000-0000D4570000}"/>
    <cellStyle name="Normal 2 2 2 6 4 4 2 2" xfId="39034" xr:uid="{00000000-0005-0000-0000-0000D5570000}"/>
    <cellStyle name="Normal 2 2 2 6 4 4 3" xfId="39033" xr:uid="{00000000-0005-0000-0000-0000D6570000}"/>
    <cellStyle name="Normal 2 2 2 6 4 5" xfId="10225" xr:uid="{00000000-0005-0000-0000-0000D7570000}"/>
    <cellStyle name="Normal 2 2 2 6 4 5 2" xfId="39035" xr:uid="{00000000-0005-0000-0000-0000D8570000}"/>
    <cellStyle name="Normal 2 2 2 6 4 6" xfId="17035" xr:uid="{00000000-0005-0000-0000-0000D9570000}"/>
    <cellStyle name="Normal 2 2 2 6 4 6 2" xfId="39036" xr:uid="{00000000-0005-0000-0000-0000DA570000}"/>
    <cellStyle name="Normal 2 2 2 6 4 7" xfId="26252" xr:uid="{00000000-0005-0000-0000-0000DB570000}"/>
    <cellStyle name="Normal 2 2 2 6 4 7 2" xfId="39037" xr:uid="{00000000-0005-0000-0000-0000DC570000}"/>
    <cellStyle name="Normal 2 2 2 6 4 8" xfId="39026" xr:uid="{00000000-0005-0000-0000-0000DD570000}"/>
    <cellStyle name="Normal 2 2 2 6 5" xfId="1013" xr:uid="{00000000-0005-0000-0000-0000DE570000}"/>
    <cellStyle name="Normal 2 2 2 6 5 2" xfId="3356" xr:uid="{00000000-0005-0000-0000-0000DF570000}"/>
    <cellStyle name="Normal 2 2 2 6 5 2 2" xfId="14701" xr:uid="{00000000-0005-0000-0000-0000E0570000}"/>
    <cellStyle name="Normal 2 2 2 6 5 2 2 2" xfId="39040" xr:uid="{00000000-0005-0000-0000-0000E1570000}"/>
    <cellStyle name="Normal 2 2 2 6 5 2 3" xfId="19379" xr:uid="{00000000-0005-0000-0000-0000E2570000}"/>
    <cellStyle name="Normal 2 2 2 6 5 2 3 2" xfId="39041" xr:uid="{00000000-0005-0000-0000-0000E3570000}"/>
    <cellStyle name="Normal 2 2 2 6 5 2 4" xfId="39039" xr:uid="{00000000-0005-0000-0000-0000E4570000}"/>
    <cellStyle name="Normal 2 2 2 6 5 3" xfId="5690" xr:uid="{00000000-0005-0000-0000-0000E5570000}"/>
    <cellStyle name="Normal 2 2 2 6 5 3 2" xfId="12358" xr:uid="{00000000-0005-0000-0000-0000E6570000}"/>
    <cellStyle name="Normal 2 2 2 6 5 3 2 2" xfId="39043" xr:uid="{00000000-0005-0000-0000-0000E7570000}"/>
    <cellStyle name="Normal 2 2 2 6 5 3 3" xfId="21722" xr:uid="{00000000-0005-0000-0000-0000E8570000}"/>
    <cellStyle name="Normal 2 2 2 6 5 3 3 2" xfId="39044" xr:uid="{00000000-0005-0000-0000-0000E9570000}"/>
    <cellStyle name="Normal 2 2 2 6 5 3 4" xfId="39042" xr:uid="{00000000-0005-0000-0000-0000EA570000}"/>
    <cellStyle name="Normal 2 2 2 6 5 4" xfId="8031" xr:uid="{00000000-0005-0000-0000-0000EB570000}"/>
    <cellStyle name="Normal 2 2 2 6 5 4 2" xfId="24065" xr:uid="{00000000-0005-0000-0000-0000EC570000}"/>
    <cellStyle name="Normal 2 2 2 6 5 4 2 2" xfId="39046" xr:uid="{00000000-0005-0000-0000-0000ED570000}"/>
    <cellStyle name="Normal 2 2 2 6 5 4 3" xfId="39045" xr:uid="{00000000-0005-0000-0000-0000EE570000}"/>
    <cellStyle name="Normal 2 2 2 6 5 5" xfId="10226" xr:uid="{00000000-0005-0000-0000-0000EF570000}"/>
    <cellStyle name="Normal 2 2 2 6 5 5 2" xfId="39047" xr:uid="{00000000-0005-0000-0000-0000F0570000}"/>
    <cellStyle name="Normal 2 2 2 6 5 6" xfId="17036" xr:uid="{00000000-0005-0000-0000-0000F1570000}"/>
    <cellStyle name="Normal 2 2 2 6 5 6 2" xfId="39048" xr:uid="{00000000-0005-0000-0000-0000F2570000}"/>
    <cellStyle name="Normal 2 2 2 6 5 7" xfId="26414" xr:uid="{00000000-0005-0000-0000-0000F3570000}"/>
    <cellStyle name="Normal 2 2 2 6 5 7 2" xfId="39049" xr:uid="{00000000-0005-0000-0000-0000F4570000}"/>
    <cellStyle name="Normal 2 2 2 6 5 8" xfId="39038" xr:uid="{00000000-0005-0000-0000-0000F5570000}"/>
    <cellStyle name="Normal 2 2 2 6 6" xfId="1209" xr:uid="{00000000-0005-0000-0000-0000F6570000}"/>
    <cellStyle name="Normal 2 2 2 6 6 2" xfId="3552" xr:uid="{00000000-0005-0000-0000-0000F7570000}"/>
    <cellStyle name="Normal 2 2 2 6 6 2 2" xfId="14897" xr:uid="{00000000-0005-0000-0000-0000F8570000}"/>
    <cellStyle name="Normal 2 2 2 6 6 2 2 2" xfId="39052" xr:uid="{00000000-0005-0000-0000-0000F9570000}"/>
    <cellStyle name="Normal 2 2 2 6 6 2 3" xfId="19380" xr:uid="{00000000-0005-0000-0000-0000FA570000}"/>
    <cellStyle name="Normal 2 2 2 6 6 2 3 2" xfId="39053" xr:uid="{00000000-0005-0000-0000-0000FB570000}"/>
    <cellStyle name="Normal 2 2 2 6 6 2 4" xfId="39051" xr:uid="{00000000-0005-0000-0000-0000FC570000}"/>
    <cellStyle name="Normal 2 2 2 6 6 3" xfId="5691" xr:uid="{00000000-0005-0000-0000-0000FD570000}"/>
    <cellStyle name="Normal 2 2 2 6 6 3 2" xfId="12554" xr:uid="{00000000-0005-0000-0000-0000FE570000}"/>
    <cellStyle name="Normal 2 2 2 6 6 3 2 2" xfId="39055" xr:uid="{00000000-0005-0000-0000-0000FF570000}"/>
    <cellStyle name="Normal 2 2 2 6 6 3 3" xfId="21723" xr:uid="{00000000-0005-0000-0000-000000580000}"/>
    <cellStyle name="Normal 2 2 2 6 6 3 3 2" xfId="39056" xr:uid="{00000000-0005-0000-0000-000001580000}"/>
    <cellStyle name="Normal 2 2 2 6 6 3 4" xfId="39054" xr:uid="{00000000-0005-0000-0000-000002580000}"/>
    <cellStyle name="Normal 2 2 2 6 6 4" xfId="8032" xr:uid="{00000000-0005-0000-0000-000003580000}"/>
    <cellStyle name="Normal 2 2 2 6 6 4 2" xfId="24066" xr:uid="{00000000-0005-0000-0000-000004580000}"/>
    <cellStyle name="Normal 2 2 2 6 6 4 2 2" xfId="39058" xr:uid="{00000000-0005-0000-0000-000005580000}"/>
    <cellStyle name="Normal 2 2 2 6 6 4 3" xfId="39057" xr:uid="{00000000-0005-0000-0000-000006580000}"/>
    <cellStyle name="Normal 2 2 2 6 6 5" xfId="10227" xr:uid="{00000000-0005-0000-0000-000007580000}"/>
    <cellStyle name="Normal 2 2 2 6 6 5 2" xfId="39059" xr:uid="{00000000-0005-0000-0000-000008580000}"/>
    <cellStyle name="Normal 2 2 2 6 6 6" xfId="17037" xr:uid="{00000000-0005-0000-0000-000009580000}"/>
    <cellStyle name="Normal 2 2 2 6 6 6 2" xfId="39060" xr:uid="{00000000-0005-0000-0000-00000A580000}"/>
    <cellStyle name="Normal 2 2 2 6 6 7" xfId="26610" xr:uid="{00000000-0005-0000-0000-00000B580000}"/>
    <cellStyle name="Normal 2 2 2 6 6 7 2" xfId="39061" xr:uid="{00000000-0005-0000-0000-00000C580000}"/>
    <cellStyle name="Normal 2 2 2 6 6 8" xfId="39050" xr:uid="{00000000-0005-0000-0000-00000D580000}"/>
    <cellStyle name="Normal 2 2 2 6 7" xfId="1388" xr:uid="{00000000-0005-0000-0000-00000E580000}"/>
    <cellStyle name="Normal 2 2 2 6 7 2" xfId="3731" xr:uid="{00000000-0005-0000-0000-00000F580000}"/>
    <cellStyle name="Normal 2 2 2 6 7 2 2" xfId="15076" xr:uid="{00000000-0005-0000-0000-000010580000}"/>
    <cellStyle name="Normal 2 2 2 6 7 2 2 2" xfId="39064" xr:uid="{00000000-0005-0000-0000-000011580000}"/>
    <cellStyle name="Normal 2 2 2 6 7 2 3" xfId="19381" xr:uid="{00000000-0005-0000-0000-000012580000}"/>
    <cellStyle name="Normal 2 2 2 6 7 2 3 2" xfId="39065" xr:uid="{00000000-0005-0000-0000-000013580000}"/>
    <cellStyle name="Normal 2 2 2 6 7 2 4" xfId="39063" xr:uid="{00000000-0005-0000-0000-000014580000}"/>
    <cellStyle name="Normal 2 2 2 6 7 3" xfId="5692" xr:uid="{00000000-0005-0000-0000-000015580000}"/>
    <cellStyle name="Normal 2 2 2 6 7 3 2" xfId="12733" xr:uid="{00000000-0005-0000-0000-000016580000}"/>
    <cellStyle name="Normal 2 2 2 6 7 3 2 2" xfId="39067" xr:uid="{00000000-0005-0000-0000-000017580000}"/>
    <cellStyle name="Normal 2 2 2 6 7 3 3" xfId="21724" xr:uid="{00000000-0005-0000-0000-000018580000}"/>
    <cellStyle name="Normal 2 2 2 6 7 3 3 2" xfId="39068" xr:uid="{00000000-0005-0000-0000-000019580000}"/>
    <cellStyle name="Normal 2 2 2 6 7 3 4" xfId="39066" xr:uid="{00000000-0005-0000-0000-00001A580000}"/>
    <cellStyle name="Normal 2 2 2 6 7 4" xfId="8033" xr:uid="{00000000-0005-0000-0000-00001B580000}"/>
    <cellStyle name="Normal 2 2 2 6 7 4 2" xfId="24067" xr:uid="{00000000-0005-0000-0000-00001C580000}"/>
    <cellStyle name="Normal 2 2 2 6 7 4 2 2" xfId="39070" xr:uid="{00000000-0005-0000-0000-00001D580000}"/>
    <cellStyle name="Normal 2 2 2 6 7 4 3" xfId="39069" xr:uid="{00000000-0005-0000-0000-00001E580000}"/>
    <cellStyle name="Normal 2 2 2 6 7 5" xfId="10228" xr:uid="{00000000-0005-0000-0000-00001F580000}"/>
    <cellStyle name="Normal 2 2 2 6 7 5 2" xfId="39071" xr:uid="{00000000-0005-0000-0000-000020580000}"/>
    <cellStyle name="Normal 2 2 2 6 7 6" xfId="17038" xr:uid="{00000000-0005-0000-0000-000021580000}"/>
    <cellStyle name="Normal 2 2 2 6 7 6 2" xfId="39072" xr:uid="{00000000-0005-0000-0000-000022580000}"/>
    <cellStyle name="Normal 2 2 2 6 7 7" xfId="26789" xr:uid="{00000000-0005-0000-0000-000023580000}"/>
    <cellStyle name="Normal 2 2 2 6 7 7 2" xfId="39073" xr:uid="{00000000-0005-0000-0000-000024580000}"/>
    <cellStyle name="Normal 2 2 2 6 7 8" xfId="39062" xr:uid="{00000000-0005-0000-0000-000025580000}"/>
    <cellStyle name="Normal 2 2 2 6 8" xfId="1641" xr:uid="{00000000-0005-0000-0000-000026580000}"/>
    <cellStyle name="Normal 2 2 2 6 8 2" xfId="3984" xr:uid="{00000000-0005-0000-0000-000027580000}"/>
    <cellStyle name="Normal 2 2 2 6 8 2 2" xfId="15329" xr:uid="{00000000-0005-0000-0000-000028580000}"/>
    <cellStyle name="Normal 2 2 2 6 8 2 2 2" xfId="39076" xr:uid="{00000000-0005-0000-0000-000029580000}"/>
    <cellStyle name="Normal 2 2 2 6 8 2 3" xfId="19382" xr:uid="{00000000-0005-0000-0000-00002A580000}"/>
    <cellStyle name="Normal 2 2 2 6 8 2 3 2" xfId="39077" xr:uid="{00000000-0005-0000-0000-00002B580000}"/>
    <cellStyle name="Normal 2 2 2 6 8 2 4" xfId="39075" xr:uid="{00000000-0005-0000-0000-00002C580000}"/>
    <cellStyle name="Normal 2 2 2 6 8 3" xfId="5693" xr:uid="{00000000-0005-0000-0000-00002D580000}"/>
    <cellStyle name="Normal 2 2 2 6 8 3 2" xfId="12986" xr:uid="{00000000-0005-0000-0000-00002E580000}"/>
    <cellStyle name="Normal 2 2 2 6 8 3 2 2" xfId="39079" xr:uid="{00000000-0005-0000-0000-00002F580000}"/>
    <cellStyle name="Normal 2 2 2 6 8 3 3" xfId="21725" xr:uid="{00000000-0005-0000-0000-000030580000}"/>
    <cellStyle name="Normal 2 2 2 6 8 3 3 2" xfId="39080" xr:uid="{00000000-0005-0000-0000-000031580000}"/>
    <cellStyle name="Normal 2 2 2 6 8 3 4" xfId="39078" xr:uid="{00000000-0005-0000-0000-000032580000}"/>
    <cellStyle name="Normal 2 2 2 6 8 4" xfId="8034" xr:uid="{00000000-0005-0000-0000-000033580000}"/>
    <cellStyle name="Normal 2 2 2 6 8 4 2" xfId="24068" xr:uid="{00000000-0005-0000-0000-000034580000}"/>
    <cellStyle name="Normal 2 2 2 6 8 4 2 2" xfId="39082" xr:uid="{00000000-0005-0000-0000-000035580000}"/>
    <cellStyle name="Normal 2 2 2 6 8 4 3" xfId="39081" xr:uid="{00000000-0005-0000-0000-000036580000}"/>
    <cellStyle name="Normal 2 2 2 6 8 5" xfId="10229" xr:uid="{00000000-0005-0000-0000-000037580000}"/>
    <cellStyle name="Normal 2 2 2 6 8 5 2" xfId="39083" xr:uid="{00000000-0005-0000-0000-000038580000}"/>
    <cellStyle name="Normal 2 2 2 6 8 6" xfId="17039" xr:uid="{00000000-0005-0000-0000-000039580000}"/>
    <cellStyle name="Normal 2 2 2 6 8 6 2" xfId="39084" xr:uid="{00000000-0005-0000-0000-00003A580000}"/>
    <cellStyle name="Normal 2 2 2 6 8 7" xfId="27042" xr:uid="{00000000-0005-0000-0000-00003B580000}"/>
    <cellStyle name="Normal 2 2 2 6 8 7 2" xfId="39085" xr:uid="{00000000-0005-0000-0000-00003C580000}"/>
    <cellStyle name="Normal 2 2 2 6 8 8" xfId="39074" xr:uid="{00000000-0005-0000-0000-00003D580000}"/>
    <cellStyle name="Normal 2 2 2 6 9" xfId="1912" xr:uid="{00000000-0005-0000-0000-00003E580000}"/>
    <cellStyle name="Normal 2 2 2 6 9 2" xfId="4255" xr:uid="{00000000-0005-0000-0000-00003F580000}"/>
    <cellStyle name="Normal 2 2 2 6 9 2 2" xfId="15600" xr:uid="{00000000-0005-0000-0000-000040580000}"/>
    <cellStyle name="Normal 2 2 2 6 9 2 2 2" xfId="39088" xr:uid="{00000000-0005-0000-0000-000041580000}"/>
    <cellStyle name="Normal 2 2 2 6 9 2 3" xfId="19383" xr:uid="{00000000-0005-0000-0000-000042580000}"/>
    <cellStyle name="Normal 2 2 2 6 9 2 3 2" xfId="39089" xr:uid="{00000000-0005-0000-0000-000043580000}"/>
    <cellStyle name="Normal 2 2 2 6 9 2 4" xfId="39087" xr:uid="{00000000-0005-0000-0000-000044580000}"/>
    <cellStyle name="Normal 2 2 2 6 9 3" xfId="5694" xr:uid="{00000000-0005-0000-0000-000045580000}"/>
    <cellStyle name="Normal 2 2 2 6 9 3 2" xfId="13257" xr:uid="{00000000-0005-0000-0000-000046580000}"/>
    <cellStyle name="Normal 2 2 2 6 9 3 2 2" xfId="39091" xr:uid="{00000000-0005-0000-0000-000047580000}"/>
    <cellStyle name="Normal 2 2 2 6 9 3 3" xfId="21726" xr:uid="{00000000-0005-0000-0000-000048580000}"/>
    <cellStyle name="Normal 2 2 2 6 9 3 3 2" xfId="39092" xr:uid="{00000000-0005-0000-0000-000049580000}"/>
    <cellStyle name="Normal 2 2 2 6 9 3 4" xfId="39090" xr:uid="{00000000-0005-0000-0000-00004A580000}"/>
    <cellStyle name="Normal 2 2 2 6 9 4" xfId="8035" xr:uid="{00000000-0005-0000-0000-00004B580000}"/>
    <cellStyle name="Normal 2 2 2 6 9 4 2" xfId="24069" xr:uid="{00000000-0005-0000-0000-00004C580000}"/>
    <cellStyle name="Normal 2 2 2 6 9 4 2 2" xfId="39094" xr:uid="{00000000-0005-0000-0000-00004D580000}"/>
    <cellStyle name="Normal 2 2 2 6 9 4 3" xfId="39093" xr:uid="{00000000-0005-0000-0000-00004E580000}"/>
    <cellStyle name="Normal 2 2 2 6 9 5" xfId="10230" xr:uid="{00000000-0005-0000-0000-00004F580000}"/>
    <cellStyle name="Normal 2 2 2 6 9 5 2" xfId="39095" xr:uid="{00000000-0005-0000-0000-000050580000}"/>
    <cellStyle name="Normal 2 2 2 6 9 6" xfId="17040" xr:uid="{00000000-0005-0000-0000-000051580000}"/>
    <cellStyle name="Normal 2 2 2 6 9 6 2" xfId="39096" xr:uid="{00000000-0005-0000-0000-000052580000}"/>
    <cellStyle name="Normal 2 2 2 6 9 7" xfId="27313" xr:uid="{00000000-0005-0000-0000-000053580000}"/>
    <cellStyle name="Normal 2 2 2 6 9 7 2" xfId="39097" xr:uid="{00000000-0005-0000-0000-000054580000}"/>
    <cellStyle name="Normal 2 2 2 6 9 8" xfId="39086" xr:uid="{00000000-0005-0000-0000-000055580000}"/>
    <cellStyle name="Normal 2 2 2 7" xfId="149" xr:uid="{00000000-0005-0000-0000-000056580000}"/>
    <cellStyle name="Normal 2 2 2 7 10" xfId="2110" xr:uid="{00000000-0005-0000-0000-000057580000}"/>
    <cellStyle name="Normal 2 2 2 7 10 2" xfId="4453" xr:uid="{00000000-0005-0000-0000-000058580000}"/>
    <cellStyle name="Normal 2 2 2 7 10 2 2" xfId="15798" xr:uid="{00000000-0005-0000-0000-000059580000}"/>
    <cellStyle name="Normal 2 2 2 7 10 2 2 2" xfId="39101" xr:uid="{00000000-0005-0000-0000-00005A580000}"/>
    <cellStyle name="Normal 2 2 2 7 10 2 3" xfId="19385" xr:uid="{00000000-0005-0000-0000-00005B580000}"/>
    <cellStyle name="Normal 2 2 2 7 10 2 3 2" xfId="39102" xr:uid="{00000000-0005-0000-0000-00005C580000}"/>
    <cellStyle name="Normal 2 2 2 7 10 2 4" xfId="39100" xr:uid="{00000000-0005-0000-0000-00005D580000}"/>
    <cellStyle name="Normal 2 2 2 7 10 3" xfId="5696" xr:uid="{00000000-0005-0000-0000-00005E580000}"/>
    <cellStyle name="Normal 2 2 2 7 10 3 2" xfId="21728" xr:uid="{00000000-0005-0000-0000-00005F580000}"/>
    <cellStyle name="Normal 2 2 2 7 10 3 2 2" xfId="39104" xr:uid="{00000000-0005-0000-0000-000060580000}"/>
    <cellStyle name="Normal 2 2 2 7 10 3 3" xfId="39103" xr:uid="{00000000-0005-0000-0000-000061580000}"/>
    <cellStyle name="Normal 2 2 2 7 10 4" xfId="8037" xr:uid="{00000000-0005-0000-0000-000062580000}"/>
    <cellStyle name="Normal 2 2 2 7 10 4 2" xfId="24071" xr:uid="{00000000-0005-0000-0000-000063580000}"/>
    <cellStyle name="Normal 2 2 2 7 10 4 2 2" xfId="39106" xr:uid="{00000000-0005-0000-0000-000064580000}"/>
    <cellStyle name="Normal 2 2 2 7 10 4 3" xfId="39105" xr:uid="{00000000-0005-0000-0000-000065580000}"/>
    <cellStyle name="Normal 2 2 2 7 10 5" xfId="13455" xr:uid="{00000000-0005-0000-0000-000066580000}"/>
    <cellStyle name="Normal 2 2 2 7 10 5 2" xfId="39107" xr:uid="{00000000-0005-0000-0000-000067580000}"/>
    <cellStyle name="Normal 2 2 2 7 10 6" xfId="17042" xr:uid="{00000000-0005-0000-0000-000068580000}"/>
    <cellStyle name="Normal 2 2 2 7 10 6 2" xfId="39108" xr:uid="{00000000-0005-0000-0000-000069580000}"/>
    <cellStyle name="Normal 2 2 2 7 10 7" xfId="27511" xr:uid="{00000000-0005-0000-0000-00006A580000}"/>
    <cellStyle name="Normal 2 2 2 7 10 7 2" xfId="39109" xr:uid="{00000000-0005-0000-0000-00006B580000}"/>
    <cellStyle name="Normal 2 2 2 7 10 8" xfId="39099" xr:uid="{00000000-0005-0000-0000-00006C580000}"/>
    <cellStyle name="Normal 2 2 2 7 11" xfId="2291" xr:uid="{00000000-0005-0000-0000-00006D580000}"/>
    <cellStyle name="Normal 2 2 2 7 11 2" xfId="4634" xr:uid="{00000000-0005-0000-0000-00006E580000}"/>
    <cellStyle name="Normal 2 2 2 7 11 2 2" xfId="15979" xr:uid="{00000000-0005-0000-0000-00006F580000}"/>
    <cellStyle name="Normal 2 2 2 7 11 2 2 2" xfId="39112" xr:uid="{00000000-0005-0000-0000-000070580000}"/>
    <cellStyle name="Normal 2 2 2 7 11 2 3" xfId="19386" xr:uid="{00000000-0005-0000-0000-000071580000}"/>
    <cellStyle name="Normal 2 2 2 7 11 2 3 2" xfId="39113" xr:uid="{00000000-0005-0000-0000-000072580000}"/>
    <cellStyle name="Normal 2 2 2 7 11 2 4" xfId="39111" xr:uid="{00000000-0005-0000-0000-000073580000}"/>
    <cellStyle name="Normal 2 2 2 7 11 3" xfId="5697" xr:uid="{00000000-0005-0000-0000-000074580000}"/>
    <cellStyle name="Normal 2 2 2 7 11 3 2" xfId="21729" xr:uid="{00000000-0005-0000-0000-000075580000}"/>
    <cellStyle name="Normal 2 2 2 7 11 3 2 2" xfId="39115" xr:uid="{00000000-0005-0000-0000-000076580000}"/>
    <cellStyle name="Normal 2 2 2 7 11 3 3" xfId="39114" xr:uid="{00000000-0005-0000-0000-000077580000}"/>
    <cellStyle name="Normal 2 2 2 7 11 4" xfId="8038" xr:uid="{00000000-0005-0000-0000-000078580000}"/>
    <cellStyle name="Normal 2 2 2 7 11 4 2" xfId="24072" xr:uid="{00000000-0005-0000-0000-000079580000}"/>
    <cellStyle name="Normal 2 2 2 7 11 4 2 2" xfId="39117" xr:uid="{00000000-0005-0000-0000-00007A580000}"/>
    <cellStyle name="Normal 2 2 2 7 11 4 3" xfId="39116" xr:uid="{00000000-0005-0000-0000-00007B580000}"/>
    <cellStyle name="Normal 2 2 2 7 11 5" xfId="13636" xr:uid="{00000000-0005-0000-0000-00007C580000}"/>
    <cellStyle name="Normal 2 2 2 7 11 5 2" xfId="39118" xr:uid="{00000000-0005-0000-0000-00007D580000}"/>
    <cellStyle name="Normal 2 2 2 7 11 6" xfId="17043" xr:uid="{00000000-0005-0000-0000-00007E580000}"/>
    <cellStyle name="Normal 2 2 2 7 11 6 2" xfId="39119" xr:uid="{00000000-0005-0000-0000-00007F580000}"/>
    <cellStyle name="Normal 2 2 2 7 11 7" xfId="27692" xr:uid="{00000000-0005-0000-0000-000080580000}"/>
    <cellStyle name="Normal 2 2 2 7 11 7 2" xfId="39120" xr:uid="{00000000-0005-0000-0000-000081580000}"/>
    <cellStyle name="Normal 2 2 2 7 11 8" xfId="39110" xr:uid="{00000000-0005-0000-0000-000082580000}"/>
    <cellStyle name="Normal 2 2 2 7 12" xfId="2546" xr:uid="{00000000-0005-0000-0000-000083580000}"/>
    <cellStyle name="Normal 2 2 2 7 12 2" xfId="13891" xr:uid="{00000000-0005-0000-0000-000084580000}"/>
    <cellStyle name="Normal 2 2 2 7 12 2 2" xfId="39122" xr:uid="{00000000-0005-0000-0000-000085580000}"/>
    <cellStyle name="Normal 2 2 2 7 12 3" xfId="19384" xr:uid="{00000000-0005-0000-0000-000086580000}"/>
    <cellStyle name="Normal 2 2 2 7 12 3 2" xfId="39123" xr:uid="{00000000-0005-0000-0000-000087580000}"/>
    <cellStyle name="Normal 2 2 2 7 12 4" xfId="39121" xr:uid="{00000000-0005-0000-0000-000088580000}"/>
    <cellStyle name="Normal 2 2 2 7 13" xfId="5695" xr:uid="{00000000-0005-0000-0000-000089580000}"/>
    <cellStyle name="Normal 2 2 2 7 13 2" xfId="11497" xr:uid="{00000000-0005-0000-0000-00008A580000}"/>
    <cellStyle name="Normal 2 2 2 7 13 2 2" xfId="39125" xr:uid="{00000000-0005-0000-0000-00008B580000}"/>
    <cellStyle name="Normal 2 2 2 7 13 3" xfId="21727" xr:uid="{00000000-0005-0000-0000-00008C580000}"/>
    <cellStyle name="Normal 2 2 2 7 13 3 2" xfId="39126" xr:uid="{00000000-0005-0000-0000-00008D580000}"/>
    <cellStyle name="Normal 2 2 2 7 13 4" xfId="39124" xr:uid="{00000000-0005-0000-0000-00008E580000}"/>
    <cellStyle name="Normal 2 2 2 7 14" xfId="8036" xr:uid="{00000000-0005-0000-0000-00008F580000}"/>
    <cellStyle name="Normal 2 2 2 7 14 2" xfId="24070" xr:uid="{00000000-0005-0000-0000-000090580000}"/>
    <cellStyle name="Normal 2 2 2 7 14 2 2" xfId="39128" xr:uid="{00000000-0005-0000-0000-000091580000}"/>
    <cellStyle name="Normal 2 2 2 7 14 3" xfId="39127" xr:uid="{00000000-0005-0000-0000-000092580000}"/>
    <cellStyle name="Normal 2 2 2 7 15" xfId="10231" xr:uid="{00000000-0005-0000-0000-000093580000}"/>
    <cellStyle name="Normal 2 2 2 7 15 2" xfId="39129" xr:uid="{00000000-0005-0000-0000-000094580000}"/>
    <cellStyle name="Normal 2 2 2 7 16" xfId="17041" xr:uid="{00000000-0005-0000-0000-000095580000}"/>
    <cellStyle name="Normal 2 2 2 7 16 2" xfId="39130" xr:uid="{00000000-0005-0000-0000-000096580000}"/>
    <cellStyle name="Normal 2 2 2 7 17" xfId="25553" xr:uid="{00000000-0005-0000-0000-000097580000}"/>
    <cellStyle name="Normal 2 2 2 7 17 2" xfId="39131" xr:uid="{00000000-0005-0000-0000-000098580000}"/>
    <cellStyle name="Normal 2 2 2 7 18" xfId="39098" xr:uid="{00000000-0005-0000-0000-000099580000}"/>
    <cellStyle name="Normal 2 2 2 7 2" xfId="310" xr:uid="{00000000-0005-0000-0000-00009A580000}"/>
    <cellStyle name="Normal 2 2 2 7 2 10" xfId="39132" xr:uid="{00000000-0005-0000-0000-00009B580000}"/>
    <cellStyle name="Normal 2 2 2 7 2 2" xfId="672" xr:uid="{00000000-0005-0000-0000-00009C580000}"/>
    <cellStyle name="Normal 2 2 2 7 2 2 2" xfId="3015" xr:uid="{00000000-0005-0000-0000-00009D580000}"/>
    <cellStyle name="Normal 2 2 2 7 2 2 2 2" xfId="14360" xr:uid="{00000000-0005-0000-0000-00009E580000}"/>
    <cellStyle name="Normal 2 2 2 7 2 2 2 2 2" xfId="39135" xr:uid="{00000000-0005-0000-0000-00009F580000}"/>
    <cellStyle name="Normal 2 2 2 7 2 2 2 3" xfId="19388" xr:uid="{00000000-0005-0000-0000-0000A0580000}"/>
    <cellStyle name="Normal 2 2 2 7 2 2 2 3 2" xfId="39136" xr:uid="{00000000-0005-0000-0000-0000A1580000}"/>
    <cellStyle name="Normal 2 2 2 7 2 2 2 4" xfId="39134" xr:uid="{00000000-0005-0000-0000-0000A2580000}"/>
    <cellStyle name="Normal 2 2 2 7 2 2 3" xfId="5699" xr:uid="{00000000-0005-0000-0000-0000A3580000}"/>
    <cellStyle name="Normal 2 2 2 7 2 2 3 2" xfId="12017" xr:uid="{00000000-0005-0000-0000-0000A4580000}"/>
    <cellStyle name="Normal 2 2 2 7 2 2 3 2 2" xfId="39138" xr:uid="{00000000-0005-0000-0000-0000A5580000}"/>
    <cellStyle name="Normal 2 2 2 7 2 2 3 3" xfId="21731" xr:uid="{00000000-0005-0000-0000-0000A6580000}"/>
    <cellStyle name="Normal 2 2 2 7 2 2 3 3 2" xfId="39139" xr:uid="{00000000-0005-0000-0000-0000A7580000}"/>
    <cellStyle name="Normal 2 2 2 7 2 2 3 4" xfId="39137" xr:uid="{00000000-0005-0000-0000-0000A8580000}"/>
    <cellStyle name="Normal 2 2 2 7 2 2 4" xfId="8040" xr:uid="{00000000-0005-0000-0000-0000A9580000}"/>
    <cellStyle name="Normal 2 2 2 7 2 2 4 2" xfId="24074" xr:uid="{00000000-0005-0000-0000-0000AA580000}"/>
    <cellStyle name="Normal 2 2 2 7 2 2 4 2 2" xfId="39141" xr:uid="{00000000-0005-0000-0000-0000AB580000}"/>
    <cellStyle name="Normal 2 2 2 7 2 2 4 3" xfId="39140" xr:uid="{00000000-0005-0000-0000-0000AC580000}"/>
    <cellStyle name="Normal 2 2 2 7 2 2 5" xfId="10233" xr:uid="{00000000-0005-0000-0000-0000AD580000}"/>
    <cellStyle name="Normal 2 2 2 7 2 2 5 2" xfId="39142" xr:uid="{00000000-0005-0000-0000-0000AE580000}"/>
    <cellStyle name="Normal 2 2 2 7 2 2 6" xfId="17045" xr:uid="{00000000-0005-0000-0000-0000AF580000}"/>
    <cellStyle name="Normal 2 2 2 7 2 2 6 2" xfId="39143" xr:uid="{00000000-0005-0000-0000-0000B0580000}"/>
    <cellStyle name="Normal 2 2 2 7 2 2 7" xfId="26073" xr:uid="{00000000-0005-0000-0000-0000B1580000}"/>
    <cellStyle name="Normal 2 2 2 7 2 2 7 2" xfId="39144" xr:uid="{00000000-0005-0000-0000-0000B2580000}"/>
    <cellStyle name="Normal 2 2 2 7 2 2 8" xfId="39133" xr:uid="{00000000-0005-0000-0000-0000B3580000}"/>
    <cellStyle name="Normal 2 2 2 7 2 3" xfId="1644" xr:uid="{00000000-0005-0000-0000-0000B4580000}"/>
    <cellStyle name="Normal 2 2 2 7 2 3 2" xfId="3987" xr:uid="{00000000-0005-0000-0000-0000B5580000}"/>
    <cellStyle name="Normal 2 2 2 7 2 3 2 2" xfId="15332" xr:uid="{00000000-0005-0000-0000-0000B6580000}"/>
    <cellStyle name="Normal 2 2 2 7 2 3 2 2 2" xfId="39147" xr:uid="{00000000-0005-0000-0000-0000B7580000}"/>
    <cellStyle name="Normal 2 2 2 7 2 3 2 3" xfId="19389" xr:uid="{00000000-0005-0000-0000-0000B8580000}"/>
    <cellStyle name="Normal 2 2 2 7 2 3 2 3 2" xfId="39148" xr:uid="{00000000-0005-0000-0000-0000B9580000}"/>
    <cellStyle name="Normal 2 2 2 7 2 3 2 4" xfId="39146" xr:uid="{00000000-0005-0000-0000-0000BA580000}"/>
    <cellStyle name="Normal 2 2 2 7 2 3 3" xfId="5700" xr:uid="{00000000-0005-0000-0000-0000BB580000}"/>
    <cellStyle name="Normal 2 2 2 7 2 3 3 2" xfId="12989" xr:uid="{00000000-0005-0000-0000-0000BC580000}"/>
    <cellStyle name="Normal 2 2 2 7 2 3 3 2 2" xfId="39150" xr:uid="{00000000-0005-0000-0000-0000BD580000}"/>
    <cellStyle name="Normal 2 2 2 7 2 3 3 3" xfId="21732" xr:uid="{00000000-0005-0000-0000-0000BE580000}"/>
    <cellStyle name="Normal 2 2 2 7 2 3 3 3 2" xfId="39151" xr:uid="{00000000-0005-0000-0000-0000BF580000}"/>
    <cellStyle name="Normal 2 2 2 7 2 3 3 4" xfId="39149" xr:uid="{00000000-0005-0000-0000-0000C0580000}"/>
    <cellStyle name="Normal 2 2 2 7 2 3 4" xfId="8041" xr:uid="{00000000-0005-0000-0000-0000C1580000}"/>
    <cellStyle name="Normal 2 2 2 7 2 3 4 2" xfId="24075" xr:uid="{00000000-0005-0000-0000-0000C2580000}"/>
    <cellStyle name="Normal 2 2 2 7 2 3 4 2 2" xfId="39153" xr:uid="{00000000-0005-0000-0000-0000C3580000}"/>
    <cellStyle name="Normal 2 2 2 7 2 3 4 3" xfId="39152" xr:uid="{00000000-0005-0000-0000-0000C4580000}"/>
    <cellStyle name="Normal 2 2 2 7 2 3 5" xfId="10234" xr:uid="{00000000-0005-0000-0000-0000C5580000}"/>
    <cellStyle name="Normal 2 2 2 7 2 3 5 2" xfId="39154" xr:uid="{00000000-0005-0000-0000-0000C6580000}"/>
    <cellStyle name="Normal 2 2 2 7 2 3 6" xfId="17046" xr:uid="{00000000-0005-0000-0000-0000C7580000}"/>
    <cellStyle name="Normal 2 2 2 7 2 3 6 2" xfId="39155" xr:uid="{00000000-0005-0000-0000-0000C8580000}"/>
    <cellStyle name="Normal 2 2 2 7 2 3 7" xfId="27045" xr:uid="{00000000-0005-0000-0000-0000C9580000}"/>
    <cellStyle name="Normal 2 2 2 7 2 3 7 2" xfId="39156" xr:uid="{00000000-0005-0000-0000-0000CA580000}"/>
    <cellStyle name="Normal 2 2 2 7 2 3 8" xfId="39145" xr:uid="{00000000-0005-0000-0000-0000CB580000}"/>
    <cellStyle name="Normal 2 2 2 7 2 4" xfId="2547" xr:uid="{00000000-0005-0000-0000-0000CC580000}"/>
    <cellStyle name="Normal 2 2 2 7 2 4 2" xfId="13892" xr:uid="{00000000-0005-0000-0000-0000CD580000}"/>
    <cellStyle name="Normal 2 2 2 7 2 4 2 2" xfId="39158" xr:uid="{00000000-0005-0000-0000-0000CE580000}"/>
    <cellStyle name="Normal 2 2 2 7 2 4 3" xfId="19387" xr:uid="{00000000-0005-0000-0000-0000CF580000}"/>
    <cellStyle name="Normal 2 2 2 7 2 4 3 2" xfId="39159" xr:uid="{00000000-0005-0000-0000-0000D0580000}"/>
    <cellStyle name="Normal 2 2 2 7 2 4 4" xfId="39157" xr:uid="{00000000-0005-0000-0000-0000D1580000}"/>
    <cellStyle name="Normal 2 2 2 7 2 5" xfId="5698" xr:uid="{00000000-0005-0000-0000-0000D2580000}"/>
    <cellStyle name="Normal 2 2 2 7 2 5 2" xfId="11655" xr:uid="{00000000-0005-0000-0000-0000D3580000}"/>
    <cellStyle name="Normal 2 2 2 7 2 5 2 2" xfId="39161" xr:uid="{00000000-0005-0000-0000-0000D4580000}"/>
    <cellStyle name="Normal 2 2 2 7 2 5 3" xfId="21730" xr:uid="{00000000-0005-0000-0000-0000D5580000}"/>
    <cellStyle name="Normal 2 2 2 7 2 5 3 2" xfId="39162" xr:uid="{00000000-0005-0000-0000-0000D6580000}"/>
    <cellStyle name="Normal 2 2 2 7 2 5 4" xfId="39160" xr:uid="{00000000-0005-0000-0000-0000D7580000}"/>
    <cellStyle name="Normal 2 2 2 7 2 6" xfId="8039" xr:uid="{00000000-0005-0000-0000-0000D8580000}"/>
    <cellStyle name="Normal 2 2 2 7 2 6 2" xfId="24073" xr:uid="{00000000-0005-0000-0000-0000D9580000}"/>
    <cellStyle name="Normal 2 2 2 7 2 6 2 2" xfId="39164" xr:uid="{00000000-0005-0000-0000-0000DA580000}"/>
    <cellStyle name="Normal 2 2 2 7 2 6 3" xfId="39163" xr:uid="{00000000-0005-0000-0000-0000DB580000}"/>
    <cellStyle name="Normal 2 2 2 7 2 7" xfId="10232" xr:uid="{00000000-0005-0000-0000-0000DC580000}"/>
    <cellStyle name="Normal 2 2 2 7 2 7 2" xfId="39165" xr:uid="{00000000-0005-0000-0000-0000DD580000}"/>
    <cellStyle name="Normal 2 2 2 7 2 8" xfId="17044" xr:uid="{00000000-0005-0000-0000-0000DE580000}"/>
    <cellStyle name="Normal 2 2 2 7 2 8 2" xfId="39166" xr:uid="{00000000-0005-0000-0000-0000DF580000}"/>
    <cellStyle name="Normal 2 2 2 7 2 9" xfId="25711" xr:uid="{00000000-0005-0000-0000-0000E0580000}"/>
    <cellStyle name="Normal 2 2 2 7 2 9 2" xfId="39167" xr:uid="{00000000-0005-0000-0000-0000E1580000}"/>
    <cellStyle name="Normal 2 2 2 7 3" xfId="514" xr:uid="{00000000-0005-0000-0000-0000E2580000}"/>
    <cellStyle name="Normal 2 2 2 7 3 2" xfId="2857" xr:uid="{00000000-0005-0000-0000-0000E3580000}"/>
    <cellStyle name="Normal 2 2 2 7 3 2 2" xfId="14202" xr:uid="{00000000-0005-0000-0000-0000E4580000}"/>
    <cellStyle name="Normal 2 2 2 7 3 2 2 2" xfId="39170" xr:uid="{00000000-0005-0000-0000-0000E5580000}"/>
    <cellStyle name="Normal 2 2 2 7 3 2 3" xfId="19390" xr:uid="{00000000-0005-0000-0000-0000E6580000}"/>
    <cellStyle name="Normal 2 2 2 7 3 2 3 2" xfId="39171" xr:uid="{00000000-0005-0000-0000-0000E7580000}"/>
    <cellStyle name="Normal 2 2 2 7 3 2 4" xfId="39169" xr:uid="{00000000-0005-0000-0000-0000E8580000}"/>
    <cellStyle name="Normal 2 2 2 7 3 3" xfId="5701" xr:uid="{00000000-0005-0000-0000-0000E9580000}"/>
    <cellStyle name="Normal 2 2 2 7 3 3 2" xfId="11859" xr:uid="{00000000-0005-0000-0000-0000EA580000}"/>
    <cellStyle name="Normal 2 2 2 7 3 3 2 2" xfId="39173" xr:uid="{00000000-0005-0000-0000-0000EB580000}"/>
    <cellStyle name="Normal 2 2 2 7 3 3 3" xfId="21733" xr:uid="{00000000-0005-0000-0000-0000EC580000}"/>
    <cellStyle name="Normal 2 2 2 7 3 3 3 2" xfId="39174" xr:uid="{00000000-0005-0000-0000-0000ED580000}"/>
    <cellStyle name="Normal 2 2 2 7 3 3 4" xfId="39172" xr:uid="{00000000-0005-0000-0000-0000EE580000}"/>
    <cellStyle name="Normal 2 2 2 7 3 4" xfId="8042" xr:uid="{00000000-0005-0000-0000-0000EF580000}"/>
    <cellStyle name="Normal 2 2 2 7 3 4 2" xfId="24076" xr:uid="{00000000-0005-0000-0000-0000F0580000}"/>
    <cellStyle name="Normal 2 2 2 7 3 4 2 2" xfId="39176" xr:uid="{00000000-0005-0000-0000-0000F1580000}"/>
    <cellStyle name="Normal 2 2 2 7 3 4 3" xfId="39175" xr:uid="{00000000-0005-0000-0000-0000F2580000}"/>
    <cellStyle name="Normal 2 2 2 7 3 5" xfId="10235" xr:uid="{00000000-0005-0000-0000-0000F3580000}"/>
    <cellStyle name="Normal 2 2 2 7 3 5 2" xfId="39177" xr:uid="{00000000-0005-0000-0000-0000F4580000}"/>
    <cellStyle name="Normal 2 2 2 7 3 6" xfId="17047" xr:uid="{00000000-0005-0000-0000-0000F5580000}"/>
    <cellStyle name="Normal 2 2 2 7 3 6 2" xfId="39178" xr:uid="{00000000-0005-0000-0000-0000F6580000}"/>
    <cellStyle name="Normal 2 2 2 7 3 7" xfId="25915" xr:uid="{00000000-0005-0000-0000-0000F7580000}"/>
    <cellStyle name="Normal 2 2 2 7 3 7 2" xfId="39179" xr:uid="{00000000-0005-0000-0000-0000F8580000}"/>
    <cellStyle name="Normal 2 2 2 7 3 8" xfId="39168" xr:uid="{00000000-0005-0000-0000-0000F9580000}"/>
    <cellStyle name="Normal 2 2 2 7 4" xfId="852" xr:uid="{00000000-0005-0000-0000-0000FA580000}"/>
    <cellStyle name="Normal 2 2 2 7 4 2" xfId="3195" xr:uid="{00000000-0005-0000-0000-0000FB580000}"/>
    <cellStyle name="Normal 2 2 2 7 4 2 2" xfId="14540" xr:uid="{00000000-0005-0000-0000-0000FC580000}"/>
    <cellStyle name="Normal 2 2 2 7 4 2 2 2" xfId="39182" xr:uid="{00000000-0005-0000-0000-0000FD580000}"/>
    <cellStyle name="Normal 2 2 2 7 4 2 3" xfId="19391" xr:uid="{00000000-0005-0000-0000-0000FE580000}"/>
    <cellStyle name="Normal 2 2 2 7 4 2 3 2" xfId="39183" xr:uid="{00000000-0005-0000-0000-0000FF580000}"/>
    <cellStyle name="Normal 2 2 2 7 4 2 4" xfId="39181" xr:uid="{00000000-0005-0000-0000-000000590000}"/>
    <cellStyle name="Normal 2 2 2 7 4 3" xfId="5702" xr:uid="{00000000-0005-0000-0000-000001590000}"/>
    <cellStyle name="Normal 2 2 2 7 4 3 2" xfId="12197" xr:uid="{00000000-0005-0000-0000-000002590000}"/>
    <cellStyle name="Normal 2 2 2 7 4 3 2 2" xfId="39185" xr:uid="{00000000-0005-0000-0000-000003590000}"/>
    <cellStyle name="Normal 2 2 2 7 4 3 3" xfId="21734" xr:uid="{00000000-0005-0000-0000-000004590000}"/>
    <cellStyle name="Normal 2 2 2 7 4 3 3 2" xfId="39186" xr:uid="{00000000-0005-0000-0000-000005590000}"/>
    <cellStyle name="Normal 2 2 2 7 4 3 4" xfId="39184" xr:uid="{00000000-0005-0000-0000-000006590000}"/>
    <cellStyle name="Normal 2 2 2 7 4 4" xfId="8043" xr:uid="{00000000-0005-0000-0000-000007590000}"/>
    <cellStyle name="Normal 2 2 2 7 4 4 2" xfId="24077" xr:uid="{00000000-0005-0000-0000-000008590000}"/>
    <cellStyle name="Normal 2 2 2 7 4 4 2 2" xfId="39188" xr:uid="{00000000-0005-0000-0000-000009590000}"/>
    <cellStyle name="Normal 2 2 2 7 4 4 3" xfId="39187" xr:uid="{00000000-0005-0000-0000-00000A590000}"/>
    <cellStyle name="Normal 2 2 2 7 4 5" xfId="10236" xr:uid="{00000000-0005-0000-0000-00000B590000}"/>
    <cellStyle name="Normal 2 2 2 7 4 5 2" xfId="39189" xr:uid="{00000000-0005-0000-0000-00000C590000}"/>
    <cellStyle name="Normal 2 2 2 7 4 6" xfId="17048" xr:uid="{00000000-0005-0000-0000-00000D590000}"/>
    <cellStyle name="Normal 2 2 2 7 4 6 2" xfId="39190" xr:uid="{00000000-0005-0000-0000-00000E590000}"/>
    <cellStyle name="Normal 2 2 2 7 4 7" xfId="26253" xr:uid="{00000000-0005-0000-0000-00000F590000}"/>
    <cellStyle name="Normal 2 2 2 7 4 7 2" xfId="39191" xr:uid="{00000000-0005-0000-0000-000010590000}"/>
    <cellStyle name="Normal 2 2 2 7 4 8" xfId="39180" xr:uid="{00000000-0005-0000-0000-000011590000}"/>
    <cellStyle name="Normal 2 2 2 7 5" xfId="1053" xr:uid="{00000000-0005-0000-0000-000012590000}"/>
    <cellStyle name="Normal 2 2 2 7 5 2" xfId="3396" xr:uid="{00000000-0005-0000-0000-000013590000}"/>
    <cellStyle name="Normal 2 2 2 7 5 2 2" xfId="14741" xr:uid="{00000000-0005-0000-0000-000014590000}"/>
    <cellStyle name="Normal 2 2 2 7 5 2 2 2" xfId="39194" xr:uid="{00000000-0005-0000-0000-000015590000}"/>
    <cellStyle name="Normal 2 2 2 7 5 2 3" xfId="19392" xr:uid="{00000000-0005-0000-0000-000016590000}"/>
    <cellStyle name="Normal 2 2 2 7 5 2 3 2" xfId="39195" xr:uid="{00000000-0005-0000-0000-000017590000}"/>
    <cellStyle name="Normal 2 2 2 7 5 2 4" xfId="39193" xr:uid="{00000000-0005-0000-0000-000018590000}"/>
    <cellStyle name="Normal 2 2 2 7 5 3" xfId="5703" xr:uid="{00000000-0005-0000-0000-000019590000}"/>
    <cellStyle name="Normal 2 2 2 7 5 3 2" xfId="12398" xr:uid="{00000000-0005-0000-0000-00001A590000}"/>
    <cellStyle name="Normal 2 2 2 7 5 3 2 2" xfId="39197" xr:uid="{00000000-0005-0000-0000-00001B590000}"/>
    <cellStyle name="Normal 2 2 2 7 5 3 3" xfId="21735" xr:uid="{00000000-0005-0000-0000-00001C590000}"/>
    <cellStyle name="Normal 2 2 2 7 5 3 3 2" xfId="39198" xr:uid="{00000000-0005-0000-0000-00001D590000}"/>
    <cellStyle name="Normal 2 2 2 7 5 3 4" xfId="39196" xr:uid="{00000000-0005-0000-0000-00001E590000}"/>
    <cellStyle name="Normal 2 2 2 7 5 4" xfId="8044" xr:uid="{00000000-0005-0000-0000-00001F590000}"/>
    <cellStyle name="Normal 2 2 2 7 5 4 2" xfId="24078" xr:uid="{00000000-0005-0000-0000-000020590000}"/>
    <cellStyle name="Normal 2 2 2 7 5 4 2 2" xfId="39200" xr:uid="{00000000-0005-0000-0000-000021590000}"/>
    <cellStyle name="Normal 2 2 2 7 5 4 3" xfId="39199" xr:uid="{00000000-0005-0000-0000-000022590000}"/>
    <cellStyle name="Normal 2 2 2 7 5 5" xfId="10237" xr:uid="{00000000-0005-0000-0000-000023590000}"/>
    <cellStyle name="Normal 2 2 2 7 5 5 2" xfId="39201" xr:uid="{00000000-0005-0000-0000-000024590000}"/>
    <cellStyle name="Normal 2 2 2 7 5 6" xfId="17049" xr:uid="{00000000-0005-0000-0000-000025590000}"/>
    <cellStyle name="Normal 2 2 2 7 5 6 2" xfId="39202" xr:uid="{00000000-0005-0000-0000-000026590000}"/>
    <cellStyle name="Normal 2 2 2 7 5 7" xfId="26454" xr:uid="{00000000-0005-0000-0000-000027590000}"/>
    <cellStyle name="Normal 2 2 2 7 5 7 2" xfId="39203" xr:uid="{00000000-0005-0000-0000-000028590000}"/>
    <cellStyle name="Normal 2 2 2 7 5 8" xfId="39192" xr:uid="{00000000-0005-0000-0000-000029590000}"/>
    <cellStyle name="Normal 2 2 2 7 6" xfId="1210" xr:uid="{00000000-0005-0000-0000-00002A590000}"/>
    <cellStyle name="Normal 2 2 2 7 6 2" xfId="3553" xr:uid="{00000000-0005-0000-0000-00002B590000}"/>
    <cellStyle name="Normal 2 2 2 7 6 2 2" xfId="14898" xr:uid="{00000000-0005-0000-0000-00002C590000}"/>
    <cellStyle name="Normal 2 2 2 7 6 2 2 2" xfId="39206" xr:uid="{00000000-0005-0000-0000-00002D590000}"/>
    <cellStyle name="Normal 2 2 2 7 6 2 3" xfId="19393" xr:uid="{00000000-0005-0000-0000-00002E590000}"/>
    <cellStyle name="Normal 2 2 2 7 6 2 3 2" xfId="39207" xr:uid="{00000000-0005-0000-0000-00002F590000}"/>
    <cellStyle name="Normal 2 2 2 7 6 2 4" xfId="39205" xr:uid="{00000000-0005-0000-0000-000030590000}"/>
    <cellStyle name="Normal 2 2 2 7 6 3" xfId="5704" xr:uid="{00000000-0005-0000-0000-000031590000}"/>
    <cellStyle name="Normal 2 2 2 7 6 3 2" xfId="12555" xr:uid="{00000000-0005-0000-0000-000032590000}"/>
    <cellStyle name="Normal 2 2 2 7 6 3 2 2" xfId="39209" xr:uid="{00000000-0005-0000-0000-000033590000}"/>
    <cellStyle name="Normal 2 2 2 7 6 3 3" xfId="21736" xr:uid="{00000000-0005-0000-0000-000034590000}"/>
    <cellStyle name="Normal 2 2 2 7 6 3 3 2" xfId="39210" xr:uid="{00000000-0005-0000-0000-000035590000}"/>
    <cellStyle name="Normal 2 2 2 7 6 3 4" xfId="39208" xr:uid="{00000000-0005-0000-0000-000036590000}"/>
    <cellStyle name="Normal 2 2 2 7 6 4" xfId="8045" xr:uid="{00000000-0005-0000-0000-000037590000}"/>
    <cellStyle name="Normal 2 2 2 7 6 4 2" xfId="24079" xr:uid="{00000000-0005-0000-0000-000038590000}"/>
    <cellStyle name="Normal 2 2 2 7 6 4 2 2" xfId="39212" xr:uid="{00000000-0005-0000-0000-000039590000}"/>
    <cellStyle name="Normal 2 2 2 7 6 4 3" xfId="39211" xr:uid="{00000000-0005-0000-0000-00003A590000}"/>
    <cellStyle name="Normal 2 2 2 7 6 5" xfId="10238" xr:uid="{00000000-0005-0000-0000-00003B590000}"/>
    <cellStyle name="Normal 2 2 2 7 6 5 2" xfId="39213" xr:uid="{00000000-0005-0000-0000-00003C590000}"/>
    <cellStyle name="Normal 2 2 2 7 6 6" xfId="17050" xr:uid="{00000000-0005-0000-0000-00003D590000}"/>
    <cellStyle name="Normal 2 2 2 7 6 6 2" xfId="39214" xr:uid="{00000000-0005-0000-0000-00003E590000}"/>
    <cellStyle name="Normal 2 2 2 7 6 7" xfId="26611" xr:uid="{00000000-0005-0000-0000-00003F590000}"/>
    <cellStyle name="Normal 2 2 2 7 6 7 2" xfId="39215" xr:uid="{00000000-0005-0000-0000-000040590000}"/>
    <cellStyle name="Normal 2 2 2 7 6 8" xfId="39204" xr:uid="{00000000-0005-0000-0000-000041590000}"/>
    <cellStyle name="Normal 2 2 2 7 7" xfId="1389" xr:uid="{00000000-0005-0000-0000-000042590000}"/>
    <cellStyle name="Normal 2 2 2 7 7 2" xfId="3732" xr:uid="{00000000-0005-0000-0000-000043590000}"/>
    <cellStyle name="Normal 2 2 2 7 7 2 2" xfId="15077" xr:uid="{00000000-0005-0000-0000-000044590000}"/>
    <cellStyle name="Normal 2 2 2 7 7 2 2 2" xfId="39218" xr:uid="{00000000-0005-0000-0000-000045590000}"/>
    <cellStyle name="Normal 2 2 2 7 7 2 3" xfId="19394" xr:uid="{00000000-0005-0000-0000-000046590000}"/>
    <cellStyle name="Normal 2 2 2 7 7 2 3 2" xfId="39219" xr:uid="{00000000-0005-0000-0000-000047590000}"/>
    <cellStyle name="Normal 2 2 2 7 7 2 4" xfId="39217" xr:uid="{00000000-0005-0000-0000-000048590000}"/>
    <cellStyle name="Normal 2 2 2 7 7 3" xfId="5705" xr:uid="{00000000-0005-0000-0000-000049590000}"/>
    <cellStyle name="Normal 2 2 2 7 7 3 2" xfId="12734" xr:uid="{00000000-0005-0000-0000-00004A590000}"/>
    <cellStyle name="Normal 2 2 2 7 7 3 2 2" xfId="39221" xr:uid="{00000000-0005-0000-0000-00004B590000}"/>
    <cellStyle name="Normal 2 2 2 7 7 3 3" xfId="21737" xr:uid="{00000000-0005-0000-0000-00004C590000}"/>
    <cellStyle name="Normal 2 2 2 7 7 3 3 2" xfId="39222" xr:uid="{00000000-0005-0000-0000-00004D590000}"/>
    <cellStyle name="Normal 2 2 2 7 7 3 4" xfId="39220" xr:uid="{00000000-0005-0000-0000-00004E590000}"/>
    <cellStyle name="Normal 2 2 2 7 7 4" xfId="8046" xr:uid="{00000000-0005-0000-0000-00004F590000}"/>
    <cellStyle name="Normal 2 2 2 7 7 4 2" xfId="24080" xr:uid="{00000000-0005-0000-0000-000050590000}"/>
    <cellStyle name="Normal 2 2 2 7 7 4 2 2" xfId="39224" xr:uid="{00000000-0005-0000-0000-000051590000}"/>
    <cellStyle name="Normal 2 2 2 7 7 4 3" xfId="39223" xr:uid="{00000000-0005-0000-0000-000052590000}"/>
    <cellStyle name="Normal 2 2 2 7 7 5" xfId="10239" xr:uid="{00000000-0005-0000-0000-000053590000}"/>
    <cellStyle name="Normal 2 2 2 7 7 5 2" xfId="39225" xr:uid="{00000000-0005-0000-0000-000054590000}"/>
    <cellStyle name="Normal 2 2 2 7 7 6" xfId="17051" xr:uid="{00000000-0005-0000-0000-000055590000}"/>
    <cellStyle name="Normal 2 2 2 7 7 6 2" xfId="39226" xr:uid="{00000000-0005-0000-0000-000056590000}"/>
    <cellStyle name="Normal 2 2 2 7 7 7" xfId="26790" xr:uid="{00000000-0005-0000-0000-000057590000}"/>
    <cellStyle name="Normal 2 2 2 7 7 7 2" xfId="39227" xr:uid="{00000000-0005-0000-0000-000058590000}"/>
    <cellStyle name="Normal 2 2 2 7 7 8" xfId="39216" xr:uid="{00000000-0005-0000-0000-000059590000}"/>
    <cellStyle name="Normal 2 2 2 7 8" xfId="1643" xr:uid="{00000000-0005-0000-0000-00005A590000}"/>
    <cellStyle name="Normal 2 2 2 7 8 2" xfId="3986" xr:uid="{00000000-0005-0000-0000-00005B590000}"/>
    <cellStyle name="Normal 2 2 2 7 8 2 2" xfId="15331" xr:uid="{00000000-0005-0000-0000-00005C590000}"/>
    <cellStyle name="Normal 2 2 2 7 8 2 2 2" xfId="39230" xr:uid="{00000000-0005-0000-0000-00005D590000}"/>
    <cellStyle name="Normal 2 2 2 7 8 2 3" xfId="19395" xr:uid="{00000000-0005-0000-0000-00005E590000}"/>
    <cellStyle name="Normal 2 2 2 7 8 2 3 2" xfId="39231" xr:uid="{00000000-0005-0000-0000-00005F590000}"/>
    <cellStyle name="Normal 2 2 2 7 8 2 4" xfId="39229" xr:uid="{00000000-0005-0000-0000-000060590000}"/>
    <cellStyle name="Normal 2 2 2 7 8 3" xfId="5706" xr:uid="{00000000-0005-0000-0000-000061590000}"/>
    <cellStyle name="Normal 2 2 2 7 8 3 2" xfId="12988" xr:uid="{00000000-0005-0000-0000-000062590000}"/>
    <cellStyle name="Normal 2 2 2 7 8 3 2 2" xfId="39233" xr:uid="{00000000-0005-0000-0000-000063590000}"/>
    <cellStyle name="Normal 2 2 2 7 8 3 3" xfId="21738" xr:uid="{00000000-0005-0000-0000-000064590000}"/>
    <cellStyle name="Normal 2 2 2 7 8 3 3 2" xfId="39234" xr:uid="{00000000-0005-0000-0000-000065590000}"/>
    <cellStyle name="Normal 2 2 2 7 8 3 4" xfId="39232" xr:uid="{00000000-0005-0000-0000-000066590000}"/>
    <cellStyle name="Normal 2 2 2 7 8 4" xfId="8047" xr:uid="{00000000-0005-0000-0000-000067590000}"/>
    <cellStyle name="Normal 2 2 2 7 8 4 2" xfId="24081" xr:uid="{00000000-0005-0000-0000-000068590000}"/>
    <cellStyle name="Normal 2 2 2 7 8 4 2 2" xfId="39236" xr:uid="{00000000-0005-0000-0000-000069590000}"/>
    <cellStyle name="Normal 2 2 2 7 8 4 3" xfId="39235" xr:uid="{00000000-0005-0000-0000-00006A590000}"/>
    <cellStyle name="Normal 2 2 2 7 8 5" xfId="10240" xr:uid="{00000000-0005-0000-0000-00006B590000}"/>
    <cellStyle name="Normal 2 2 2 7 8 5 2" xfId="39237" xr:uid="{00000000-0005-0000-0000-00006C590000}"/>
    <cellStyle name="Normal 2 2 2 7 8 6" xfId="17052" xr:uid="{00000000-0005-0000-0000-00006D590000}"/>
    <cellStyle name="Normal 2 2 2 7 8 6 2" xfId="39238" xr:uid="{00000000-0005-0000-0000-00006E590000}"/>
    <cellStyle name="Normal 2 2 2 7 8 7" xfId="27044" xr:uid="{00000000-0005-0000-0000-00006F590000}"/>
    <cellStyle name="Normal 2 2 2 7 8 7 2" xfId="39239" xr:uid="{00000000-0005-0000-0000-000070590000}"/>
    <cellStyle name="Normal 2 2 2 7 8 8" xfId="39228" xr:uid="{00000000-0005-0000-0000-000071590000}"/>
    <cellStyle name="Normal 2 2 2 7 9" xfId="1952" xr:uid="{00000000-0005-0000-0000-000072590000}"/>
    <cellStyle name="Normal 2 2 2 7 9 2" xfId="4295" xr:uid="{00000000-0005-0000-0000-000073590000}"/>
    <cellStyle name="Normal 2 2 2 7 9 2 2" xfId="15640" xr:uid="{00000000-0005-0000-0000-000074590000}"/>
    <cellStyle name="Normal 2 2 2 7 9 2 2 2" xfId="39242" xr:uid="{00000000-0005-0000-0000-000075590000}"/>
    <cellStyle name="Normal 2 2 2 7 9 2 3" xfId="19396" xr:uid="{00000000-0005-0000-0000-000076590000}"/>
    <cellStyle name="Normal 2 2 2 7 9 2 3 2" xfId="39243" xr:uid="{00000000-0005-0000-0000-000077590000}"/>
    <cellStyle name="Normal 2 2 2 7 9 2 4" xfId="39241" xr:uid="{00000000-0005-0000-0000-000078590000}"/>
    <cellStyle name="Normal 2 2 2 7 9 3" xfId="5707" xr:uid="{00000000-0005-0000-0000-000079590000}"/>
    <cellStyle name="Normal 2 2 2 7 9 3 2" xfId="13297" xr:uid="{00000000-0005-0000-0000-00007A590000}"/>
    <cellStyle name="Normal 2 2 2 7 9 3 2 2" xfId="39245" xr:uid="{00000000-0005-0000-0000-00007B590000}"/>
    <cellStyle name="Normal 2 2 2 7 9 3 3" xfId="21739" xr:uid="{00000000-0005-0000-0000-00007C590000}"/>
    <cellStyle name="Normal 2 2 2 7 9 3 3 2" xfId="39246" xr:uid="{00000000-0005-0000-0000-00007D590000}"/>
    <cellStyle name="Normal 2 2 2 7 9 3 4" xfId="39244" xr:uid="{00000000-0005-0000-0000-00007E590000}"/>
    <cellStyle name="Normal 2 2 2 7 9 4" xfId="8048" xr:uid="{00000000-0005-0000-0000-00007F590000}"/>
    <cellStyle name="Normal 2 2 2 7 9 4 2" xfId="24082" xr:uid="{00000000-0005-0000-0000-000080590000}"/>
    <cellStyle name="Normal 2 2 2 7 9 4 2 2" xfId="39248" xr:uid="{00000000-0005-0000-0000-000081590000}"/>
    <cellStyle name="Normal 2 2 2 7 9 4 3" xfId="39247" xr:uid="{00000000-0005-0000-0000-000082590000}"/>
    <cellStyle name="Normal 2 2 2 7 9 5" xfId="10241" xr:uid="{00000000-0005-0000-0000-000083590000}"/>
    <cellStyle name="Normal 2 2 2 7 9 5 2" xfId="39249" xr:uid="{00000000-0005-0000-0000-000084590000}"/>
    <cellStyle name="Normal 2 2 2 7 9 6" xfId="17053" xr:uid="{00000000-0005-0000-0000-000085590000}"/>
    <cellStyle name="Normal 2 2 2 7 9 6 2" xfId="39250" xr:uid="{00000000-0005-0000-0000-000086590000}"/>
    <cellStyle name="Normal 2 2 2 7 9 7" xfId="27353" xr:uid="{00000000-0005-0000-0000-000087590000}"/>
    <cellStyle name="Normal 2 2 2 7 9 7 2" xfId="39251" xr:uid="{00000000-0005-0000-0000-000088590000}"/>
    <cellStyle name="Normal 2 2 2 7 9 8" xfId="39240" xr:uid="{00000000-0005-0000-0000-000089590000}"/>
    <cellStyle name="Normal 2 2 2 8" xfId="177" xr:uid="{00000000-0005-0000-0000-00008A590000}"/>
    <cellStyle name="Normal 2 2 2 8 10" xfId="2111" xr:uid="{00000000-0005-0000-0000-00008B590000}"/>
    <cellStyle name="Normal 2 2 2 8 10 2" xfId="4454" xr:uid="{00000000-0005-0000-0000-00008C590000}"/>
    <cellStyle name="Normal 2 2 2 8 10 2 2" xfId="15799" xr:uid="{00000000-0005-0000-0000-00008D590000}"/>
    <cellStyle name="Normal 2 2 2 8 10 2 2 2" xfId="39255" xr:uid="{00000000-0005-0000-0000-00008E590000}"/>
    <cellStyle name="Normal 2 2 2 8 10 2 3" xfId="19398" xr:uid="{00000000-0005-0000-0000-00008F590000}"/>
    <cellStyle name="Normal 2 2 2 8 10 2 3 2" xfId="39256" xr:uid="{00000000-0005-0000-0000-000090590000}"/>
    <cellStyle name="Normal 2 2 2 8 10 2 4" xfId="39254" xr:uid="{00000000-0005-0000-0000-000091590000}"/>
    <cellStyle name="Normal 2 2 2 8 10 3" xfId="5709" xr:uid="{00000000-0005-0000-0000-000092590000}"/>
    <cellStyle name="Normal 2 2 2 8 10 3 2" xfId="21741" xr:uid="{00000000-0005-0000-0000-000093590000}"/>
    <cellStyle name="Normal 2 2 2 8 10 3 2 2" xfId="39258" xr:uid="{00000000-0005-0000-0000-000094590000}"/>
    <cellStyle name="Normal 2 2 2 8 10 3 3" xfId="39257" xr:uid="{00000000-0005-0000-0000-000095590000}"/>
    <cellStyle name="Normal 2 2 2 8 10 4" xfId="8050" xr:uid="{00000000-0005-0000-0000-000096590000}"/>
    <cellStyle name="Normal 2 2 2 8 10 4 2" xfId="24084" xr:uid="{00000000-0005-0000-0000-000097590000}"/>
    <cellStyle name="Normal 2 2 2 8 10 4 2 2" xfId="39260" xr:uid="{00000000-0005-0000-0000-000098590000}"/>
    <cellStyle name="Normal 2 2 2 8 10 4 3" xfId="39259" xr:uid="{00000000-0005-0000-0000-000099590000}"/>
    <cellStyle name="Normal 2 2 2 8 10 5" xfId="13456" xr:uid="{00000000-0005-0000-0000-00009A590000}"/>
    <cellStyle name="Normal 2 2 2 8 10 5 2" xfId="39261" xr:uid="{00000000-0005-0000-0000-00009B590000}"/>
    <cellStyle name="Normal 2 2 2 8 10 6" xfId="17055" xr:uid="{00000000-0005-0000-0000-00009C590000}"/>
    <cellStyle name="Normal 2 2 2 8 10 6 2" xfId="39262" xr:uid="{00000000-0005-0000-0000-00009D590000}"/>
    <cellStyle name="Normal 2 2 2 8 10 7" xfId="27512" xr:uid="{00000000-0005-0000-0000-00009E590000}"/>
    <cellStyle name="Normal 2 2 2 8 10 7 2" xfId="39263" xr:uid="{00000000-0005-0000-0000-00009F590000}"/>
    <cellStyle name="Normal 2 2 2 8 10 8" xfId="39253" xr:uid="{00000000-0005-0000-0000-0000A0590000}"/>
    <cellStyle name="Normal 2 2 2 8 11" xfId="2292" xr:uid="{00000000-0005-0000-0000-0000A1590000}"/>
    <cellStyle name="Normal 2 2 2 8 11 2" xfId="4635" xr:uid="{00000000-0005-0000-0000-0000A2590000}"/>
    <cellStyle name="Normal 2 2 2 8 11 2 2" xfId="15980" xr:uid="{00000000-0005-0000-0000-0000A3590000}"/>
    <cellStyle name="Normal 2 2 2 8 11 2 2 2" xfId="39266" xr:uid="{00000000-0005-0000-0000-0000A4590000}"/>
    <cellStyle name="Normal 2 2 2 8 11 2 3" xfId="19399" xr:uid="{00000000-0005-0000-0000-0000A5590000}"/>
    <cellStyle name="Normal 2 2 2 8 11 2 3 2" xfId="39267" xr:uid="{00000000-0005-0000-0000-0000A6590000}"/>
    <cellStyle name="Normal 2 2 2 8 11 2 4" xfId="39265" xr:uid="{00000000-0005-0000-0000-0000A7590000}"/>
    <cellStyle name="Normal 2 2 2 8 11 3" xfId="5710" xr:uid="{00000000-0005-0000-0000-0000A8590000}"/>
    <cellStyle name="Normal 2 2 2 8 11 3 2" xfId="21742" xr:uid="{00000000-0005-0000-0000-0000A9590000}"/>
    <cellStyle name="Normal 2 2 2 8 11 3 2 2" xfId="39269" xr:uid="{00000000-0005-0000-0000-0000AA590000}"/>
    <cellStyle name="Normal 2 2 2 8 11 3 3" xfId="39268" xr:uid="{00000000-0005-0000-0000-0000AB590000}"/>
    <cellStyle name="Normal 2 2 2 8 11 4" xfId="8051" xr:uid="{00000000-0005-0000-0000-0000AC590000}"/>
    <cellStyle name="Normal 2 2 2 8 11 4 2" xfId="24085" xr:uid="{00000000-0005-0000-0000-0000AD590000}"/>
    <cellStyle name="Normal 2 2 2 8 11 4 2 2" xfId="39271" xr:uid="{00000000-0005-0000-0000-0000AE590000}"/>
    <cellStyle name="Normal 2 2 2 8 11 4 3" xfId="39270" xr:uid="{00000000-0005-0000-0000-0000AF590000}"/>
    <cellStyle name="Normal 2 2 2 8 11 5" xfId="13637" xr:uid="{00000000-0005-0000-0000-0000B0590000}"/>
    <cellStyle name="Normal 2 2 2 8 11 5 2" xfId="39272" xr:uid="{00000000-0005-0000-0000-0000B1590000}"/>
    <cellStyle name="Normal 2 2 2 8 11 6" xfId="17056" xr:uid="{00000000-0005-0000-0000-0000B2590000}"/>
    <cellStyle name="Normal 2 2 2 8 11 6 2" xfId="39273" xr:uid="{00000000-0005-0000-0000-0000B3590000}"/>
    <cellStyle name="Normal 2 2 2 8 11 7" xfId="27693" xr:uid="{00000000-0005-0000-0000-0000B4590000}"/>
    <cellStyle name="Normal 2 2 2 8 11 7 2" xfId="39274" xr:uid="{00000000-0005-0000-0000-0000B5590000}"/>
    <cellStyle name="Normal 2 2 2 8 11 8" xfId="39264" xr:uid="{00000000-0005-0000-0000-0000B6590000}"/>
    <cellStyle name="Normal 2 2 2 8 12" xfId="2548" xr:uid="{00000000-0005-0000-0000-0000B7590000}"/>
    <cellStyle name="Normal 2 2 2 8 12 2" xfId="13893" xr:uid="{00000000-0005-0000-0000-0000B8590000}"/>
    <cellStyle name="Normal 2 2 2 8 12 2 2" xfId="39276" xr:uid="{00000000-0005-0000-0000-0000B9590000}"/>
    <cellStyle name="Normal 2 2 2 8 12 3" xfId="19397" xr:uid="{00000000-0005-0000-0000-0000BA590000}"/>
    <cellStyle name="Normal 2 2 2 8 12 3 2" xfId="39277" xr:uid="{00000000-0005-0000-0000-0000BB590000}"/>
    <cellStyle name="Normal 2 2 2 8 12 4" xfId="39275" xr:uid="{00000000-0005-0000-0000-0000BC590000}"/>
    <cellStyle name="Normal 2 2 2 8 13" xfId="5708" xr:uid="{00000000-0005-0000-0000-0000BD590000}"/>
    <cellStyle name="Normal 2 2 2 8 13 2" xfId="11525" xr:uid="{00000000-0005-0000-0000-0000BE590000}"/>
    <cellStyle name="Normal 2 2 2 8 13 2 2" xfId="39279" xr:uid="{00000000-0005-0000-0000-0000BF590000}"/>
    <cellStyle name="Normal 2 2 2 8 13 3" xfId="21740" xr:uid="{00000000-0005-0000-0000-0000C0590000}"/>
    <cellStyle name="Normal 2 2 2 8 13 3 2" xfId="39280" xr:uid="{00000000-0005-0000-0000-0000C1590000}"/>
    <cellStyle name="Normal 2 2 2 8 13 4" xfId="39278" xr:uid="{00000000-0005-0000-0000-0000C2590000}"/>
    <cellStyle name="Normal 2 2 2 8 14" xfId="8049" xr:uid="{00000000-0005-0000-0000-0000C3590000}"/>
    <cellStyle name="Normal 2 2 2 8 14 2" xfId="24083" xr:uid="{00000000-0005-0000-0000-0000C4590000}"/>
    <cellStyle name="Normal 2 2 2 8 14 2 2" xfId="39282" xr:uid="{00000000-0005-0000-0000-0000C5590000}"/>
    <cellStyle name="Normal 2 2 2 8 14 3" xfId="39281" xr:uid="{00000000-0005-0000-0000-0000C6590000}"/>
    <cellStyle name="Normal 2 2 2 8 15" xfId="10242" xr:uid="{00000000-0005-0000-0000-0000C7590000}"/>
    <cellStyle name="Normal 2 2 2 8 15 2" xfId="39283" xr:uid="{00000000-0005-0000-0000-0000C8590000}"/>
    <cellStyle name="Normal 2 2 2 8 16" xfId="17054" xr:uid="{00000000-0005-0000-0000-0000C9590000}"/>
    <cellStyle name="Normal 2 2 2 8 16 2" xfId="39284" xr:uid="{00000000-0005-0000-0000-0000CA590000}"/>
    <cellStyle name="Normal 2 2 2 8 17" xfId="25581" xr:uid="{00000000-0005-0000-0000-0000CB590000}"/>
    <cellStyle name="Normal 2 2 2 8 17 2" xfId="39285" xr:uid="{00000000-0005-0000-0000-0000CC590000}"/>
    <cellStyle name="Normal 2 2 2 8 18" xfId="39252" xr:uid="{00000000-0005-0000-0000-0000CD590000}"/>
    <cellStyle name="Normal 2 2 2 8 2" xfId="311" xr:uid="{00000000-0005-0000-0000-0000CE590000}"/>
    <cellStyle name="Normal 2 2 2 8 2 10" xfId="39286" xr:uid="{00000000-0005-0000-0000-0000CF590000}"/>
    <cellStyle name="Normal 2 2 2 8 2 2" xfId="673" xr:uid="{00000000-0005-0000-0000-0000D0590000}"/>
    <cellStyle name="Normal 2 2 2 8 2 2 2" xfId="3016" xr:uid="{00000000-0005-0000-0000-0000D1590000}"/>
    <cellStyle name="Normal 2 2 2 8 2 2 2 2" xfId="14361" xr:uid="{00000000-0005-0000-0000-0000D2590000}"/>
    <cellStyle name="Normal 2 2 2 8 2 2 2 2 2" xfId="39289" xr:uid="{00000000-0005-0000-0000-0000D3590000}"/>
    <cellStyle name="Normal 2 2 2 8 2 2 2 3" xfId="19401" xr:uid="{00000000-0005-0000-0000-0000D4590000}"/>
    <cellStyle name="Normal 2 2 2 8 2 2 2 3 2" xfId="39290" xr:uid="{00000000-0005-0000-0000-0000D5590000}"/>
    <cellStyle name="Normal 2 2 2 8 2 2 2 4" xfId="39288" xr:uid="{00000000-0005-0000-0000-0000D6590000}"/>
    <cellStyle name="Normal 2 2 2 8 2 2 3" xfId="5712" xr:uid="{00000000-0005-0000-0000-0000D7590000}"/>
    <cellStyle name="Normal 2 2 2 8 2 2 3 2" xfId="12018" xr:uid="{00000000-0005-0000-0000-0000D8590000}"/>
    <cellStyle name="Normal 2 2 2 8 2 2 3 2 2" xfId="39292" xr:uid="{00000000-0005-0000-0000-0000D9590000}"/>
    <cellStyle name="Normal 2 2 2 8 2 2 3 3" xfId="21744" xr:uid="{00000000-0005-0000-0000-0000DA590000}"/>
    <cellStyle name="Normal 2 2 2 8 2 2 3 3 2" xfId="39293" xr:uid="{00000000-0005-0000-0000-0000DB590000}"/>
    <cellStyle name="Normal 2 2 2 8 2 2 3 4" xfId="39291" xr:uid="{00000000-0005-0000-0000-0000DC590000}"/>
    <cellStyle name="Normal 2 2 2 8 2 2 4" xfId="8053" xr:uid="{00000000-0005-0000-0000-0000DD590000}"/>
    <cellStyle name="Normal 2 2 2 8 2 2 4 2" xfId="24087" xr:uid="{00000000-0005-0000-0000-0000DE590000}"/>
    <cellStyle name="Normal 2 2 2 8 2 2 4 2 2" xfId="39295" xr:uid="{00000000-0005-0000-0000-0000DF590000}"/>
    <cellStyle name="Normal 2 2 2 8 2 2 4 3" xfId="39294" xr:uid="{00000000-0005-0000-0000-0000E0590000}"/>
    <cellStyle name="Normal 2 2 2 8 2 2 5" xfId="10244" xr:uid="{00000000-0005-0000-0000-0000E1590000}"/>
    <cellStyle name="Normal 2 2 2 8 2 2 5 2" xfId="39296" xr:uid="{00000000-0005-0000-0000-0000E2590000}"/>
    <cellStyle name="Normal 2 2 2 8 2 2 6" xfId="17058" xr:uid="{00000000-0005-0000-0000-0000E3590000}"/>
    <cellStyle name="Normal 2 2 2 8 2 2 6 2" xfId="39297" xr:uid="{00000000-0005-0000-0000-0000E4590000}"/>
    <cellStyle name="Normal 2 2 2 8 2 2 7" xfId="26074" xr:uid="{00000000-0005-0000-0000-0000E5590000}"/>
    <cellStyle name="Normal 2 2 2 8 2 2 7 2" xfId="39298" xr:uid="{00000000-0005-0000-0000-0000E6590000}"/>
    <cellStyle name="Normal 2 2 2 8 2 2 8" xfId="39287" xr:uid="{00000000-0005-0000-0000-0000E7590000}"/>
    <cellStyle name="Normal 2 2 2 8 2 3" xfId="1646" xr:uid="{00000000-0005-0000-0000-0000E8590000}"/>
    <cellStyle name="Normal 2 2 2 8 2 3 2" xfId="3989" xr:uid="{00000000-0005-0000-0000-0000E9590000}"/>
    <cellStyle name="Normal 2 2 2 8 2 3 2 2" xfId="15334" xr:uid="{00000000-0005-0000-0000-0000EA590000}"/>
    <cellStyle name="Normal 2 2 2 8 2 3 2 2 2" xfId="39301" xr:uid="{00000000-0005-0000-0000-0000EB590000}"/>
    <cellStyle name="Normal 2 2 2 8 2 3 2 3" xfId="19402" xr:uid="{00000000-0005-0000-0000-0000EC590000}"/>
    <cellStyle name="Normal 2 2 2 8 2 3 2 3 2" xfId="39302" xr:uid="{00000000-0005-0000-0000-0000ED590000}"/>
    <cellStyle name="Normal 2 2 2 8 2 3 2 4" xfId="39300" xr:uid="{00000000-0005-0000-0000-0000EE590000}"/>
    <cellStyle name="Normal 2 2 2 8 2 3 3" xfId="5713" xr:uid="{00000000-0005-0000-0000-0000EF590000}"/>
    <cellStyle name="Normal 2 2 2 8 2 3 3 2" xfId="12991" xr:uid="{00000000-0005-0000-0000-0000F0590000}"/>
    <cellStyle name="Normal 2 2 2 8 2 3 3 2 2" xfId="39304" xr:uid="{00000000-0005-0000-0000-0000F1590000}"/>
    <cellStyle name="Normal 2 2 2 8 2 3 3 3" xfId="21745" xr:uid="{00000000-0005-0000-0000-0000F2590000}"/>
    <cellStyle name="Normal 2 2 2 8 2 3 3 3 2" xfId="39305" xr:uid="{00000000-0005-0000-0000-0000F3590000}"/>
    <cellStyle name="Normal 2 2 2 8 2 3 3 4" xfId="39303" xr:uid="{00000000-0005-0000-0000-0000F4590000}"/>
    <cellStyle name="Normal 2 2 2 8 2 3 4" xfId="8054" xr:uid="{00000000-0005-0000-0000-0000F5590000}"/>
    <cellStyle name="Normal 2 2 2 8 2 3 4 2" xfId="24088" xr:uid="{00000000-0005-0000-0000-0000F6590000}"/>
    <cellStyle name="Normal 2 2 2 8 2 3 4 2 2" xfId="39307" xr:uid="{00000000-0005-0000-0000-0000F7590000}"/>
    <cellStyle name="Normal 2 2 2 8 2 3 4 3" xfId="39306" xr:uid="{00000000-0005-0000-0000-0000F8590000}"/>
    <cellStyle name="Normal 2 2 2 8 2 3 5" xfId="10245" xr:uid="{00000000-0005-0000-0000-0000F9590000}"/>
    <cellStyle name="Normal 2 2 2 8 2 3 5 2" xfId="39308" xr:uid="{00000000-0005-0000-0000-0000FA590000}"/>
    <cellStyle name="Normal 2 2 2 8 2 3 6" xfId="17059" xr:uid="{00000000-0005-0000-0000-0000FB590000}"/>
    <cellStyle name="Normal 2 2 2 8 2 3 6 2" xfId="39309" xr:uid="{00000000-0005-0000-0000-0000FC590000}"/>
    <cellStyle name="Normal 2 2 2 8 2 3 7" xfId="27047" xr:uid="{00000000-0005-0000-0000-0000FD590000}"/>
    <cellStyle name="Normal 2 2 2 8 2 3 7 2" xfId="39310" xr:uid="{00000000-0005-0000-0000-0000FE590000}"/>
    <cellStyle name="Normal 2 2 2 8 2 3 8" xfId="39299" xr:uid="{00000000-0005-0000-0000-0000FF590000}"/>
    <cellStyle name="Normal 2 2 2 8 2 4" xfId="2549" xr:uid="{00000000-0005-0000-0000-0000005A0000}"/>
    <cellStyle name="Normal 2 2 2 8 2 4 2" xfId="13894" xr:uid="{00000000-0005-0000-0000-0000015A0000}"/>
    <cellStyle name="Normal 2 2 2 8 2 4 2 2" xfId="39312" xr:uid="{00000000-0005-0000-0000-0000025A0000}"/>
    <cellStyle name="Normal 2 2 2 8 2 4 3" xfId="19400" xr:uid="{00000000-0005-0000-0000-0000035A0000}"/>
    <cellStyle name="Normal 2 2 2 8 2 4 3 2" xfId="39313" xr:uid="{00000000-0005-0000-0000-0000045A0000}"/>
    <cellStyle name="Normal 2 2 2 8 2 4 4" xfId="39311" xr:uid="{00000000-0005-0000-0000-0000055A0000}"/>
    <cellStyle name="Normal 2 2 2 8 2 5" xfId="5711" xr:uid="{00000000-0005-0000-0000-0000065A0000}"/>
    <cellStyle name="Normal 2 2 2 8 2 5 2" xfId="11656" xr:uid="{00000000-0005-0000-0000-0000075A0000}"/>
    <cellStyle name="Normal 2 2 2 8 2 5 2 2" xfId="39315" xr:uid="{00000000-0005-0000-0000-0000085A0000}"/>
    <cellStyle name="Normal 2 2 2 8 2 5 3" xfId="21743" xr:uid="{00000000-0005-0000-0000-0000095A0000}"/>
    <cellStyle name="Normal 2 2 2 8 2 5 3 2" xfId="39316" xr:uid="{00000000-0005-0000-0000-00000A5A0000}"/>
    <cellStyle name="Normal 2 2 2 8 2 5 4" xfId="39314" xr:uid="{00000000-0005-0000-0000-00000B5A0000}"/>
    <cellStyle name="Normal 2 2 2 8 2 6" xfId="8052" xr:uid="{00000000-0005-0000-0000-00000C5A0000}"/>
    <cellStyle name="Normal 2 2 2 8 2 6 2" xfId="24086" xr:uid="{00000000-0005-0000-0000-00000D5A0000}"/>
    <cellStyle name="Normal 2 2 2 8 2 6 2 2" xfId="39318" xr:uid="{00000000-0005-0000-0000-00000E5A0000}"/>
    <cellStyle name="Normal 2 2 2 8 2 6 3" xfId="39317" xr:uid="{00000000-0005-0000-0000-00000F5A0000}"/>
    <cellStyle name="Normal 2 2 2 8 2 7" xfId="10243" xr:uid="{00000000-0005-0000-0000-0000105A0000}"/>
    <cellStyle name="Normal 2 2 2 8 2 7 2" xfId="39319" xr:uid="{00000000-0005-0000-0000-0000115A0000}"/>
    <cellStyle name="Normal 2 2 2 8 2 8" xfId="17057" xr:uid="{00000000-0005-0000-0000-0000125A0000}"/>
    <cellStyle name="Normal 2 2 2 8 2 8 2" xfId="39320" xr:uid="{00000000-0005-0000-0000-0000135A0000}"/>
    <cellStyle name="Normal 2 2 2 8 2 9" xfId="25712" xr:uid="{00000000-0005-0000-0000-0000145A0000}"/>
    <cellStyle name="Normal 2 2 2 8 2 9 2" xfId="39321" xr:uid="{00000000-0005-0000-0000-0000155A0000}"/>
    <cellStyle name="Normal 2 2 2 8 3" xfId="542" xr:uid="{00000000-0005-0000-0000-0000165A0000}"/>
    <cellStyle name="Normal 2 2 2 8 3 2" xfId="2885" xr:uid="{00000000-0005-0000-0000-0000175A0000}"/>
    <cellStyle name="Normal 2 2 2 8 3 2 2" xfId="14230" xr:uid="{00000000-0005-0000-0000-0000185A0000}"/>
    <cellStyle name="Normal 2 2 2 8 3 2 2 2" xfId="39324" xr:uid="{00000000-0005-0000-0000-0000195A0000}"/>
    <cellStyle name="Normal 2 2 2 8 3 2 3" xfId="19403" xr:uid="{00000000-0005-0000-0000-00001A5A0000}"/>
    <cellStyle name="Normal 2 2 2 8 3 2 3 2" xfId="39325" xr:uid="{00000000-0005-0000-0000-00001B5A0000}"/>
    <cellStyle name="Normal 2 2 2 8 3 2 4" xfId="39323" xr:uid="{00000000-0005-0000-0000-00001C5A0000}"/>
    <cellStyle name="Normal 2 2 2 8 3 3" xfId="5714" xr:uid="{00000000-0005-0000-0000-00001D5A0000}"/>
    <cellStyle name="Normal 2 2 2 8 3 3 2" xfId="11887" xr:uid="{00000000-0005-0000-0000-00001E5A0000}"/>
    <cellStyle name="Normal 2 2 2 8 3 3 2 2" xfId="39327" xr:uid="{00000000-0005-0000-0000-00001F5A0000}"/>
    <cellStyle name="Normal 2 2 2 8 3 3 3" xfId="21746" xr:uid="{00000000-0005-0000-0000-0000205A0000}"/>
    <cellStyle name="Normal 2 2 2 8 3 3 3 2" xfId="39328" xr:uid="{00000000-0005-0000-0000-0000215A0000}"/>
    <cellStyle name="Normal 2 2 2 8 3 3 4" xfId="39326" xr:uid="{00000000-0005-0000-0000-0000225A0000}"/>
    <cellStyle name="Normal 2 2 2 8 3 4" xfId="8055" xr:uid="{00000000-0005-0000-0000-0000235A0000}"/>
    <cellStyle name="Normal 2 2 2 8 3 4 2" xfId="24089" xr:uid="{00000000-0005-0000-0000-0000245A0000}"/>
    <cellStyle name="Normal 2 2 2 8 3 4 2 2" xfId="39330" xr:uid="{00000000-0005-0000-0000-0000255A0000}"/>
    <cellStyle name="Normal 2 2 2 8 3 4 3" xfId="39329" xr:uid="{00000000-0005-0000-0000-0000265A0000}"/>
    <cellStyle name="Normal 2 2 2 8 3 5" xfId="10246" xr:uid="{00000000-0005-0000-0000-0000275A0000}"/>
    <cellStyle name="Normal 2 2 2 8 3 5 2" xfId="39331" xr:uid="{00000000-0005-0000-0000-0000285A0000}"/>
    <cellStyle name="Normal 2 2 2 8 3 6" xfId="17060" xr:uid="{00000000-0005-0000-0000-0000295A0000}"/>
    <cellStyle name="Normal 2 2 2 8 3 6 2" xfId="39332" xr:uid="{00000000-0005-0000-0000-00002A5A0000}"/>
    <cellStyle name="Normal 2 2 2 8 3 7" xfId="25943" xr:uid="{00000000-0005-0000-0000-00002B5A0000}"/>
    <cellStyle name="Normal 2 2 2 8 3 7 2" xfId="39333" xr:uid="{00000000-0005-0000-0000-00002C5A0000}"/>
    <cellStyle name="Normal 2 2 2 8 3 8" xfId="39322" xr:uid="{00000000-0005-0000-0000-00002D5A0000}"/>
    <cellStyle name="Normal 2 2 2 8 4" xfId="853" xr:uid="{00000000-0005-0000-0000-00002E5A0000}"/>
    <cellStyle name="Normal 2 2 2 8 4 2" xfId="3196" xr:uid="{00000000-0005-0000-0000-00002F5A0000}"/>
    <cellStyle name="Normal 2 2 2 8 4 2 2" xfId="14541" xr:uid="{00000000-0005-0000-0000-0000305A0000}"/>
    <cellStyle name="Normal 2 2 2 8 4 2 2 2" xfId="39336" xr:uid="{00000000-0005-0000-0000-0000315A0000}"/>
    <cellStyle name="Normal 2 2 2 8 4 2 3" xfId="19404" xr:uid="{00000000-0005-0000-0000-0000325A0000}"/>
    <cellStyle name="Normal 2 2 2 8 4 2 3 2" xfId="39337" xr:uid="{00000000-0005-0000-0000-0000335A0000}"/>
    <cellStyle name="Normal 2 2 2 8 4 2 4" xfId="39335" xr:uid="{00000000-0005-0000-0000-0000345A0000}"/>
    <cellStyle name="Normal 2 2 2 8 4 3" xfId="5715" xr:uid="{00000000-0005-0000-0000-0000355A0000}"/>
    <cellStyle name="Normal 2 2 2 8 4 3 2" xfId="12198" xr:uid="{00000000-0005-0000-0000-0000365A0000}"/>
    <cellStyle name="Normal 2 2 2 8 4 3 2 2" xfId="39339" xr:uid="{00000000-0005-0000-0000-0000375A0000}"/>
    <cellStyle name="Normal 2 2 2 8 4 3 3" xfId="21747" xr:uid="{00000000-0005-0000-0000-0000385A0000}"/>
    <cellStyle name="Normal 2 2 2 8 4 3 3 2" xfId="39340" xr:uid="{00000000-0005-0000-0000-0000395A0000}"/>
    <cellStyle name="Normal 2 2 2 8 4 3 4" xfId="39338" xr:uid="{00000000-0005-0000-0000-00003A5A0000}"/>
    <cellStyle name="Normal 2 2 2 8 4 4" xfId="8056" xr:uid="{00000000-0005-0000-0000-00003B5A0000}"/>
    <cellStyle name="Normal 2 2 2 8 4 4 2" xfId="24090" xr:uid="{00000000-0005-0000-0000-00003C5A0000}"/>
    <cellStyle name="Normal 2 2 2 8 4 4 2 2" xfId="39342" xr:uid="{00000000-0005-0000-0000-00003D5A0000}"/>
    <cellStyle name="Normal 2 2 2 8 4 4 3" xfId="39341" xr:uid="{00000000-0005-0000-0000-00003E5A0000}"/>
    <cellStyle name="Normal 2 2 2 8 4 5" xfId="10247" xr:uid="{00000000-0005-0000-0000-00003F5A0000}"/>
    <cellStyle name="Normal 2 2 2 8 4 5 2" xfId="39343" xr:uid="{00000000-0005-0000-0000-0000405A0000}"/>
    <cellStyle name="Normal 2 2 2 8 4 6" xfId="17061" xr:uid="{00000000-0005-0000-0000-0000415A0000}"/>
    <cellStyle name="Normal 2 2 2 8 4 6 2" xfId="39344" xr:uid="{00000000-0005-0000-0000-0000425A0000}"/>
    <cellStyle name="Normal 2 2 2 8 4 7" xfId="26254" xr:uid="{00000000-0005-0000-0000-0000435A0000}"/>
    <cellStyle name="Normal 2 2 2 8 4 7 2" xfId="39345" xr:uid="{00000000-0005-0000-0000-0000445A0000}"/>
    <cellStyle name="Normal 2 2 2 8 4 8" xfId="39334" xr:uid="{00000000-0005-0000-0000-0000455A0000}"/>
    <cellStyle name="Normal 2 2 2 8 5" xfId="1081" xr:uid="{00000000-0005-0000-0000-0000465A0000}"/>
    <cellStyle name="Normal 2 2 2 8 5 2" xfId="3424" xr:uid="{00000000-0005-0000-0000-0000475A0000}"/>
    <cellStyle name="Normal 2 2 2 8 5 2 2" xfId="14769" xr:uid="{00000000-0005-0000-0000-0000485A0000}"/>
    <cellStyle name="Normal 2 2 2 8 5 2 2 2" xfId="39348" xr:uid="{00000000-0005-0000-0000-0000495A0000}"/>
    <cellStyle name="Normal 2 2 2 8 5 2 3" xfId="19405" xr:uid="{00000000-0005-0000-0000-00004A5A0000}"/>
    <cellStyle name="Normal 2 2 2 8 5 2 3 2" xfId="39349" xr:uid="{00000000-0005-0000-0000-00004B5A0000}"/>
    <cellStyle name="Normal 2 2 2 8 5 2 4" xfId="39347" xr:uid="{00000000-0005-0000-0000-00004C5A0000}"/>
    <cellStyle name="Normal 2 2 2 8 5 3" xfId="5716" xr:uid="{00000000-0005-0000-0000-00004D5A0000}"/>
    <cellStyle name="Normal 2 2 2 8 5 3 2" xfId="12426" xr:uid="{00000000-0005-0000-0000-00004E5A0000}"/>
    <cellStyle name="Normal 2 2 2 8 5 3 2 2" xfId="39351" xr:uid="{00000000-0005-0000-0000-00004F5A0000}"/>
    <cellStyle name="Normal 2 2 2 8 5 3 3" xfId="21748" xr:uid="{00000000-0005-0000-0000-0000505A0000}"/>
    <cellStyle name="Normal 2 2 2 8 5 3 3 2" xfId="39352" xr:uid="{00000000-0005-0000-0000-0000515A0000}"/>
    <cellStyle name="Normal 2 2 2 8 5 3 4" xfId="39350" xr:uid="{00000000-0005-0000-0000-0000525A0000}"/>
    <cellStyle name="Normal 2 2 2 8 5 4" xfId="8057" xr:uid="{00000000-0005-0000-0000-0000535A0000}"/>
    <cellStyle name="Normal 2 2 2 8 5 4 2" xfId="24091" xr:uid="{00000000-0005-0000-0000-0000545A0000}"/>
    <cellStyle name="Normal 2 2 2 8 5 4 2 2" xfId="39354" xr:uid="{00000000-0005-0000-0000-0000555A0000}"/>
    <cellStyle name="Normal 2 2 2 8 5 4 3" xfId="39353" xr:uid="{00000000-0005-0000-0000-0000565A0000}"/>
    <cellStyle name="Normal 2 2 2 8 5 5" xfId="10248" xr:uid="{00000000-0005-0000-0000-0000575A0000}"/>
    <cellStyle name="Normal 2 2 2 8 5 5 2" xfId="39355" xr:uid="{00000000-0005-0000-0000-0000585A0000}"/>
    <cellStyle name="Normal 2 2 2 8 5 6" xfId="17062" xr:uid="{00000000-0005-0000-0000-0000595A0000}"/>
    <cellStyle name="Normal 2 2 2 8 5 6 2" xfId="39356" xr:uid="{00000000-0005-0000-0000-00005A5A0000}"/>
    <cellStyle name="Normal 2 2 2 8 5 7" xfId="26482" xr:uid="{00000000-0005-0000-0000-00005B5A0000}"/>
    <cellStyle name="Normal 2 2 2 8 5 7 2" xfId="39357" xr:uid="{00000000-0005-0000-0000-00005C5A0000}"/>
    <cellStyle name="Normal 2 2 2 8 5 8" xfId="39346" xr:uid="{00000000-0005-0000-0000-00005D5A0000}"/>
    <cellStyle name="Normal 2 2 2 8 6" xfId="1211" xr:uid="{00000000-0005-0000-0000-00005E5A0000}"/>
    <cellStyle name="Normal 2 2 2 8 6 2" xfId="3554" xr:uid="{00000000-0005-0000-0000-00005F5A0000}"/>
    <cellStyle name="Normal 2 2 2 8 6 2 2" xfId="14899" xr:uid="{00000000-0005-0000-0000-0000605A0000}"/>
    <cellStyle name="Normal 2 2 2 8 6 2 2 2" xfId="39360" xr:uid="{00000000-0005-0000-0000-0000615A0000}"/>
    <cellStyle name="Normal 2 2 2 8 6 2 3" xfId="19406" xr:uid="{00000000-0005-0000-0000-0000625A0000}"/>
    <cellStyle name="Normal 2 2 2 8 6 2 3 2" xfId="39361" xr:uid="{00000000-0005-0000-0000-0000635A0000}"/>
    <cellStyle name="Normal 2 2 2 8 6 2 4" xfId="39359" xr:uid="{00000000-0005-0000-0000-0000645A0000}"/>
    <cellStyle name="Normal 2 2 2 8 6 3" xfId="5717" xr:uid="{00000000-0005-0000-0000-0000655A0000}"/>
    <cellStyle name="Normal 2 2 2 8 6 3 2" xfId="12556" xr:uid="{00000000-0005-0000-0000-0000665A0000}"/>
    <cellStyle name="Normal 2 2 2 8 6 3 2 2" xfId="39363" xr:uid="{00000000-0005-0000-0000-0000675A0000}"/>
    <cellStyle name="Normal 2 2 2 8 6 3 3" xfId="21749" xr:uid="{00000000-0005-0000-0000-0000685A0000}"/>
    <cellStyle name="Normal 2 2 2 8 6 3 3 2" xfId="39364" xr:uid="{00000000-0005-0000-0000-0000695A0000}"/>
    <cellStyle name="Normal 2 2 2 8 6 3 4" xfId="39362" xr:uid="{00000000-0005-0000-0000-00006A5A0000}"/>
    <cellStyle name="Normal 2 2 2 8 6 4" xfId="8058" xr:uid="{00000000-0005-0000-0000-00006B5A0000}"/>
    <cellStyle name="Normal 2 2 2 8 6 4 2" xfId="24092" xr:uid="{00000000-0005-0000-0000-00006C5A0000}"/>
    <cellStyle name="Normal 2 2 2 8 6 4 2 2" xfId="39366" xr:uid="{00000000-0005-0000-0000-00006D5A0000}"/>
    <cellStyle name="Normal 2 2 2 8 6 4 3" xfId="39365" xr:uid="{00000000-0005-0000-0000-00006E5A0000}"/>
    <cellStyle name="Normal 2 2 2 8 6 5" xfId="10249" xr:uid="{00000000-0005-0000-0000-00006F5A0000}"/>
    <cellStyle name="Normal 2 2 2 8 6 5 2" xfId="39367" xr:uid="{00000000-0005-0000-0000-0000705A0000}"/>
    <cellStyle name="Normal 2 2 2 8 6 6" xfId="17063" xr:uid="{00000000-0005-0000-0000-0000715A0000}"/>
    <cellStyle name="Normal 2 2 2 8 6 6 2" xfId="39368" xr:uid="{00000000-0005-0000-0000-0000725A0000}"/>
    <cellStyle name="Normal 2 2 2 8 6 7" xfId="26612" xr:uid="{00000000-0005-0000-0000-0000735A0000}"/>
    <cellStyle name="Normal 2 2 2 8 6 7 2" xfId="39369" xr:uid="{00000000-0005-0000-0000-0000745A0000}"/>
    <cellStyle name="Normal 2 2 2 8 6 8" xfId="39358" xr:uid="{00000000-0005-0000-0000-0000755A0000}"/>
    <cellStyle name="Normal 2 2 2 8 7" xfId="1390" xr:uid="{00000000-0005-0000-0000-0000765A0000}"/>
    <cellStyle name="Normal 2 2 2 8 7 2" xfId="3733" xr:uid="{00000000-0005-0000-0000-0000775A0000}"/>
    <cellStyle name="Normal 2 2 2 8 7 2 2" xfId="15078" xr:uid="{00000000-0005-0000-0000-0000785A0000}"/>
    <cellStyle name="Normal 2 2 2 8 7 2 2 2" xfId="39372" xr:uid="{00000000-0005-0000-0000-0000795A0000}"/>
    <cellStyle name="Normal 2 2 2 8 7 2 3" xfId="19407" xr:uid="{00000000-0005-0000-0000-00007A5A0000}"/>
    <cellStyle name="Normal 2 2 2 8 7 2 3 2" xfId="39373" xr:uid="{00000000-0005-0000-0000-00007B5A0000}"/>
    <cellStyle name="Normal 2 2 2 8 7 2 4" xfId="39371" xr:uid="{00000000-0005-0000-0000-00007C5A0000}"/>
    <cellStyle name="Normal 2 2 2 8 7 3" xfId="5718" xr:uid="{00000000-0005-0000-0000-00007D5A0000}"/>
    <cellStyle name="Normal 2 2 2 8 7 3 2" xfId="12735" xr:uid="{00000000-0005-0000-0000-00007E5A0000}"/>
    <cellStyle name="Normal 2 2 2 8 7 3 2 2" xfId="39375" xr:uid="{00000000-0005-0000-0000-00007F5A0000}"/>
    <cellStyle name="Normal 2 2 2 8 7 3 3" xfId="21750" xr:uid="{00000000-0005-0000-0000-0000805A0000}"/>
    <cellStyle name="Normal 2 2 2 8 7 3 3 2" xfId="39376" xr:uid="{00000000-0005-0000-0000-0000815A0000}"/>
    <cellStyle name="Normal 2 2 2 8 7 3 4" xfId="39374" xr:uid="{00000000-0005-0000-0000-0000825A0000}"/>
    <cellStyle name="Normal 2 2 2 8 7 4" xfId="8059" xr:uid="{00000000-0005-0000-0000-0000835A0000}"/>
    <cellStyle name="Normal 2 2 2 8 7 4 2" xfId="24093" xr:uid="{00000000-0005-0000-0000-0000845A0000}"/>
    <cellStyle name="Normal 2 2 2 8 7 4 2 2" xfId="39378" xr:uid="{00000000-0005-0000-0000-0000855A0000}"/>
    <cellStyle name="Normal 2 2 2 8 7 4 3" xfId="39377" xr:uid="{00000000-0005-0000-0000-0000865A0000}"/>
    <cellStyle name="Normal 2 2 2 8 7 5" xfId="10250" xr:uid="{00000000-0005-0000-0000-0000875A0000}"/>
    <cellStyle name="Normal 2 2 2 8 7 5 2" xfId="39379" xr:uid="{00000000-0005-0000-0000-0000885A0000}"/>
    <cellStyle name="Normal 2 2 2 8 7 6" xfId="17064" xr:uid="{00000000-0005-0000-0000-0000895A0000}"/>
    <cellStyle name="Normal 2 2 2 8 7 6 2" xfId="39380" xr:uid="{00000000-0005-0000-0000-00008A5A0000}"/>
    <cellStyle name="Normal 2 2 2 8 7 7" xfId="26791" xr:uid="{00000000-0005-0000-0000-00008B5A0000}"/>
    <cellStyle name="Normal 2 2 2 8 7 7 2" xfId="39381" xr:uid="{00000000-0005-0000-0000-00008C5A0000}"/>
    <cellStyle name="Normal 2 2 2 8 7 8" xfId="39370" xr:uid="{00000000-0005-0000-0000-00008D5A0000}"/>
    <cellStyle name="Normal 2 2 2 8 8" xfId="1645" xr:uid="{00000000-0005-0000-0000-00008E5A0000}"/>
    <cellStyle name="Normal 2 2 2 8 8 2" xfId="3988" xr:uid="{00000000-0005-0000-0000-00008F5A0000}"/>
    <cellStyle name="Normal 2 2 2 8 8 2 2" xfId="15333" xr:uid="{00000000-0005-0000-0000-0000905A0000}"/>
    <cellStyle name="Normal 2 2 2 8 8 2 2 2" xfId="39384" xr:uid="{00000000-0005-0000-0000-0000915A0000}"/>
    <cellStyle name="Normal 2 2 2 8 8 2 3" xfId="19408" xr:uid="{00000000-0005-0000-0000-0000925A0000}"/>
    <cellStyle name="Normal 2 2 2 8 8 2 3 2" xfId="39385" xr:uid="{00000000-0005-0000-0000-0000935A0000}"/>
    <cellStyle name="Normal 2 2 2 8 8 2 4" xfId="39383" xr:uid="{00000000-0005-0000-0000-0000945A0000}"/>
    <cellStyle name="Normal 2 2 2 8 8 3" xfId="5719" xr:uid="{00000000-0005-0000-0000-0000955A0000}"/>
    <cellStyle name="Normal 2 2 2 8 8 3 2" xfId="12990" xr:uid="{00000000-0005-0000-0000-0000965A0000}"/>
    <cellStyle name="Normal 2 2 2 8 8 3 2 2" xfId="39387" xr:uid="{00000000-0005-0000-0000-0000975A0000}"/>
    <cellStyle name="Normal 2 2 2 8 8 3 3" xfId="21751" xr:uid="{00000000-0005-0000-0000-0000985A0000}"/>
    <cellStyle name="Normal 2 2 2 8 8 3 3 2" xfId="39388" xr:uid="{00000000-0005-0000-0000-0000995A0000}"/>
    <cellStyle name="Normal 2 2 2 8 8 3 4" xfId="39386" xr:uid="{00000000-0005-0000-0000-00009A5A0000}"/>
    <cellStyle name="Normal 2 2 2 8 8 4" xfId="8060" xr:uid="{00000000-0005-0000-0000-00009B5A0000}"/>
    <cellStyle name="Normal 2 2 2 8 8 4 2" xfId="24094" xr:uid="{00000000-0005-0000-0000-00009C5A0000}"/>
    <cellStyle name="Normal 2 2 2 8 8 4 2 2" xfId="39390" xr:uid="{00000000-0005-0000-0000-00009D5A0000}"/>
    <cellStyle name="Normal 2 2 2 8 8 4 3" xfId="39389" xr:uid="{00000000-0005-0000-0000-00009E5A0000}"/>
    <cellStyle name="Normal 2 2 2 8 8 5" xfId="10251" xr:uid="{00000000-0005-0000-0000-00009F5A0000}"/>
    <cellStyle name="Normal 2 2 2 8 8 5 2" xfId="39391" xr:uid="{00000000-0005-0000-0000-0000A05A0000}"/>
    <cellStyle name="Normal 2 2 2 8 8 6" xfId="17065" xr:uid="{00000000-0005-0000-0000-0000A15A0000}"/>
    <cellStyle name="Normal 2 2 2 8 8 6 2" xfId="39392" xr:uid="{00000000-0005-0000-0000-0000A25A0000}"/>
    <cellStyle name="Normal 2 2 2 8 8 7" xfId="27046" xr:uid="{00000000-0005-0000-0000-0000A35A0000}"/>
    <cellStyle name="Normal 2 2 2 8 8 7 2" xfId="39393" xr:uid="{00000000-0005-0000-0000-0000A45A0000}"/>
    <cellStyle name="Normal 2 2 2 8 8 8" xfId="39382" xr:uid="{00000000-0005-0000-0000-0000A55A0000}"/>
    <cellStyle name="Normal 2 2 2 8 9" xfId="1980" xr:uid="{00000000-0005-0000-0000-0000A65A0000}"/>
    <cellStyle name="Normal 2 2 2 8 9 2" xfId="4323" xr:uid="{00000000-0005-0000-0000-0000A75A0000}"/>
    <cellStyle name="Normal 2 2 2 8 9 2 2" xfId="15668" xr:uid="{00000000-0005-0000-0000-0000A85A0000}"/>
    <cellStyle name="Normal 2 2 2 8 9 2 2 2" xfId="39396" xr:uid="{00000000-0005-0000-0000-0000A95A0000}"/>
    <cellStyle name="Normal 2 2 2 8 9 2 3" xfId="19409" xr:uid="{00000000-0005-0000-0000-0000AA5A0000}"/>
    <cellStyle name="Normal 2 2 2 8 9 2 3 2" xfId="39397" xr:uid="{00000000-0005-0000-0000-0000AB5A0000}"/>
    <cellStyle name="Normal 2 2 2 8 9 2 4" xfId="39395" xr:uid="{00000000-0005-0000-0000-0000AC5A0000}"/>
    <cellStyle name="Normal 2 2 2 8 9 3" xfId="5720" xr:uid="{00000000-0005-0000-0000-0000AD5A0000}"/>
    <cellStyle name="Normal 2 2 2 8 9 3 2" xfId="13325" xr:uid="{00000000-0005-0000-0000-0000AE5A0000}"/>
    <cellStyle name="Normal 2 2 2 8 9 3 2 2" xfId="39399" xr:uid="{00000000-0005-0000-0000-0000AF5A0000}"/>
    <cellStyle name="Normal 2 2 2 8 9 3 3" xfId="21752" xr:uid="{00000000-0005-0000-0000-0000B05A0000}"/>
    <cellStyle name="Normal 2 2 2 8 9 3 3 2" xfId="39400" xr:uid="{00000000-0005-0000-0000-0000B15A0000}"/>
    <cellStyle name="Normal 2 2 2 8 9 3 4" xfId="39398" xr:uid="{00000000-0005-0000-0000-0000B25A0000}"/>
    <cellStyle name="Normal 2 2 2 8 9 4" xfId="8061" xr:uid="{00000000-0005-0000-0000-0000B35A0000}"/>
    <cellStyle name="Normal 2 2 2 8 9 4 2" xfId="24095" xr:uid="{00000000-0005-0000-0000-0000B45A0000}"/>
    <cellStyle name="Normal 2 2 2 8 9 4 2 2" xfId="39402" xr:uid="{00000000-0005-0000-0000-0000B55A0000}"/>
    <cellStyle name="Normal 2 2 2 8 9 4 3" xfId="39401" xr:uid="{00000000-0005-0000-0000-0000B65A0000}"/>
    <cellStyle name="Normal 2 2 2 8 9 5" xfId="10252" xr:uid="{00000000-0005-0000-0000-0000B75A0000}"/>
    <cellStyle name="Normal 2 2 2 8 9 5 2" xfId="39403" xr:uid="{00000000-0005-0000-0000-0000B85A0000}"/>
    <cellStyle name="Normal 2 2 2 8 9 6" xfId="17066" xr:uid="{00000000-0005-0000-0000-0000B95A0000}"/>
    <cellStyle name="Normal 2 2 2 8 9 6 2" xfId="39404" xr:uid="{00000000-0005-0000-0000-0000BA5A0000}"/>
    <cellStyle name="Normal 2 2 2 8 9 7" xfId="27381" xr:uid="{00000000-0005-0000-0000-0000BB5A0000}"/>
    <cellStyle name="Normal 2 2 2 8 9 7 2" xfId="39405" xr:uid="{00000000-0005-0000-0000-0000BC5A0000}"/>
    <cellStyle name="Normal 2 2 2 8 9 8" xfId="39394" xr:uid="{00000000-0005-0000-0000-0000BD5A0000}"/>
    <cellStyle name="Normal 2 2 2 9" xfId="212" xr:uid="{00000000-0005-0000-0000-0000BE5A0000}"/>
    <cellStyle name="Normal 2 2 2 9 10" xfId="2112" xr:uid="{00000000-0005-0000-0000-0000BF5A0000}"/>
    <cellStyle name="Normal 2 2 2 9 10 2" xfId="4455" xr:uid="{00000000-0005-0000-0000-0000C05A0000}"/>
    <cellStyle name="Normal 2 2 2 9 10 2 2" xfId="15800" xr:uid="{00000000-0005-0000-0000-0000C15A0000}"/>
    <cellStyle name="Normal 2 2 2 9 10 2 2 2" xfId="39409" xr:uid="{00000000-0005-0000-0000-0000C25A0000}"/>
    <cellStyle name="Normal 2 2 2 9 10 2 3" xfId="19411" xr:uid="{00000000-0005-0000-0000-0000C35A0000}"/>
    <cellStyle name="Normal 2 2 2 9 10 2 3 2" xfId="39410" xr:uid="{00000000-0005-0000-0000-0000C45A0000}"/>
    <cellStyle name="Normal 2 2 2 9 10 2 4" xfId="39408" xr:uid="{00000000-0005-0000-0000-0000C55A0000}"/>
    <cellStyle name="Normal 2 2 2 9 10 3" xfId="5722" xr:uid="{00000000-0005-0000-0000-0000C65A0000}"/>
    <cellStyle name="Normal 2 2 2 9 10 3 2" xfId="21754" xr:uid="{00000000-0005-0000-0000-0000C75A0000}"/>
    <cellStyle name="Normal 2 2 2 9 10 3 2 2" xfId="39412" xr:uid="{00000000-0005-0000-0000-0000C85A0000}"/>
    <cellStyle name="Normal 2 2 2 9 10 3 3" xfId="39411" xr:uid="{00000000-0005-0000-0000-0000C95A0000}"/>
    <cellStyle name="Normal 2 2 2 9 10 4" xfId="8063" xr:uid="{00000000-0005-0000-0000-0000CA5A0000}"/>
    <cellStyle name="Normal 2 2 2 9 10 4 2" xfId="24097" xr:uid="{00000000-0005-0000-0000-0000CB5A0000}"/>
    <cellStyle name="Normal 2 2 2 9 10 4 2 2" xfId="39414" xr:uid="{00000000-0005-0000-0000-0000CC5A0000}"/>
    <cellStyle name="Normal 2 2 2 9 10 4 3" xfId="39413" xr:uid="{00000000-0005-0000-0000-0000CD5A0000}"/>
    <cellStyle name="Normal 2 2 2 9 10 5" xfId="13457" xr:uid="{00000000-0005-0000-0000-0000CE5A0000}"/>
    <cellStyle name="Normal 2 2 2 9 10 5 2" xfId="39415" xr:uid="{00000000-0005-0000-0000-0000CF5A0000}"/>
    <cellStyle name="Normal 2 2 2 9 10 6" xfId="17068" xr:uid="{00000000-0005-0000-0000-0000D05A0000}"/>
    <cellStyle name="Normal 2 2 2 9 10 6 2" xfId="39416" xr:uid="{00000000-0005-0000-0000-0000D15A0000}"/>
    <cellStyle name="Normal 2 2 2 9 10 7" xfId="27513" xr:uid="{00000000-0005-0000-0000-0000D25A0000}"/>
    <cellStyle name="Normal 2 2 2 9 10 7 2" xfId="39417" xr:uid="{00000000-0005-0000-0000-0000D35A0000}"/>
    <cellStyle name="Normal 2 2 2 9 10 8" xfId="39407" xr:uid="{00000000-0005-0000-0000-0000D45A0000}"/>
    <cellStyle name="Normal 2 2 2 9 11" xfId="2293" xr:uid="{00000000-0005-0000-0000-0000D55A0000}"/>
    <cellStyle name="Normal 2 2 2 9 11 2" xfId="4636" xr:uid="{00000000-0005-0000-0000-0000D65A0000}"/>
    <cellStyle name="Normal 2 2 2 9 11 2 2" xfId="15981" xr:uid="{00000000-0005-0000-0000-0000D75A0000}"/>
    <cellStyle name="Normal 2 2 2 9 11 2 2 2" xfId="39420" xr:uid="{00000000-0005-0000-0000-0000D85A0000}"/>
    <cellStyle name="Normal 2 2 2 9 11 2 3" xfId="19412" xr:uid="{00000000-0005-0000-0000-0000D95A0000}"/>
    <cellStyle name="Normal 2 2 2 9 11 2 3 2" xfId="39421" xr:uid="{00000000-0005-0000-0000-0000DA5A0000}"/>
    <cellStyle name="Normal 2 2 2 9 11 2 4" xfId="39419" xr:uid="{00000000-0005-0000-0000-0000DB5A0000}"/>
    <cellStyle name="Normal 2 2 2 9 11 3" xfId="5723" xr:uid="{00000000-0005-0000-0000-0000DC5A0000}"/>
    <cellStyle name="Normal 2 2 2 9 11 3 2" xfId="21755" xr:uid="{00000000-0005-0000-0000-0000DD5A0000}"/>
    <cellStyle name="Normal 2 2 2 9 11 3 2 2" xfId="39423" xr:uid="{00000000-0005-0000-0000-0000DE5A0000}"/>
    <cellStyle name="Normal 2 2 2 9 11 3 3" xfId="39422" xr:uid="{00000000-0005-0000-0000-0000DF5A0000}"/>
    <cellStyle name="Normal 2 2 2 9 11 4" xfId="8064" xr:uid="{00000000-0005-0000-0000-0000E05A0000}"/>
    <cellStyle name="Normal 2 2 2 9 11 4 2" xfId="24098" xr:uid="{00000000-0005-0000-0000-0000E15A0000}"/>
    <cellStyle name="Normal 2 2 2 9 11 4 2 2" xfId="39425" xr:uid="{00000000-0005-0000-0000-0000E25A0000}"/>
    <cellStyle name="Normal 2 2 2 9 11 4 3" xfId="39424" xr:uid="{00000000-0005-0000-0000-0000E35A0000}"/>
    <cellStyle name="Normal 2 2 2 9 11 5" xfId="13638" xr:uid="{00000000-0005-0000-0000-0000E45A0000}"/>
    <cellStyle name="Normal 2 2 2 9 11 5 2" xfId="39426" xr:uid="{00000000-0005-0000-0000-0000E55A0000}"/>
    <cellStyle name="Normal 2 2 2 9 11 6" xfId="17069" xr:uid="{00000000-0005-0000-0000-0000E65A0000}"/>
    <cellStyle name="Normal 2 2 2 9 11 6 2" xfId="39427" xr:uid="{00000000-0005-0000-0000-0000E75A0000}"/>
    <cellStyle name="Normal 2 2 2 9 11 7" xfId="27694" xr:uid="{00000000-0005-0000-0000-0000E85A0000}"/>
    <cellStyle name="Normal 2 2 2 9 11 7 2" xfId="39428" xr:uid="{00000000-0005-0000-0000-0000E95A0000}"/>
    <cellStyle name="Normal 2 2 2 9 11 8" xfId="39418" xr:uid="{00000000-0005-0000-0000-0000EA5A0000}"/>
    <cellStyle name="Normal 2 2 2 9 12" xfId="2550" xr:uid="{00000000-0005-0000-0000-0000EB5A0000}"/>
    <cellStyle name="Normal 2 2 2 9 12 2" xfId="13895" xr:uid="{00000000-0005-0000-0000-0000EC5A0000}"/>
    <cellStyle name="Normal 2 2 2 9 12 2 2" xfId="39430" xr:uid="{00000000-0005-0000-0000-0000ED5A0000}"/>
    <cellStyle name="Normal 2 2 2 9 12 3" xfId="19410" xr:uid="{00000000-0005-0000-0000-0000EE5A0000}"/>
    <cellStyle name="Normal 2 2 2 9 12 3 2" xfId="39431" xr:uid="{00000000-0005-0000-0000-0000EF5A0000}"/>
    <cellStyle name="Normal 2 2 2 9 12 4" xfId="39429" xr:uid="{00000000-0005-0000-0000-0000F05A0000}"/>
    <cellStyle name="Normal 2 2 2 9 13" xfId="5721" xr:uid="{00000000-0005-0000-0000-0000F15A0000}"/>
    <cellStyle name="Normal 2 2 2 9 13 2" xfId="11559" xr:uid="{00000000-0005-0000-0000-0000F25A0000}"/>
    <cellStyle name="Normal 2 2 2 9 13 2 2" xfId="39433" xr:uid="{00000000-0005-0000-0000-0000F35A0000}"/>
    <cellStyle name="Normal 2 2 2 9 13 3" xfId="21753" xr:uid="{00000000-0005-0000-0000-0000F45A0000}"/>
    <cellStyle name="Normal 2 2 2 9 13 3 2" xfId="39434" xr:uid="{00000000-0005-0000-0000-0000F55A0000}"/>
    <cellStyle name="Normal 2 2 2 9 13 4" xfId="39432" xr:uid="{00000000-0005-0000-0000-0000F65A0000}"/>
    <cellStyle name="Normal 2 2 2 9 14" xfId="8062" xr:uid="{00000000-0005-0000-0000-0000F75A0000}"/>
    <cellStyle name="Normal 2 2 2 9 14 2" xfId="24096" xr:uid="{00000000-0005-0000-0000-0000F85A0000}"/>
    <cellStyle name="Normal 2 2 2 9 14 2 2" xfId="39436" xr:uid="{00000000-0005-0000-0000-0000F95A0000}"/>
    <cellStyle name="Normal 2 2 2 9 14 3" xfId="39435" xr:uid="{00000000-0005-0000-0000-0000FA5A0000}"/>
    <cellStyle name="Normal 2 2 2 9 15" xfId="10253" xr:uid="{00000000-0005-0000-0000-0000FB5A0000}"/>
    <cellStyle name="Normal 2 2 2 9 15 2" xfId="39437" xr:uid="{00000000-0005-0000-0000-0000FC5A0000}"/>
    <cellStyle name="Normal 2 2 2 9 16" xfId="17067" xr:uid="{00000000-0005-0000-0000-0000FD5A0000}"/>
    <cellStyle name="Normal 2 2 2 9 16 2" xfId="39438" xr:uid="{00000000-0005-0000-0000-0000FE5A0000}"/>
    <cellStyle name="Normal 2 2 2 9 17" xfId="25615" xr:uid="{00000000-0005-0000-0000-0000FF5A0000}"/>
    <cellStyle name="Normal 2 2 2 9 17 2" xfId="39439" xr:uid="{00000000-0005-0000-0000-0000005B0000}"/>
    <cellStyle name="Normal 2 2 2 9 18" xfId="39406" xr:uid="{00000000-0005-0000-0000-0000015B0000}"/>
    <cellStyle name="Normal 2 2 2 9 2" xfId="312" xr:uid="{00000000-0005-0000-0000-0000025B0000}"/>
    <cellStyle name="Normal 2 2 2 9 2 10" xfId="39440" xr:uid="{00000000-0005-0000-0000-0000035B0000}"/>
    <cellStyle name="Normal 2 2 2 9 2 2" xfId="674" xr:uid="{00000000-0005-0000-0000-0000045B0000}"/>
    <cellStyle name="Normal 2 2 2 9 2 2 2" xfId="3017" xr:uid="{00000000-0005-0000-0000-0000055B0000}"/>
    <cellStyle name="Normal 2 2 2 9 2 2 2 2" xfId="14362" xr:uid="{00000000-0005-0000-0000-0000065B0000}"/>
    <cellStyle name="Normal 2 2 2 9 2 2 2 2 2" xfId="39443" xr:uid="{00000000-0005-0000-0000-0000075B0000}"/>
    <cellStyle name="Normal 2 2 2 9 2 2 2 3" xfId="19414" xr:uid="{00000000-0005-0000-0000-0000085B0000}"/>
    <cellStyle name="Normal 2 2 2 9 2 2 2 3 2" xfId="39444" xr:uid="{00000000-0005-0000-0000-0000095B0000}"/>
    <cellStyle name="Normal 2 2 2 9 2 2 2 4" xfId="39442" xr:uid="{00000000-0005-0000-0000-00000A5B0000}"/>
    <cellStyle name="Normal 2 2 2 9 2 2 3" xfId="5725" xr:uid="{00000000-0005-0000-0000-00000B5B0000}"/>
    <cellStyle name="Normal 2 2 2 9 2 2 3 2" xfId="12019" xr:uid="{00000000-0005-0000-0000-00000C5B0000}"/>
    <cellStyle name="Normal 2 2 2 9 2 2 3 2 2" xfId="39446" xr:uid="{00000000-0005-0000-0000-00000D5B0000}"/>
    <cellStyle name="Normal 2 2 2 9 2 2 3 3" xfId="21757" xr:uid="{00000000-0005-0000-0000-00000E5B0000}"/>
    <cellStyle name="Normal 2 2 2 9 2 2 3 3 2" xfId="39447" xr:uid="{00000000-0005-0000-0000-00000F5B0000}"/>
    <cellStyle name="Normal 2 2 2 9 2 2 3 4" xfId="39445" xr:uid="{00000000-0005-0000-0000-0000105B0000}"/>
    <cellStyle name="Normal 2 2 2 9 2 2 4" xfId="8066" xr:uid="{00000000-0005-0000-0000-0000115B0000}"/>
    <cellStyle name="Normal 2 2 2 9 2 2 4 2" xfId="24100" xr:uid="{00000000-0005-0000-0000-0000125B0000}"/>
    <cellStyle name="Normal 2 2 2 9 2 2 4 2 2" xfId="39449" xr:uid="{00000000-0005-0000-0000-0000135B0000}"/>
    <cellStyle name="Normal 2 2 2 9 2 2 4 3" xfId="39448" xr:uid="{00000000-0005-0000-0000-0000145B0000}"/>
    <cellStyle name="Normal 2 2 2 9 2 2 5" xfId="10255" xr:uid="{00000000-0005-0000-0000-0000155B0000}"/>
    <cellStyle name="Normal 2 2 2 9 2 2 5 2" xfId="39450" xr:uid="{00000000-0005-0000-0000-0000165B0000}"/>
    <cellStyle name="Normal 2 2 2 9 2 2 6" xfId="17071" xr:uid="{00000000-0005-0000-0000-0000175B0000}"/>
    <cellStyle name="Normal 2 2 2 9 2 2 6 2" xfId="39451" xr:uid="{00000000-0005-0000-0000-0000185B0000}"/>
    <cellStyle name="Normal 2 2 2 9 2 2 7" xfId="26075" xr:uid="{00000000-0005-0000-0000-0000195B0000}"/>
    <cellStyle name="Normal 2 2 2 9 2 2 7 2" xfId="39452" xr:uid="{00000000-0005-0000-0000-00001A5B0000}"/>
    <cellStyle name="Normal 2 2 2 9 2 2 8" xfId="39441" xr:uid="{00000000-0005-0000-0000-00001B5B0000}"/>
    <cellStyle name="Normal 2 2 2 9 2 3" xfId="1648" xr:uid="{00000000-0005-0000-0000-00001C5B0000}"/>
    <cellStyle name="Normal 2 2 2 9 2 3 2" xfId="3991" xr:uid="{00000000-0005-0000-0000-00001D5B0000}"/>
    <cellStyle name="Normal 2 2 2 9 2 3 2 2" xfId="15336" xr:uid="{00000000-0005-0000-0000-00001E5B0000}"/>
    <cellStyle name="Normal 2 2 2 9 2 3 2 2 2" xfId="39455" xr:uid="{00000000-0005-0000-0000-00001F5B0000}"/>
    <cellStyle name="Normal 2 2 2 9 2 3 2 3" xfId="19415" xr:uid="{00000000-0005-0000-0000-0000205B0000}"/>
    <cellStyle name="Normal 2 2 2 9 2 3 2 3 2" xfId="39456" xr:uid="{00000000-0005-0000-0000-0000215B0000}"/>
    <cellStyle name="Normal 2 2 2 9 2 3 2 4" xfId="39454" xr:uid="{00000000-0005-0000-0000-0000225B0000}"/>
    <cellStyle name="Normal 2 2 2 9 2 3 3" xfId="5726" xr:uid="{00000000-0005-0000-0000-0000235B0000}"/>
    <cellStyle name="Normal 2 2 2 9 2 3 3 2" xfId="12993" xr:uid="{00000000-0005-0000-0000-0000245B0000}"/>
    <cellStyle name="Normal 2 2 2 9 2 3 3 2 2" xfId="39458" xr:uid="{00000000-0005-0000-0000-0000255B0000}"/>
    <cellStyle name="Normal 2 2 2 9 2 3 3 3" xfId="21758" xr:uid="{00000000-0005-0000-0000-0000265B0000}"/>
    <cellStyle name="Normal 2 2 2 9 2 3 3 3 2" xfId="39459" xr:uid="{00000000-0005-0000-0000-0000275B0000}"/>
    <cellStyle name="Normal 2 2 2 9 2 3 3 4" xfId="39457" xr:uid="{00000000-0005-0000-0000-0000285B0000}"/>
    <cellStyle name="Normal 2 2 2 9 2 3 4" xfId="8067" xr:uid="{00000000-0005-0000-0000-0000295B0000}"/>
    <cellStyle name="Normal 2 2 2 9 2 3 4 2" xfId="24101" xr:uid="{00000000-0005-0000-0000-00002A5B0000}"/>
    <cellStyle name="Normal 2 2 2 9 2 3 4 2 2" xfId="39461" xr:uid="{00000000-0005-0000-0000-00002B5B0000}"/>
    <cellStyle name="Normal 2 2 2 9 2 3 4 3" xfId="39460" xr:uid="{00000000-0005-0000-0000-00002C5B0000}"/>
    <cellStyle name="Normal 2 2 2 9 2 3 5" xfId="10256" xr:uid="{00000000-0005-0000-0000-00002D5B0000}"/>
    <cellStyle name="Normal 2 2 2 9 2 3 5 2" xfId="39462" xr:uid="{00000000-0005-0000-0000-00002E5B0000}"/>
    <cellStyle name="Normal 2 2 2 9 2 3 6" xfId="17072" xr:uid="{00000000-0005-0000-0000-00002F5B0000}"/>
    <cellStyle name="Normal 2 2 2 9 2 3 6 2" xfId="39463" xr:uid="{00000000-0005-0000-0000-0000305B0000}"/>
    <cellStyle name="Normal 2 2 2 9 2 3 7" xfId="27049" xr:uid="{00000000-0005-0000-0000-0000315B0000}"/>
    <cellStyle name="Normal 2 2 2 9 2 3 7 2" xfId="39464" xr:uid="{00000000-0005-0000-0000-0000325B0000}"/>
    <cellStyle name="Normal 2 2 2 9 2 3 8" xfId="39453" xr:uid="{00000000-0005-0000-0000-0000335B0000}"/>
    <cellStyle name="Normal 2 2 2 9 2 4" xfId="2551" xr:uid="{00000000-0005-0000-0000-0000345B0000}"/>
    <cellStyle name="Normal 2 2 2 9 2 4 2" xfId="13896" xr:uid="{00000000-0005-0000-0000-0000355B0000}"/>
    <cellStyle name="Normal 2 2 2 9 2 4 2 2" xfId="39466" xr:uid="{00000000-0005-0000-0000-0000365B0000}"/>
    <cellStyle name="Normal 2 2 2 9 2 4 3" xfId="19413" xr:uid="{00000000-0005-0000-0000-0000375B0000}"/>
    <cellStyle name="Normal 2 2 2 9 2 4 3 2" xfId="39467" xr:uid="{00000000-0005-0000-0000-0000385B0000}"/>
    <cellStyle name="Normal 2 2 2 9 2 4 4" xfId="39465" xr:uid="{00000000-0005-0000-0000-0000395B0000}"/>
    <cellStyle name="Normal 2 2 2 9 2 5" xfId="5724" xr:uid="{00000000-0005-0000-0000-00003A5B0000}"/>
    <cellStyle name="Normal 2 2 2 9 2 5 2" xfId="11657" xr:uid="{00000000-0005-0000-0000-00003B5B0000}"/>
    <cellStyle name="Normal 2 2 2 9 2 5 2 2" xfId="39469" xr:uid="{00000000-0005-0000-0000-00003C5B0000}"/>
    <cellStyle name="Normal 2 2 2 9 2 5 3" xfId="21756" xr:uid="{00000000-0005-0000-0000-00003D5B0000}"/>
    <cellStyle name="Normal 2 2 2 9 2 5 3 2" xfId="39470" xr:uid="{00000000-0005-0000-0000-00003E5B0000}"/>
    <cellStyle name="Normal 2 2 2 9 2 5 4" xfId="39468" xr:uid="{00000000-0005-0000-0000-00003F5B0000}"/>
    <cellStyle name="Normal 2 2 2 9 2 6" xfId="8065" xr:uid="{00000000-0005-0000-0000-0000405B0000}"/>
    <cellStyle name="Normal 2 2 2 9 2 6 2" xfId="24099" xr:uid="{00000000-0005-0000-0000-0000415B0000}"/>
    <cellStyle name="Normal 2 2 2 9 2 6 2 2" xfId="39472" xr:uid="{00000000-0005-0000-0000-0000425B0000}"/>
    <cellStyle name="Normal 2 2 2 9 2 6 3" xfId="39471" xr:uid="{00000000-0005-0000-0000-0000435B0000}"/>
    <cellStyle name="Normal 2 2 2 9 2 7" xfId="10254" xr:uid="{00000000-0005-0000-0000-0000445B0000}"/>
    <cellStyle name="Normal 2 2 2 9 2 7 2" xfId="39473" xr:uid="{00000000-0005-0000-0000-0000455B0000}"/>
    <cellStyle name="Normal 2 2 2 9 2 8" xfId="17070" xr:uid="{00000000-0005-0000-0000-0000465B0000}"/>
    <cellStyle name="Normal 2 2 2 9 2 8 2" xfId="39474" xr:uid="{00000000-0005-0000-0000-0000475B0000}"/>
    <cellStyle name="Normal 2 2 2 9 2 9" xfId="25713" xr:uid="{00000000-0005-0000-0000-0000485B0000}"/>
    <cellStyle name="Normal 2 2 2 9 2 9 2" xfId="39475" xr:uid="{00000000-0005-0000-0000-0000495B0000}"/>
    <cellStyle name="Normal 2 2 2 9 3" xfId="576" xr:uid="{00000000-0005-0000-0000-00004A5B0000}"/>
    <cellStyle name="Normal 2 2 2 9 3 2" xfId="2919" xr:uid="{00000000-0005-0000-0000-00004B5B0000}"/>
    <cellStyle name="Normal 2 2 2 9 3 2 2" xfId="14264" xr:uid="{00000000-0005-0000-0000-00004C5B0000}"/>
    <cellStyle name="Normal 2 2 2 9 3 2 2 2" xfId="39478" xr:uid="{00000000-0005-0000-0000-00004D5B0000}"/>
    <cellStyle name="Normal 2 2 2 9 3 2 3" xfId="19416" xr:uid="{00000000-0005-0000-0000-00004E5B0000}"/>
    <cellStyle name="Normal 2 2 2 9 3 2 3 2" xfId="39479" xr:uid="{00000000-0005-0000-0000-00004F5B0000}"/>
    <cellStyle name="Normal 2 2 2 9 3 2 4" xfId="39477" xr:uid="{00000000-0005-0000-0000-0000505B0000}"/>
    <cellStyle name="Normal 2 2 2 9 3 3" xfId="5727" xr:uid="{00000000-0005-0000-0000-0000515B0000}"/>
    <cellStyle name="Normal 2 2 2 9 3 3 2" xfId="11921" xr:uid="{00000000-0005-0000-0000-0000525B0000}"/>
    <cellStyle name="Normal 2 2 2 9 3 3 2 2" xfId="39481" xr:uid="{00000000-0005-0000-0000-0000535B0000}"/>
    <cellStyle name="Normal 2 2 2 9 3 3 3" xfId="21759" xr:uid="{00000000-0005-0000-0000-0000545B0000}"/>
    <cellStyle name="Normal 2 2 2 9 3 3 3 2" xfId="39482" xr:uid="{00000000-0005-0000-0000-0000555B0000}"/>
    <cellStyle name="Normal 2 2 2 9 3 3 4" xfId="39480" xr:uid="{00000000-0005-0000-0000-0000565B0000}"/>
    <cellStyle name="Normal 2 2 2 9 3 4" xfId="8068" xr:uid="{00000000-0005-0000-0000-0000575B0000}"/>
    <cellStyle name="Normal 2 2 2 9 3 4 2" xfId="24102" xr:uid="{00000000-0005-0000-0000-0000585B0000}"/>
    <cellStyle name="Normal 2 2 2 9 3 4 2 2" xfId="39484" xr:uid="{00000000-0005-0000-0000-0000595B0000}"/>
    <cellStyle name="Normal 2 2 2 9 3 4 3" xfId="39483" xr:uid="{00000000-0005-0000-0000-00005A5B0000}"/>
    <cellStyle name="Normal 2 2 2 9 3 5" xfId="10257" xr:uid="{00000000-0005-0000-0000-00005B5B0000}"/>
    <cellStyle name="Normal 2 2 2 9 3 5 2" xfId="39485" xr:uid="{00000000-0005-0000-0000-00005C5B0000}"/>
    <cellStyle name="Normal 2 2 2 9 3 6" xfId="17073" xr:uid="{00000000-0005-0000-0000-00005D5B0000}"/>
    <cellStyle name="Normal 2 2 2 9 3 6 2" xfId="39486" xr:uid="{00000000-0005-0000-0000-00005E5B0000}"/>
    <cellStyle name="Normal 2 2 2 9 3 7" xfId="25977" xr:uid="{00000000-0005-0000-0000-00005F5B0000}"/>
    <cellStyle name="Normal 2 2 2 9 3 7 2" xfId="39487" xr:uid="{00000000-0005-0000-0000-0000605B0000}"/>
    <cellStyle name="Normal 2 2 2 9 3 8" xfId="39476" xr:uid="{00000000-0005-0000-0000-0000615B0000}"/>
    <cellStyle name="Normal 2 2 2 9 4" xfId="854" xr:uid="{00000000-0005-0000-0000-0000625B0000}"/>
    <cellStyle name="Normal 2 2 2 9 4 2" xfId="3197" xr:uid="{00000000-0005-0000-0000-0000635B0000}"/>
    <cellStyle name="Normal 2 2 2 9 4 2 2" xfId="14542" xr:uid="{00000000-0005-0000-0000-0000645B0000}"/>
    <cellStyle name="Normal 2 2 2 9 4 2 2 2" xfId="39490" xr:uid="{00000000-0005-0000-0000-0000655B0000}"/>
    <cellStyle name="Normal 2 2 2 9 4 2 3" xfId="19417" xr:uid="{00000000-0005-0000-0000-0000665B0000}"/>
    <cellStyle name="Normal 2 2 2 9 4 2 3 2" xfId="39491" xr:uid="{00000000-0005-0000-0000-0000675B0000}"/>
    <cellStyle name="Normal 2 2 2 9 4 2 4" xfId="39489" xr:uid="{00000000-0005-0000-0000-0000685B0000}"/>
    <cellStyle name="Normal 2 2 2 9 4 3" xfId="5728" xr:uid="{00000000-0005-0000-0000-0000695B0000}"/>
    <cellStyle name="Normal 2 2 2 9 4 3 2" xfId="12199" xr:uid="{00000000-0005-0000-0000-00006A5B0000}"/>
    <cellStyle name="Normal 2 2 2 9 4 3 2 2" xfId="39493" xr:uid="{00000000-0005-0000-0000-00006B5B0000}"/>
    <cellStyle name="Normal 2 2 2 9 4 3 3" xfId="21760" xr:uid="{00000000-0005-0000-0000-00006C5B0000}"/>
    <cellStyle name="Normal 2 2 2 9 4 3 3 2" xfId="39494" xr:uid="{00000000-0005-0000-0000-00006D5B0000}"/>
    <cellStyle name="Normal 2 2 2 9 4 3 4" xfId="39492" xr:uid="{00000000-0005-0000-0000-00006E5B0000}"/>
    <cellStyle name="Normal 2 2 2 9 4 4" xfId="8069" xr:uid="{00000000-0005-0000-0000-00006F5B0000}"/>
    <cellStyle name="Normal 2 2 2 9 4 4 2" xfId="24103" xr:uid="{00000000-0005-0000-0000-0000705B0000}"/>
    <cellStyle name="Normal 2 2 2 9 4 4 2 2" xfId="39496" xr:uid="{00000000-0005-0000-0000-0000715B0000}"/>
    <cellStyle name="Normal 2 2 2 9 4 4 3" xfId="39495" xr:uid="{00000000-0005-0000-0000-0000725B0000}"/>
    <cellStyle name="Normal 2 2 2 9 4 5" xfId="10258" xr:uid="{00000000-0005-0000-0000-0000735B0000}"/>
    <cellStyle name="Normal 2 2 2 9 4 5 2" xfId="39497" xr:uid="{00000000-0005-0000-0000-0000745B0000}"/>
    <cellStyle name="Normal 2 2 2 9 4 6" xfId="17074" xr:uid="{00000000-0005-0000-0000-0000755B0000}"/>
    <cellStyle name="Normal 2 2 2 9 4 6 2" xfId="39498" xr:uid="{00000000-0005-0000-0000-0000765B0000}"/>
    <cellStyle name="Normal 2 2 2 9 4 7" xfId="26255" xr:uid="{00000000-0005-0000-0000-0000775B0000}"/>
    <cellStyle name="Normal 2 2 2 9 4 7 2" xfId="39499" xr:uid="{00000000-0005-0000-0000-0000785B0000}"/>
    <cellStyle name="Normal 2 2 2 9 4 8" xfId="39488" xr:uid="{00000000-0005-0000-0000-0000795B0000}"/>
    <cellStyle name="Normal 2 2 2 9 5" xfId="1115" xr:uid="{00000000-0005-0000-0000-00007A5B0000}"/>
    <cellStyle name="Normal 2 2 2 9 5 2" xfId="3458" xr:uid="{00000000-0005-0000-0000-00007B5B0000}"/>
    <cellStyle name="Normal 2 2 2 9 5 2 2" xfId="14803" xr:uid="{00000000-0005-0000-0000-00007C5B0000}"/>
    <cellStyle name="Normal 2 2 2 9 5 2 2 2" xfId="39502" xr:uid="{00000000-0005-0000-0000-00007D5B0000}"/>
    <cellStyle name="Normal 2 2 2 9 5 2 3" xfId="19418" xr:uid="{00000000-0005-0000-0000-00007E5B0000}"/>
    <cellStyle name="Normal 2 2 2 9 5 2 3 2" xfId="39503" xr:uid="{00000000-0005-0000-0000-00007F5B0000}"/>
    <cellStyle name="Normal 2 2 2 9 5 2 4" xfId="39501" xr:uid="{00000000-0005-0000-0000-0000805B0000}"/>
    <cellStyle name="Normal 2 2 2 9 5 3" xfId="5729" xr:uid="{00000000-0005-0000-0000-0000815B0000}"/>
    <cellStyle name="Normal 2 2 2 9 5 3 2" xfId="12460" xr:uid="{00000000-0005-0000-0000-0000825B0000}"/>
    <cellStyle name="Normal 2 2 2 9 5 3 2 2" xfId="39505" xr:uid="{00000000-0005-0000-0000-0000835B0000}"/>
    <cellStyle name="Normal 2 2 2 9 5 3 3" xfId="21761" xr:uid="{00000000-0005-0000-0000-0000845B0000}"/>
    <cellStyle name="Normal 2 2 2 9 5 3 3 2" xfId="39506" xr:uid="{00000000-0005-0000-0000-0000855B0000}"/>
    <cellStyle name="Normal 2 2 2 9 5 3 4" xfId="39504" xr:uid="{00000000-0005-0000-0000-0000865B0000}"/>
    <cellStyle name="Normal 2 2 2 9 5 4" xfId="8070" xr:uid="{00000000-0005-0000-0000-0000875B0000}"/>
    <cellStyle name="Normal 2 2 2 9 5 4 2" xfId="24104" xr:uid="{00000000-0005-0000-0000-0000885B0000}"/>
    <cellStyle name="Normal 2 2 2 9 5 4 2 2" xfId="39508" xr:uid="{00000000-0005-0000-0000-0000895B0000}"/>
    <cellStyle name="Normal 2 2 2 9 5 4 3" xfId="39507" xr:uid="{00000000-0005-0000-0000-00008A5B0000}"/>
    <cellStyle name="Normal 2 2 2 9 5 5" xfId="10259" xr:uid="{00000000-0005-0000-0000-00008B5B0000}"/>
    <cellStyle name="Normal 2 2 2 9 5 5 2" xfId="39509" xr:uid="{00000000-0005-0000-0000-00008C5B0000}"/>
    <cellStyle name="Normal 2 2 2 9 5 6" xfId="17075" xr:uid="{00000000-0005-0000-0000-00008D5B0000}"/>
    <cellStyle name="Normal 2 2 2 9 5 6 2" xfId="39510" xr:uid="{00000000-0005-0000-0000-00008E5B0000}"/>
    <cellStyle name="Normal 2 2 2 9 5 7" xfId="26516" xr:uid="{00000000-0005-0000-0000-00008F5B0000}"/>
    <cellStyle name="Normal 2 2 2 9 5 7 2" xfId="39511" xr:uid="{00000000-0005-0000-0000-0000905B0000}"/>
    <cellStyle name="Normal 2 2 2 9 5 8" xfId="39500" xr:uid="{00000000-0005-0000-0000-0000915B0000}"/>
    <cellStyle name="Normal 2 2 2 9 6" xfId="1212" xr:uid="{00000000-0005-0000-0000-0000925B0000}"/>
    <cellStyle name="Normal 2 2 2 9 6 2" xfId="3555" xr:uid="{00000000-0005-0000-0000-0000935B0000}"/>
    <cellStyle name="Normal 2 2 2 9 6 2 2" xfId="14900" xr:uid="{00000000-0005-0000-0000-0000945B0000}"/>
    <cellStyle name="Normal 2 2 2 9 6 2 2 2" xfId="39514" xr:uid="{00000000-0005-0000-0000-0000955B0000}"/>
    <cellStyle name="Normal 2 2 2 9 6 2 3" xfId="19419" xr:uid="{00000000-0005-0000-0000-0000965B0000}"/>
    <cellStyle name="Normal 2 2 2 9 6 2 3 2" xfId="39515" xr:uid="{00000000-0005-0000-0000-0000975B0000}"/>
    <cellStyle name="Normal 2 2 2 9 6 2 4" xfId="39513" xr:uid="{00000000-0005-0000-0000-0000985B0000}"/>
    <cellStyle name="Normal 2 2 2 9 6 3" xfId="5730" xr:uid="{00000000-0005-0000-0000-0000995B0000}"/>
    <cellStyle name="Normal 2 2 2 9 6 3 2" xfId="12557" xr:uid="{00000000-0005-0000-0000-00009A5B0000}"/>
    <cellStyle name="Normal 2 2 2 9 6 3 2 2" xfId="39517" xr:uid="{00000000-0005-0000-0000-00009B5B0000}"/>
    <cellStyle name="Normal 2 2 2 9 6 3 3" xfId="21762" xr:uid="{00000000-0005-0000-0000-00009C5B0000}"/>
    <cellStyle name="Normal 2 2 2 9 6 3 3 2" xfId="39518" xr:uid="{00000000-0005-0000-0000-00009D5B0000}"/>
    <cellStyle name="Normal 2 2 2 9 6 3 4" xfId="39516" xr:uid="{00000000-0005-0000-0000-00009E5B0000}"/>
    <cellStyle name="Normal 2 2 2 9 6 4" xfId="8071" xr:uid="{00000000-0005-0000-0000-00009F5B0000}"/>
    <cellStyle name="Normal 2 2 2 9 6 4 2" xfId="24105" xr:uid="{00000000-0005-0000-0000-0000A05B0000}"/>
    <cellStyle name="Normal 2 2 2 9 6 4 2 2" xfId="39520" xr:uid="{00000000-0005-0000-0000-0000A15B0000}"/>
    <cellStyle name="Normal 2 2 2 9 6 4 3" xfId="39519" xr:uid="{00000000-0005-0000-0000-0000A25B0000}"/>
    <cellStyle name="Normal 2 2 2 9 6 5" xfId="10260" xr:uid="{00000000-0005-0000-0000-0000A35B0000}"/>
    <cellStyle name="Normal 2 2 2 9 6 5 2" xfId="39521" xr:uid="{00000000-0005-0000-0000-0000A45B0000}"/>
    <cellStyle name="Normal 2 2 2 9 6 6" xfId="17076" xr:uid="{00000000-0005-0000-0000-0000A55B0000}"/>
    <cellStyle name="Normal 2 2 2 9 6 6 2" xfId="39522" xr:uid="{00000000-0005-0000-0000-0000A65B0000}"/>
    <cellStyle name="Normal 2 2 2 9 6 7" xfId="26613" xr:uid="{00000000-0005-0000-0000-0000A75B0000}"/>
    <cellStyle name="Normal 2 2 2 9 6 7 2" xfId="39523" xr:uid="{00000000-0005-0000-0000-0000A85B0000}"/>
    <cellStyle name="Normal 2 2 2 9 6 8" xfId="39512" xr:uid="{00000000-0005-0000-0000-0000A95B0000}"/>
    <cellStyle name="Normal 2 2 2 9 7" xfId="1391" xr:uid="{00000000-0005-0000-0000-0000AA5B0000}"/>
    <cellStyle name="Normal 2 2 2 9 7 2" xfId="3734" xr:uid="{00000000-0005-0000-0000-0000AB5B0000}"/>
    <cellStyle name="Normal 2 2 2 9 7 2 2" xfId="15079" xr:uid="{00000000-0005-0000-0000-0000AC5B0000}"/>
    <cellStyle name="Normal 2 2 2 9 7 2 2 2" xfId="39526" xr:uid="{00000000-0005-0000-0000-0000AD5B0000}"/>
    <cellStyle name="Normal 2 2 2 9 7 2 3" xfId="19420" xr:uid="{00000000-0005-0000-0000-0000AE5B0000}"/>
    <cellStyle name="Normal 2 2 2 9 7 2 3 2" xfId="39527" xr:uid="{00000000-0005-0000-0000-0000AF5B0000}"/>
    <cellStyle name="Normal 2 2 2 9 7 2 4" xfId="39525" xr:uid="{00000000-0005-0000-0000-0000B05B0000}"/>
    <cellStyle name="Normal 2 2 2 9 7 3" xfId="5731" xr:uid="{00000000-0005-0000-0000-0000B15B0000}"/>
    <cellStyle name="Normal 2 2 2 9 7 3 2" xfId="12736" xr:uid="{00000000-0005-0000-0000-0000B25B0000}"/>
    <cellStyle name="Normal 2 2 2 9 7 3 2 2" xfId="39529" xr:uid="{00000000-0005-0000-0000-0000B35B0000}"/>
    <cellStyle name="Normal 2 2 2 9 7 3 3" xfId="21763" xr:uid="{00000000-0005-0000-0000-0000B45B0000}"/>
    <cellStyle name="Normal 2 2 2 9 7 3 3 2" xfId="39530" xr:uid="{00000000-0005-0000-0000-0000B55B0000}"/>
    <cellStyle name="Normal 2 2 2 9 7 3 4" xfId="39528" xr:uid="{00000000-0005-0000-0000-0000B65B0000}"/>
    <cellStyle name="Normal 2 2 2 9 7 4" xfId="8072" xr:uid="{00000000-0005-0000-0000-0000B75B0000}"/>
    <cellStyle name="Normal 2 2 2 9 7 4 2" xfId="24106" xr:uid="{00000000-0005-0000-0000-0000B85B0000}"/>
    <cellStyle name="Normal 2 2 2 9 7 4 2 2" xfId="39532" xr:uid="{00000000-0005-0000-0000-0000B95B0000}"/>
    <cellStyle name="Normal 2 2 2 9 7 4 3" xfId="39531" xr:uid="{00000000-0005-0000-0000-0000BA5B0000}"/>
    <cellStyle name="Normal 2 2 2 9 7 5" xfId="10261" xr:uid="{00000000-0005-0000-0000-0000BB5B0000}"/>
    <cellStyle name="Normal 2 2 2 9 7 5 2" xfId="39533" xr:uid="{00000000-0005-0000-0000-0000BC5B0000}"/>
    <cellStyle name="Normal 2 2 2 9 7 6" xfId="17077" xr:uid="{00000000-0005-0000-0000-0000BD5B0000}"/>
    <cellStyle name="Normal 2 2 2 9 7 6 2" xfId="39534" xr:uid="{00000000-0005-0000-0000-0000BE5B0000}"/>
    <cellStyle name="Normal 2 2 2 9 7 7" xfId="26792" xr:uid="{00000000-0005-0000-0000-0000BF5B0000}"/>
    <cellStyle name="Normal 2 2 2 9 7 7 2" xfId="39535" xr:uid="{00000000-0005-0000-0000-0000C05B0000}"/>
    <cellStyle name="Normal 2 2 2 9 7 8" xfId="39524" xr:uid="{00000000-0005-0000-0000-0000C15B0000}"/>
    <cellStyle name="Normal 2 2 2 9 8" xfId="1647" xr:uid="{00000000-0005-0000-0000-0000C25B0000}"/>
    <cellStyle name="Normal 2 2 2 9 8 2" xfId="3990" xr:uid="{00000000-0005-0000-0000-0000C35B0000}"/>
    <cellStyle name="Normal 2 2 2 9 8 2 2" xfId="15335" xr:uid="{00000000-0005-0000-0000-0000C45B0000}"/>
    <cellStyle name="Normal 2 2 2 9 8 2 2 2" xfId="39538" xr:uid="{00000000-0005-0000-0000-0000C55B0000}"/>
    <cellStyle name="Normal 2 2 2 9 8 2 3" xfId="19421" xr:uid="{00000000-0005-0000-0000-0000C65B0000}"/>
    <cellStyle name="Normal 2 2 2 9 8 2 3 2" xfId="39539" xr:uid="{00000000-0005-0000-0000-0000C75B0000}"/>
    <cellStyle name="Normal 2 2 2 9 8 2 4" xfId="39537" xr:uid="{00000000-0005-0000-0000-0000C85B0000}"/>
    <cellStyle name="Normal 2 2 2 9 8 3" xfId="5732" xr:uid="{00000000-0005-0000-0000-0000C95B0000}"/>
    <cellStyle name="Normal 2 2 2 9 8 3 2" xfId="12992" xr:uid="{00000000-0005-0000-0000-0000CA5B0000}"/>
    <cellStyle name="Normal 2 2 2 9 8 3 2 2" xfId="39541" xr:uid="{00000000-0005-0000-0000-0000CB5B0000}"/>
    <cellStyle name="Normal 2 2 2 9 8 3 3" xfId="21764" xr:uid="{00000000-0005-0000-0000-0000CC5B0000}"/>
    <cellStyle name="Normal 2 2 2 9 8 3 3 2" xfId="39542" xr:uid="{00000000-0005-0000-0000-0000CD5B0000}"/>
    <cellStyle name="Normal 2 2 2 9 8 3 4" xfId="39540" xr:uid="{00000000-0005-0000-0000-0000CE5B0000}"/>
    <cellStyle name="Normal 2 2 2 9 8 4" xfId="8073" xr:uid="{00000000-0005-0000-0000-0000CF5B0000}"/>
    <cellStyle name="Normal 2 2 2 9 8 4 2" xfId="24107" xr:uid="{00000000-0005-0000-0000-0000D05B0000}"/>
    <cellStyle name="Normal 2 2 2 9 8 4 2 2" xfId="39544" xr:uid="{00000000-0005-0000-0000-0000D15B0000}"/>
    <cellStyle name="Normal 2 2 2 9 8 4 3" xfId="39543" xr:uid="{00000000-0005-0000-0000-0000D25B0000}"/>
    <cellStyle name="Normal 2 2 2 9 8 5" xfId="10262" xr:uid="{00000000-0005-0000-0000-0000D35B0000}"/>
    <cellStyle name="Normal 2 2 2 9 8 5 2" xfId="39545" xr:uid="{00000000-0005-0000-0000-0000D45B0000}"/>
    <cellStyle name="Normal 2 2 2 9 8 6" xfId="17078" xr:uid="{00000000-0005-0000-0000-0000D55B0000}"/>
    <cellStyle name="Normal 2 2 2 9 8 6 2" xfId="39546" xr:uid="{00000000-0005-0000-0000-0000D65B0000}"/>
    <cellStyle name="Normal 2 2 2 9 8 7" xfId="27048" xr:uid="{00000000-0005-0000-0000-0000D75B0000}"/>
    <cellStyle name="Normal 2 2 2 9 8 7 2" xfId="39547" xr:uid="{00000000-0005-0000-0000-0000D85B0000}"/>
    <cellStyle name="Normal 2 2 2 9 8 8" xfId="39536" xr:uid="{00000000-0005-0000-0000-0000D95B0000}"/>
    <cellStyle name="Normal 2 2 2 9 9" xfId="2014" xr:uid="{00000000-0005-0000-0000-0000DA5B0000}"/>
    <cellStyle name="Normal 2 2 2 9 9 2" xfId="4357" xr:uid="{00000000-0005-0000-0000-0000DB5B0000}"/>
    <cellStyle name="Normal 2 2 2 9 9 2 2" xfId="15702" xr:uid="{00000000-0005-0000-0000-0000DC5B0000}"/>
    <cellStyle name="Normal 2 2 2 9 9 2 2 2" xfId="39550" xr:uid="{00000000-0005-0000-0000-0000DD5B0000}"/>
    <cellStyle name="Normal 2 2 2 9 9 2 3" xfId="19422" xr:uid="{00000000-0005-0000-0000-0000DE5B0000}"/>
    <cellStyle name="Normal 2 2 2 9 9 2 3 2" xfId="39551" xr:uid="{00000000-0005-0000-0000-0000DF5B0000}"/>
    <cellStyle name="Normal 2 2 2 9 9 2 4" xfId="39549" xr:uid="{00000000-0005-0000-0000-0000E05B0000}"/>
    <cellStyle name="Normal 2 2 2 9 9 3" xfId="5733" xr:uid="{00000000-0005-0000-0000-0000E15B0000}"/>
    <cellStyle name="Normal 2 2 2 9 9 3 2" xfId="13359" xr:uid="{00000000-0005-0000-0000-0000E25B0000}"/>
    <cellStyle name="Normal 2 2 2 9 9 3 2 2" xfId="39553" xr:uid="{00000000-0005-0000-0000-0000E35B0000}"/>
    <cellStyle name="Normal 2 2 2 9 9 3 3" xfId="21765" xr:uid="{00000000-0005-0000-0000-0000E45B0000}"/>
    <cellStyle name="Normal 2 2 2 9 9 3 3 2" xfId="39554" xr:uid="{00000000-0005-0000-0000-0000E55B0000}"/>
    <cellStyle name="Normal 2 2 2 9 9 3 4" xfId="39552" xr:uid="{00000000-0005-0000-0000-0000E65B0000}"/>
    <cellStyle name="Normal 2 2 2 9 9 4" xfId="8074" xr:uid="{00000000-0005-0000-0000-0000E75B0000}"/>
    <cellStyle name="Normal 2 2 2 9 9 4 2" xfId="24108" xr:uid="{00000000-0005-0000-0000-0000E85B0000}"/>
    <cellStyle name="Normal 2 2 2 9 9 4 2 2" xfId="39556" xr:uid="{00000000-0005-0000-0000-0000E95B0000}"/>
    <cellStyle name="Normal 2 2 2 9 9 4 3" xfId="39555" xr:uid="{00000000-0005-0000-0000-0000EA5B0000}"/>
    <cellStyle name="Normal 2 2 2 9 9 5" xfId="10263" xr:uid="{00000000-0005-0000-0000-0000EB5B0000}"/>
    <cellStyle name="Normal 2 2 2 9 9 5 2" xfId="39557" xr:uid="{00000000-0005-0000-0000-0000EC5B0000}"/>
    <cellStyle name="Normal 2 2 2 9 9 6" xfId="17079" xr:uid="{00000000-0005-0000-0000-0000ED5B0000}"/>
    <cellStyle name="Normal 2 2 2 9 9 6 2" xfId="39558" xr:uid="{00000000-0005-0000-0000-0000EE5B0000}"/>
    <cellStyle name="Normal 2 2 2 9 9 7" xfId="27415" xr:uid="{00000000-0005-0000-0000-0000EF5B0000}"/>
    <cellStyle name="Normal 2 2 2 9 9 7 2" xfId="39559" xr:uid="{00000000-0005-0000-0000-0000F05B0000}"/>
    <cellStyle name="Normal 2 2 2 9 9 8" xfId="39548" xr:uid="{00000000-0005-0000-0000-0000F15B0000}"/>
    <cellStyle name="Normal 2 2 20" xfId="2078" xr:uid="{00000000-0005-0000-0000-0000F25B0000}"/>
    <cellStyle name="Normal 2 2 20 2" xfId="4421" xr:uid="{00000000-0005-0000-0000-0000F35B0000}"/>
    <cellStyle name="Normal 2 2 20 2 2" xfId="15766" xr:uid="{00000000-0005-0000-0000-0000F45B0000}"/>
    <cellStyle name="Normal 2 2 20 2 2 2" xfId="39562" xr:uid="{00000000-0005-0000-0000-0000F55B0000}"/>
    <cellStyle name="Normal 2 2 20 2 3" xfId="19423" xr:uid="{00000000-0005-0000-0000-0000F65B0000}"/>
    <cellStyle name="Normal 2 2 20 2 3 2" xfId="39563" xr:uid="{00000000-0005-0000-0000-0000F75B0000}"/>
    <cellStyle name="Normal 2 2 20 2 4" xfId="39561" xr:uid="{00000000-0005-0000-0000-0000F85B0000}"/>
    <cellStyle name="Normal 2 2 20 3" xfId="5734" xr:uid="{00000000-0005-0000-0000-0000F95B0000}"/>
    <cellStyle name="Normal 2 2 20 3 2" xfId="21766" xr:uid="{00000000-0005-0000-0000-0000FA5B0000}"/>
    <cellStyle name="Normal 2 2 20 3 2 2" xfId="39565" xr:uid="{00000000-0005-0000-0000-0000FB5B0000}"/>
    <cellStyle name="Normal 2 2 20 3 3" xfId="39564" xr:uid="{00000000-0005-0000-0000-0000FC5B0000}"/>
    <cellStyle name="Normal 2 2 20 4" xfId="8075" xr:uid="{00000000-0005-0000-0000-0000FD5B0000}"/>
    <cellStyle name="Normal 2 2 20 4 2" xfId="24109" xr:uid="{00000000-0005-0000-0000-0000FE5B0000}"/>
    <cellStyle name="Normal 2 2 20 4 2 2" xfId="39567" xr:uid="{00000000-0005-0000-0000-0000FF5B0000}"/>
    <cellStyle name="Normal 2 2 20 4 3" xfId="39566" xr:uid="{00000000-0005-0000-0000-0000005C0000}"/>
    <cellStyle name="Normal 2 2 20 5" xfId="13423" xr:uid="{00000000-0005-0000-0000-0000015C0000}"/>
    <cellStyle name="Normal 2 2 20 5 2" xfId="39568" xr:uid="{00000000-0005-0000-0000-0000025C0000}"/>
    <cellStyle name="Normal 2 2 20 6" xfId="17080" xr:uid="{00000000-0005-0000-0000-0000035C0000}"/>
    <cellStyle name="Normal 2 2 20 6 2" xfId="39569" xr:uid="{00000000-0005-0000-0000-0000045C0000}"/>
    <cellStyle name="Normal 2 2 20 7" xfId="27479" xr:uid="{00000000-0005-0000-0000-0000055C0000}"/>
    <cellStyle name="Normal 2 2 20 7 2" xfId="39570" xr:uid="{00000000-0005-0000-0000-0000065C0000}"/>
    <cellStyle name="Normal 2 2 20 8" xfId="39560" xr:uid="{00000000-0005-0000-0000-0000075C0000}"/>
    <cellStyle name="Normal 2 2 21" xfId="2259" xr:uid="{00000000-0005-0000-0000-0000085C0000}"/>
    <cellStyle name="Normal 2 2 21 2" xfId="4602" xr:uid="{00000000-0005-0000-0000-0000095C0000}"/>
    <cellStyle name="Normal 2 2 21 2 2" xfId="15947" xr:uid="{00000000-0005-0000-0000-00000A5C0000}"/>
    <cellStyle name="Normal 2 2 21 2 2 2" xfId="39573" xr:uid="{00000000-0005-0000-0000-00000B5C0000}"/>
    <cellStyle name="Normal 2 2 21 2 3" xfId="19424" xr:uid="{00000000-0005-0000-0000-00000C5C0000}"/>
    <cellStyle name="Normal 2 2 21 2 3 2" xfId="39574" xr:uid="{00000000-0005-0000-0000-00000D5C0000}"/>
    <cellStyle name="Normal 2 2 21 2 4" xfId="39572" xr:uid="{00000000-0005-0000-0000-00000E5C0000}"/>
    <cellStyle name="Normal 2 2 21 3" xfId="5735" xr:uid="{00000000-0005-0000-0000-00000F5C0000}"/>
    <cellStyle name="Normal 2 2 21 3 2" xfId="21767" xr:uid="{00000000-0005-0000-0000-0000105C0000}"/>
    <cellStyle name="Normal 2 2 21 3 2 2" xfId="39576" xr:uid="{00000000-0005-0000-0000-0000115C0000}"/>
    <cellStyle name="Normal 2 2 21 3 3" xfId="39575" xr:uid="{00000000-0005-0000-0000-0000125C0000}"/>
    <cellStyle name="Normal 2 2 21 4" xfId="8076" xr:uid="{00000000-0005-0000-0000-0000135C0000}"/>
    <cellStyle name="Normal 2 2 21 4 2" xfId="24110" xr:uid="{00000000-0005-0000-0000-0000145C0000}"/>
    <cellStyle name="Normal 2 2 21 4 2 2" xfId="39578" xr:uid="{00000000-0005-0000-0000-0000155C0000}"/>
    <cellStyle name="Normal 2 2 21 4 3" xfId="39577" xr:uid="{00000000-0005-0000-0000-0000165C0000}"/>
    <cellStyle name="Normal 2 2 21 5" xfId="13604" xr:uid="{00000000-0005-0000-0000-0000175C0000}"/>
    <cellStyle name="Normal 2 2 21 5 2" xfId="39579" xr:uid="{00000000-0005-0000-0000-0000185C0000}"/>
    <cellStyle name="Normal 2 2 21 6" xfId="17081" xr:uid="{00000000-0005-0000-0000-0000195C0000}"/>
    <cellStyle name="Normal 2 2 21 6 2" xfId="39580" xr:uid="{00000000-0005-0000-0000-00001A5C0000}"/>
    <cellStyle name="Normal 2 2 21 7" xfId="27660" xr:uid="{00000000-0005-0000-0000-00001B5C0000}"/>
    <cellStyle name="Normal 2 2 21 7 2" xfId="39581" xr:uid="{00000000-0005-0000-0000-00001C5C0000}"/>
    <cellStyle name="Normal 2 2 21 8" xfId="39571" xr:uid="{00000000-0005-0000-0000-00001D5C0000}"/>
    <cellStyle name="Normal 2 2 22" xfId="2482" xr:uid="{00000000-0005-0000-0000-00001E5C0000}"/>
    <cellStyle name="Normal 2 2 22 2" xfId="13827" xr:uid="{00000000-0005-0000-0000-00001F5C0000}"/>
    <cellStyle name="Normal 2 2 22 2 2" xfId="39583" xr:uid="{00000000-0005-0000-0000-0000205C0000}"/>
    <cellStyle name="Normal 2 2 22 3" xfId="18970" xr:uid="{00000000-0005-0000-0000-0000215C0000}"/>
    <cellStyle name="Normal 2 2 22 3 2" xfId="39584" xr:uid="{00000000-0005-0000-0000-0000225C0000}"/>
    <cellStyle name="Normal 2 2 22 4" xfId="39582" xr:uid="{00000000-0005-0000-0000-0000235C0000}"/>
    <cellStyle name="Normal 2 2 23" xfId="5281" xr:uid="{00000000-0005-0000-0000-0000245C0000}"/>
    <cellStyle name="Normal 2 2 23 2" xfId="11402" xr:uid="{00000000-0005-0000-0000-0000255C0000}"/>
    <cellStyle name="Normal 2 2 23 2 2" xfId="39586" xr:uid="{00000000-0005-0000-0000-0000265C0000}"/>
    <cellStyle name="Normal 2 2 23 3" xfId="21313" xr:uid="{00000000-0005-0000-0000-0000275C0000}"/>
    <cellStyle name="Normal 2 2 23 3 2" xfId="39587" xr:uid="{00000000-0005-0000-0000-0000285C0000}"/>
    <cellStyle name="Normal 2 2 23 4" xfId="39585" xr:uid="{00000000-0005-0000-0000-0000295C0000}"/>
    <cellStyle name="Normal 2 2 24" xfId="7622" xr:uid="{00000000-0005-0000-0000-00002A5C0000}"/>
    <cellStyle name="Normal 2 2 24 2" xfId="23656" xr:uid="{00000000-0005-0000-0000-00002B5C0000}"/>
    <cellStyle name="Normal 2 2 24 2 2" xfId="39589" xr:uid="{00000000-0005-0000-0000-00002C5C0000}"/>
    <cellStyle name="Normal 2 2 24 3" xfId="39588" xr:uid="{00000000-0005-0000-0000-00002D5C0000}"/>
    <cellStyle name="Normal 2 2 25" xfId="9879" xr:uid="{00000000-0005-0000-0000-00002E5C0000}"/>
    <cellStyle name="Normal 2 2 25 2" xfId="39590" xr:uid="{00000000-0005-0000-0000-00002F5C0000}"/>
    <cellStyle name="Normal 2 2 26" xfId="16627" xr:uid="{00000000-0005-0000-0000-0000305C0000}"/>
    <cellStyle name="Normal 2 2 26 2" xfId="39591" xr:uid="{00000000-0005-0000-0000-0000315C0000}"/>
    <cellStyle name="Normal 2 2 27" xfId="25458" xr:uid="{00000000-0005-0000-0000-0000325C0000}"/>
    <cellStyle name="Normal 2 2 27 2" xfId="39592" xr:uid="{00000000-0005-0000-0000-0000335C0000}"/>
    <cellStyle name="Normal 2 2 28" xfId="34203" xr:uid="{00000000-0005-0000-0000-0000345C0000}"/>
    <cellStyle name="Normal 2 2 3" xfId="45" xr:uid="{00000000-0005-0000-0000-0000355C0000}"/>
    <cellStyle name="Normal 2 2 3 10" xfId="855" xr:uid="{00000000-0005-0000-0000-0000365C0000}"/>
    <cellStyle name="Normal 2 2 3 10 2" xfId="3198" xr:uid="{00000000-0005-0000-0000-0000375C0000}"/>
    <cellStyle name="Normal 2 2 3 10 2 2" xfId="14543" xr:uid="{00000000-0005-0000-0000-0000385C0000}"/>
    <cellStyle name="Normal 2 2 3 10 2 2 2" xfId="39596" xr:uid="{00000000-0005-0000-0000-0000395C0000}"/>
    <cellStyle name="Normal 2 2 3 10 2 3" xfId="19426" xr:uid="{00000000-0005-0000-0000-00003A5C0000}"/>
    <cellStyle name="Normal 2 2 3 10 2 3 2" xfId="39597" xr:uid="{00000000-0005-0000-0000-00003B5C0000}"/>
    <cellStyle name="Normal 2 2 3 10 2 4" xfId="39595" xr:uid="{00000000-0005-0000-0000-00003C5C0000}"/>
    <cellStyle name="Normal 2 2 3 10 3" xfId="5737" xr:uid="{00000000-0005-0000-0000-00003D5C0000}"/>
    <cellStyle name="Normal 2 2 3 10 3 2" xfId="12200" xr:uid="{00000000-0005-0000-0000-00003E5C0000}"/>
    <cellStyle name="Normal 2 2 3 10 3 2 2" xfId="39599" xr:uid="{00000000-0005-0000-0000-00003F5C0000}"/>
    <cellStyle name="Normal 2 2 3 10 3 3" xfId="21769" xr:uid="{00000000-0005-0000-0000-0000405C0000}"/>
    <cellStyle name="Normal 2 2 3 10 3 3 2" xfId="39600" xr:uid="{00000000-0005-0000-0000-0000415C0000}"/>
    <cellStyle name="Normal 2 2 3 10 3 4" xfId="39598" xr:uid="{00000000-0005-0000-0000-0000425C0000}"/>
    <cellStyle name="Normal 2 2 3 10 4" xfId="8078" xr:uid="{00000000-0005-0000-0000-0000435C0000}"/>
    <cellStyle name="Normal 2 2 3 10 4 2" xfId="24112" xr:uid="{00000000-0005-0000-0000-0000445C0000}"/>
    <cellStyle name="Normal 2 2 3 10 4 2 2" xfId="39602" xr:uid="{00000000-0005-0000-0000-0000455C0000}"/>
    <cellStyle name="Normal 2 2 3 10 4 3" xfId="39601" xr:uid="{00000000-0005-0000-0000-0000465C0000}"/>
    <cellStyle name="Normal 2 2 3 10 5" xfId="10265" xr:uid="{00000000-0005-0000-0000-0000475C0000}"/>
    <cellStyle name="Normal 2 2 3 10 5 2" xfId="39603" xr:uid="{00000000-0005-0000-0000-0000485C0000}"/>
    <cellStyle name="Normal 2 2 3 10 6" xfId="17083" xr:uid="{00000000-0005-0000-0000-0000495C0000}"/>
    <cellStyle name="Normal 2 2 3 10 6 2" xfId="39604" xr:uid="{00000000-0005-0000-0000-00004A5C0000}"/>
    <cellStyle name="Normal 2 2 3 10 7" xfId="26256" xr:uid="{00000000-0005-0000-0000-00004B5C0000}"/>
    <cellStyle name="Normal 2 2 3 10 7 2" xfId="39605" xr:uid="{00000000-0005-0000-0000-00004C5C0000}"/>
    <cellStyle name="Normal 2 2 3 10 8" xfId="39594" xr:uid="{00000000-0005-0000-0000-00004D5C0000}"/>
    <cellStyle name="Normal 2 2 3 11" xfId="961" xr:uid="{00000000-0005-0000-0000-00004E5C0000}"/>
    <cellStyle name="Normal 2 2 3 11 2" xfId="3304" xr:uid="{00000000-0005-0000-0000-00004F5C0000}"/>
    <cellStyle name="Normal 2 2 3 11 2 2" xfId="14649" xr:uid="{00000000-0005-0000-0000-0000505C0000}"/>
    <cellStyle name="Normal 2 2 3 11 2 2 2" xfId="39608" xr:uid="{00000000-0005-0000-0000-0000515C0000}"/>
    <cellStyle name="Normal 2 2 3 11 2 3" xfId="19427" xr:uid="{00000000-0005-0000-0000-0000525C0000}"/>
    <cellStyle name="Normal 2 2 3 11 2 3 2" xfId="39609" xr:uid="{00000000-0005-0000-0000-0000535C0000}"/>
    <cellStyle name="Normal 2 2 3 11 2 4" xfId="39607" xr:uid="{00000000-0005-0000-0000-0000545C0000}"/>
    <cellStyle name="Normal 2 2 3 11 3" xfId="5738" xr:uid="{00000000-0005-0000-0000-0000555C0000}"/>
    <cellStyle name="Normal 2 2 3 11 3 2" xfId="12306" xr:uid="{00000000-0005-0000-0000-0000565C0000}"/>
    <cellStyle name="Normal 2 2 3 11 3 2 2" xfId="39611" xr:uid="{00000000-0005-0000-0000-0000575C0000}"/>
    <cellStyle name="Normal 2 2 3 11 3 3" xfId="21770" xr:uid="{00000000-0005-0000-0000-0000585C0000}"/>
    <cellStyle name="Normal 2 2 3 11 3 3 2" xfId="39612" xr:uid="{00000000-0005-0000-0000-0000595C0000}"/>
    <cellStyle name="Normal 2 2 3 11 3 4" xfId="39610" xr:uid="{00000000-0005-0000-0000-00005A5C0000}"/>
    <cellStyle name="Normal 2 2 3 11 4" xfId="8079" xr:uid="{00000000-0005-0000-0000-00005B5C0000}"/>
    <cellStyle name="Normal 2 2 3 11 4 2" xfId="24113" xr:uid="{00000000-0005-0000-0000-00005C5C0000}"/>
    <cellStyle name="Normal 2 2 3 11 4 2 2" xfId="39614" xr:uid="{00000000-0005-0000-0000-00005D5C0000}"/>
    <cellStyle name="Normal 2 2 3 11 4 3" xfId="39613" xr:uid="{00000000-0005-0000-0000-00005E5C0000}"/>
    <cellStyle name="Normal 2 2 3 11 5" xfId="10266" xr:uid="{00000000-0005-0000-0000-00005F5C0000}"/>
    <cellStyle name="Normal 2 2 3 11 5 2" xfId="39615" xr:uid="{00000000-0005-0000-0000-0000605C0000}"/>
    <cellStyle name="Normal 2 2 3 11 6" xfId="17084" xr:uid="{00000000-0005-0000-0000-0000615C0000}"/>
    <cellStyle name="Normal 2 2 3 11 6 2" xfId="39616" xr:uid="{00000000-0005-0000-0000-0000625C0000}"/>
    <cellStyle name="Normal 2 2 3 11 7" xfId="26362" xr:uid="{00000000-0005-0000-0000-0000635C0000}"/>
    <cellStyle name="Normal 2 2 3 11 7 2" xfId="39617" xr:uid="{00000000-0005-0000-0000-0000645C0000}"/>
    <cellStyle name="Normal 2 2 3 11 8" xfId="39606" xr:uid="{00000000-0005-0000-0000-0000655C0000}"/>
    <cellStyle name="Normal 2 2 3 12" xfId="1213" xr:uid="{00000000-0005-0000-0000-0000665C0000}"/>
    <cellStyle name="Normal 2 2 3 12 2" xfId="3556" xr:uid="{00000000-0005-0000-0000-0000675C0000}"/>
    <cellStyle name="Normal 2 2 3 12 2 2" xfId="14901" xr:uid="{00000000-0005-0000-0000-0000685C0000}"/>
    <cellStyle name="Normal 2 2 3 12 2 2 2" xfId="39620" xr:uid="{00000000-0005-0000-0000-0000695C0000}"/>
    <cellStyle name="Normal 2 2 3 12 2 3" xfId="19428" xr:uid="{00000000-0005-0000-0000-00006A5C0000}"/>
    <cellStyle name="Normal 2 2 3 12 2 3 2" xfId="39621" xr:uid="{00000000-0005-0000-0000-00006B5C0000}"/>
    <cellStyle name="Normal 2 2 3 12 2 4" xfId="39619" xr:uid="{00000000-0005-0000-0000-00006C5C0000}"/>
    <cellStyle name="Normal 2 2 3 12 3" xfId="5739" xr:uid="{00000000-0005-0000-0000-00006D5C0000}"/>
    <cellStyle name="Normal 2 2 3 12 3 2" xfId="12558" xr:uid="{00000000-0005-0000-0000-00006E5C0000}"/>
    <cellStyle name="Normal 2 2 3 12 3 2 2" xfId="39623" xr:uid="{00000000-0005-0000-0000-00006F5C0000}"/>
    <cellStyle name="Normal 2 2 3 12 3 3" xfId="21771" xr:uid="{00000000-0005-0000-0000-0000705C0000}"/>
    <cellStyle name="Normal 2 2 3 12 3 3 2" xfId="39624" xr:uid="{00000000-0005-0000-0000-0000715C0000}"/>
    <cellStyle name="Normal 2 2 3 12 3 4" xfId="39622" xr:uid="{00000000-0005-0000-0000-0000725C0000}"/>
    <cellStyle name="Normal 2 2 3 12 4" xfId="8080" xr:uid="{00000000-0005-0000-0000-0000735C0000}"/>
    <cellStyle name="Normal 2 2 3 12 4 2" xfId="24114" xr:uid="{00000000-0005-0000-0000-0000745C0000}"/>
    <cellStyle name="Normal 2 2 3 12 4 2 2" xfId="39626" xr:uid="{00000000-0005-0000-0000-0000755C0000}"/>
    <cellStyle name="Normal 2 2 3 12 4 3" xfId="39625" xr:uid="{00000000-0005-0000-0000-0000765C0000}"/>
    <cellStyle name="Normal 2 2 3 12 5" xfId="10267" xr:uid="{00000000-0005-0000-0000-0000775C0000}"/>
    <cellStyle name="Normal 2 2 3 12 5 2" xfId="39627" xr:uid="{00000000-0005-0000-0000-0000785C0000}"/>
    <cellStyle name="Normal 2 2 3 12 6" xfId="17085" xr:uid="{00000000-0005-0000-0000-0000795C0000}"/>
    <cellStyle name="Normal 2 2 3 12 6 2" xfId="39628" xr:uid="{00000000-0005-0000-0000-00007A5C0000}"/>
    <cellStyle name="Normal 2 2 3 12 7" xfId="26614" xr:uid="{00000000-0005-0000-0000-00007B5C0000}"/>
    <cellStyle name="Normal 2 2 3 12 7 2" xfId="39629" xr:uid="{00000000-0005-0000-0000-00007C5C0000}"/>
    <cellStyle name="Normal 2 2 3 12 8" xfId="39618" xr:uid="{00000000-0005-0000-0000-00007D5C0000}"/>
    <cellStyle name="Normal 2 2 3 13" xfId="1392" xr:uid="{00000000-0005-0000-0000-00007E5C0000}"/>
    <cellStyle name="Normal 2 2 3 13 2" xfId="3735" xr:uid="{00000000-0005-0000-0000-00007F5C0000}"/>
    <cellStyle name="Normal 2 2 3 13 2 2" xfId="15080" xr:uid="{00000000-0005-0000-0000-0000805C0000}"/>
    <cellStyle name="Normal 2 2 3 13 2 2 2" xfId="39632" xr:uid="{00000000-0005-0000-0000-0000815C0000}"/>
    <cellStyle name="Normal 2 2 3 13 2 3" xfId="19429" xr:uid="{00000000-0005-0000-0000-0000825C0000}"/>
    <cellStyle name="Normal 2 2 3 13 2 3 2" xfId="39633" xr:uid="{00000000-0005-0000-0000-0000835C0000}"/>
    <cellStyle name="Normal 2 2 3 13 2 4" xfId="39631" xr:uid="{00000000-0005-0000-0000-0000845C0000}"/>
    <cellStyle name="Normal 2 2 3 13 3" xfId="5740" xr:uid="{00000000-0005-0000-0000-0000855C0000}"/>
    <cellStyle name="Normal 2 2 3 13 3 2" xfId="12737" xr:uid="{00000000-0005-0000-0000-0000865C0000}"/>
    <cellStyle name="Normal 2 2 3 13 3 2 2" xfId="39635" xr:uid="{00000000-0005-0000-0000-0000875C0000}"/>
    <cellStyle name="Normal 2 2 3 13 3 3" xfId="21772" xr:uid="{00000000-0005-0000-0000-0000885C0000}"/>
    <cellStyle name="Normal 2 2 3 13 3 3 2" xfId="39636" xr:uid="{00000000-0005-0000-0000-0000895C0000}"/>
    <cellStyle name="Normal 2 2 3 13 3 4" xfId="39634" xr:uid="{00000000-0005-0000-0000-00008A5C0000}"/>
    <cellStyle name="Normal 2 2 3 13 4" xfId="8081" xr:uid="{00000000-0005-0000-0000-00008B5C0000}"/>
    <cellStyle name="Normal 2 2 3 13 4 2" xfId="24115" xr:uid="{00000000-0005-0000-0000-00008C5C0000}"/>
    <cellStyle name="Normal 2 2 3 13 4 2 2" xfId="39638" xr:uid="{00000000-0005-0000-0000-00008D5C0000}"/>
    <cellStyle name="Normal 2 2 3 13 4 3" xfId="39637" xr:uid="{00000000-0005-0000-0000-00008E5C0000}"/>
    <cellStyle name="Normal 2 2 3 13 5" xfId="10268" xr:uid="{00000000-0005-0000-0000-00008F5C0000}"/>
    <cellStyle name="Normal 2 2 3 13 5 2" xfId="39639" xr:uid="{00000000-0005-0000-0000-0000905C0000}"/>
    <cellStyle name="Normal 2 2 3 13 6" xfId="17086" xr:uid="{00000000-0005-0000-0000-0000915C0000}"/>
    <cellStyle name="Normal 2 2 3 13 6 2" xfId="39640" xr:uid="{00000000-0005-0000-0000-0000925C0000}"/>
    <cellStyle name="Normal 2 2 3 13 7" xfId="26793" xr:uid="{00000000-0005-0000-0000-0000935C0000}"/>
    <cellStyle name="Normal 2 2 3 13 7 2" xfId="39641" xr:uid="{00000000-0005-0000-0000-0000945C0000}"/>
    <cellStyle name="Normal 2 2 3 13 8" xfId="39630" xr:uid="{00000000-0005-0000-0000-0000955C0000}"/>
    <cellStyle name="Normal 2 2 3 14" xfId="1649" xr:uid="{00000000-0005-0000-0000-0000965C0000}"/>
    <cellStyle name="Normal 2 2 3 14 2" xfId="3992" xr:uid="{00000000-0005-0000-0000-0000975C0000}"/>
    <cellStyle name="Normal 2 2 3 14 2 2" xfId="15337" xr:uid="{00000000-0005-0000-0000-0000985C0000}"/>
    <cellStyle name="Normal 2 2 3 14 2 2 2" xfId="39644" xr:uid="{00000000-0005-0000-0000-0000995C0000}"/>
    <cellStyle name="Normal 2 2 3 14 2 3" xfId="19430" xr:uid="{00000000-0005-0000-0000-00009A5C0000}"/>
    <cellStyle name="Normal 2 2 3 14 2 3 2" xfId="39645" xr:uid="{00000000-0005-0000-0000-00009B5C0000}"/>
    <cellStyle name="Normal 2 2 3 14 2 4" xfId="39643" xr:uid="{00000000-0005-0000-0000-00009C5C0000}"/>
    <cellStyle name="Normal 2 2 3 14 3" xfId="5741" xr:uid="{00000000-0005-0000-0000-00009D5C0000}"/>
    <cellStyle name="Normal 2 2 3 14 3 2" xfId="12994" xr:uid="{00000000-0005-0000-0000-00009E5C0000}"/>
    <cellStyle name="Normal 2 2 3 14 3 2 2" xfId="39647" xr:uid="{00000000-0005-0000-0000-00009F5C0000}"/>
    <cellStyle name="Normal 2 2 3 14 3 3" xfId="21773" xr:uid="{00000000-0005-0000-0000-0000A05C0000}"/>
    <cellStyle name="Normal 2 2 3 14 3 3 2" xfId="39648" xr:uid="{00000000-0005-0000-0000-0000A15C0000}"/>
    <cellStyle name="Normal 2 2 3 14 3 4" xfId="39646" xr:uid="{00000000-0005-0000-0000-0000A25C0000}"/>
    <cellStyle name="Normal 2 2 3 14 4" xfId="8082" xr:uid="{00000000-0005-0000-0000-0000A35C0000}"/>
    <cellStyle name="Normal 2 2 3 14 4 2" xfId="24116" xr:uid="{00000000-0005-0000-0000-0000A45C0000}"/>
    <cellStyle name="Normal 2 2 3 14 4 2 2" xfId="39650" xr:uid="{00000000-0005-0000-0000-0000A55C0000}"/>
    <cellStyle name="Normal 2 2 3 14 4 3" xfId="39649" xr:uid="{00000000-0005-0000-0000-0000A65C0000}"/>
    <cellStyle name="Normal 2 2 3 14 5" xfId="10269" xr:uid="{00000000-0005-0000-0000-0000A75C0000}"/>
    <cellStyle name="Normal 2 2 3 14 5 2" xfId="39651" xr:uid="{00000000-0005-0000-0000-0000A85C0000}"/>
    <cellStyle name="Normal 2 2 3 14 6" xfId="17087" xr:uid="{00000000-0005-0000-0000-0000A95C0000}"/>
    <cellStyle name="Normal 2 2 3 14 6 2" xfId="39652" xr:uid="{00000000-0005-0000-0000-0000AA5C0000}"/>
    <cellStyle name="Normal 2 2 3 14 7" xfId="27050" xr:uid="{00000000-0005-0000-0000-0000AB5C0000}"/>
    <cellStyle name="Normal 2 2 3 14 7 2" xfId="39653" xr:uid="{00000000-0005-0000-0000-0000AC5C0000}"/>
    <cellStyle name="Normal 2 2 3 14 8" xfId="39642" xr:uid="{00000000-0005-0000-0000-0000AD5C0000}"/>
    <cellStyle name="Normal 2 2 3 15" xfId="1860" xr:uid="{00000000-0005-0000-0000-0000AE5C0000}"/>
    <cellStyle name="Normal 2 2 3 15 2" xfId="4203" xr:uid="{00000000-0005-0000-0000-0000AF5C0000}"/>
    <cellStyle name="Normal 2 2 3 15 2 2" xfId="15548" xr:uid="{00000000-0005-0000-0000-0000B05C0000}"/>
    <cellStyle name="Normal 2 2 3 15 2 2 2" xfId="39656" xr:uid="{00000000-0005-0000-0000-0000B15C0000}"/>
    <cellStyle name="Normal 2 2 3 15 2 3" xfId="19431" xr:uid="{00000000-0005-0000-0000-0000B25C0000}"/>
    <cellStyle name="Normal 2 2 3 15 2 3 2" xfId="39657" xr:uid="{00000000-0005-0000-0000-0000B35C0000}"/>
    <cellStyle name="Normal 2 2 3 15 2 4" xfId="39655" xr:uid="{00000000-0005-0000-0000-0000B45C0000}"/>
    <cellStyle name="Normal 2 2 3 15 3" xfId="5742" xr:uid="{00000000-0005-0000-0000-0000B55C0000}"/>
    <cellStyle name="Normal 2 2 3 15 3 2" xfId="13205" xr:uid="{00000000-0005-0000-0000-0000B65C0000}"/>
    <cellStyle name="Normal 2 2 3 15 3 2 2" xfId="39659" xr:uid="{00000000-0005-0000-0000-0000B75C0000}"/>
    <cellStyle name="Normal 2 2 3 15 3 3" xfId="21774" xr:uid="{00000000-0005-0000-0000-0000B85C0000}"/>
    <cellStyle name="Normal 2 2 3 15 3 3 2" xfId="39660" xr:uid="{00000000-0005-0000-0000-0000B95C0000}"/>
    <cellStyle name="Normal 2 2 3 15 3 4" xfId="39658" xr:uid="{00000000-0005-0000-0000-0000BA5C0000}"/>
    <cellStyle name="Normal 2 2 3 15 4" xfId="8083" xr:uid="{00000000-0005-0000-0000-0000BB5C0000}"/>
    <cellStyle name="Normal 2 2 3 15 4 2" xfId="24117" xr:uid="{00000000-0005-0000-0000-0000BC5C0000}"/>
    <cellStyle name="Normal 2 2 3 15 4 2 2" xfId="39662" xr:uid="{00000000-0005-0000-0000-0000BD5C0000}"/>
    <cellStyle name="Normal 2 2 3 15 4 3" xfId="39661" xr:uid="{00000000-0005-0000-0000-0000BE5C0000}"/>
    <cellStyle name="Normal 2 2 3 15 5" xfId="10270" xr:uid="{00000000-0005-0000-0000-0000BF5C0000}"/>
    <cellStyle name="Normal 2 2 3 15 5 2" xfId="39663" xr:uid="{00000000-0005-0000-0000-0000C05C0000}"/>
    <cellStyle name="Normal 2 2 3 15 6" xfId="17088" xr:uid="{00000000-0005-0000-0000-0000C15C0000}"/>
    <cellStyle name="Normal 2 2 3 15 6 2" xfId="39664" xr:uid="{00000000-0005-0000-0000-0000C25C0000}"/>
    <cellStyle name="Normal 2 2 3 15 7" xfId="27261" xr:uid="{00000000-0005-0000-0000-0000C35C0000}"/>
    <cellStyle name="Normal 2 2 3 15 7 2" xfId="39665" xr:uid="{00000000-0005-0000-0000-0000C45C0000}"/>
    <cellStyle name="Normal 2 2 3 15 8" xfId="39654" xr:uid="{00000000-0005-0000-0000-0000C55C0000}"/>
    <cellStyle name="Normal 2 2 3 16" xfId="2113" xr:uid="{00000000-0005-0000-0000-0000C65C0000}"/>
    <cellStyle name="Normal 2 2 3 16 2" xfId="4456" xr:uid="{00000000-0005-0000-0000-0000C75C0000}"/>
    <cellStyle name="Normal 2 2 3 16 2 2" xfId="15801" xr:uid="{00000000-0005-0000-0000-0000C85C0000}"/>
    <cellStyle name="Normal 2 2 3 16 2 2 2" xfId="39668" xr:uid="{00000000-0005-0000-0000-0000C95C0000}"/>
    <cellStyle name="Normal 2 2 3 16 2 3" xfId="19432" xr:uid="{00000000-0005-0000-0000-0000CA5C0000}"/>
    <cellStyle name="Normal 2 2 3 16 2 3 2" xfId="39669" xr:uid="{00000000-0005-0000-0000-0000CB5C0000}"/>
    <cellStyle name="Normal 2 2 3 16 2 4" xfId="39667" xr:uid="{00000000-0005-0000-0000-0000CC5C0000}"/>
    <cellStyle name="Normal 2 2 3 16 3" xfId="5743" xr:uid="{00000000-0005-0000-0000-0000CD5C0000}"/>
    <cellStyle name="Normal 2 2 3 16 3 2" xfId="21775" xr:uid="{00000000-0005-0000-0000-0000CE5C0000}"/>
    <cellStyle name="Normal 2 2 3 16 3 2 2" xfId="39671" xr:uid="{00000000-0005-0000-0000-0000CF5C0000}"/>
    <cellStyle name="Normal 2 2 3 16 3 3" xfId="39670" xr:uid="{00000000-0005-0000-0000-0000D05C0000}"/>
    <cellStyle name="Normal 2 2 3 16 4" xfId="8084" xr:uid="{00000000-0005-0000-0000-0000D15C0000}"/>
    <cellStyle name="Normal 2 2 3 16 4 2" xfId="24118" xr:uid="{00000000-0005-0000-0000-0000D25C0000}"/>
    <cellStyle name="Normal 2 2 3 16 4 2 2" xfId="39673" xr:uid="{00000000-0005-0000-0000-0000D35C0000}"/>
    <cellStyle name="Normal 2 2 3 16 4 3" xfId="39672" xr:uid="{00000000-0005-0000-0000-0000D45C0000}"/>
    <cellStyle name="Normal 2 2 3 16 5" xfId="13458" xr:uid="{00000000-0005-0000-0000-0000D55C0000}"/>
    <cellStyle name="Normal 2 2 3 16 5 2" xfId="39674" xr:uid="{00000000-0005-0000-0000-0000D65C0000}"/>
    <cellStyle name="Normal 2 2 3 16 6" xfId="17089" xr:uid="{00000000-0005-0000-0000-0000D75C0000}"/>
    <cellStyle name="Normal 2 2 3 16 6 2" xfId="39675" xr:uid="{00000000-0005-0000-0000-0000D85C0000}"/>
    <cellStyle name="Normal 2 2 3 16 7" xfId="27514" xr:uid="{00000000-0005-0000-0000-0000D95C0000}"/>
    <cellStyle name="Normal 2 2 3 16 7 2" xfId="39676" xr:uid="{00000000-0005-0000-0000-0000DA5C0000}"/>
    <cellStyle name="Normal 2 2 3 16 8" xfId="39666" xr:uid="{00000000-0005-0000-0000-0000DB5C0000}"/>
    <cellStyle name="Normal 2 2 3 17" xfId="2294" xr:uid="{00000000-0005-0000-0000-0000DC5C0000}"/>
    <cellStyle name="Normal 2 2 3 17 2" xfId="4637" xr:uid="{00000000-0005-0000-0000-0000DD5C0000}"/>
    <cellStyle name="Normal 2 2 3 17 2 2" xfId="15982" xr:uid="{00000000-0005-0000-0000-0000DE5C0000}"/>
    <cellStyle name="Normal 2 2 3 17 2 2 2" xfId="39679" xr:uid="{00000000-0005-0000-0000-0000DF5C0000}"/>
    <cellStyle name="Normal 2 2 3 17 2 3" xfId="19433" xr:uid="{00000000-0005-0000-0000-0000E05C0000}"/>
    <cellStyle name="Normal 2 2 3 17 2 3 2" xfId="39680" xr:uid="{00000000-0005-0000-0000-0000E15C0000}"/>
    <cellStyle name="Normal 2 2 3 17 2 4" xfId="39678" xr:uid="{00000000-0005-0000-0000-0000E25C0000}"/>
    <cellStyle name="Normal 2 2 3 17 3" xfId="5744" xr:uid="{00000000-0005-0000-0000-0000E35C0000}"/>
    <cellStyle name="Normal 2 2 3 17 3 2" xfId="21776" xr:uid="{00000000-0005-0000-0000-0000E45C0000}"/>
    <cellStyle name="Normal 2 2 3 17 3 2 2" xfId="39682" xr:uid="{00000000-0005-0000-0000-0000E55C0000}"/>
    <cellStyle name="Normal 2 2 3 17 3 3" xfId="39681" xr:uid="{00000000-0005-0000-0000-0000E65C0000}"/>
    <cellStyle name="Normal 2 2 3 17 4" xfId="8085" xr:uid="{00000000-0005-0000-0000-0000E75C0000}"/>
    <cellStyle name="Normal 2 2 3 17 4 2" xfId="24119" xr:uid="{00000000-0005-0000-0000-0000E85C0000}"/>
    <cellStyle name="Normal 2 2 3 17 4 2 2" xfId="39684" xr:uid="{00000000-0005-0000-0000-0000E95C0000}"/>
    <cellStyle name="Normal 2 2 3 17 4 3" xfId="39683" xr:uid="{00000000-0005-0000-0000-0000EA5C0000}"/>
    <cellStyle name="Normal 2 2 3 17 5" xfId="13639" xr:uid="{00000000-0005-0000-0000-0000EB5C0000}"/>
    <cellStyle name="Normal 2 2 3 17 5 2" xfId="39685" xr:uid="{00000000-0005-0000-0000-0000EC5C0000}"/>
    <cellStyle name="Normal 2 2 3 17 6" xfId="17090" xr:uid="{00000000-0005-0000-0000-0000ED5C0000}"/>
    <cellStyle name="Normal 2 2 3 17 6 2" xfId="39686" xr:uid="{00000000-0005-0000-0000-0000EE5C0000}"/>
    <cellStyle name="Normal 2 2 3 17 7" xfId="27695" xr:uid="{00000000-0005-0000-0000-0000EF5C0000}"/>
    <cellStyle name="Normal 2 2 3 17 7 2" xfId="39687" xr:uid="{00000000-0005-0000-0000-0000F05C0000}"/>
    <cellStyle name="Normal 2 2 3 17 8" xfId="39677" xr:uid="{00000000-0005-0000-0000-0000F15C0000}"/>
    <cellStyle name="Normal 2 2 3 18" xfId="2552" xr:uid="{00000000-0005-0000-0000-0000F25C0000}"/>
    <cellStyle name="Normal 2 2 3 18 2" xfId="13897" xr:uid="{00000000-0005-0000-0000-0000F35C0000}"/>
    <cellStyle name="Normal 2 2 3 18 2 2" xfId="39689" xr:uid="{00000000-0005-0000-0000-0000F45C0000}"/>
    <cellStyle name="Normal 2 2 3 18 3" xfId="19425" xr:uid="{00000000-0005-0000-0000-0000F55C0000}"/>
    <cellStyle name="Normal 2 2 3 18 3 2" xfId="39690" xr:uid="{00000000-0005-0000-0000-0000F65C0000}"/>
    <cellStyle name="Normal 2 2 3 18 4" xfId="39688" xr:uid="{00000000-0005-0000-0000-0000F75C0000}"/>
    <cellStyle name="Normal 2 2 3 19" xfId="5736" xr:uid="{00000000-0005-0000-0000-0000F85C0000}"/>
    <cellStyle name="Normal 2 2 3 19 2" xfId="11405" xr:uid="{00000000-0005-0000-0000-0000F95C0000}"/>
    <cellStyle name="Normal 2 2 3 19 2 2" xfId="39692" xr:uid="{00000000-0005-0000-0000-0000FA5C0000}"/>
    <cellStyle name="Normal 2 2 3 19 3" xfId="21768" xr:uid="{00000000-0005-0000-0000-0000FB5C0000}"/>
    <cellStyle name="Normal 2 2 3 19 3 2" xfId="39693" xr:uid="{00000000-0005-0000-0000-0000FC5C0000}"/>
    <cellStyle name="Normal 2 2 3 19 4" xfId="39691" xr:uid="{00000000-0005-0000-0000-0000FD5C0000}"/>
    <cellStyle name="Normal 2 2 3 2" xfId="48" xr:uid="{00000000-0005-0000-0000-0000FE5C0000}"/>
    <cellStyle name="Normal 2 2 3 2 10" xfId="962" xr:uid="{00000000-0005-0000-0000-0000FF5C0000}"/>
    <cellStyle name="Normal 2 2 3 2 10 2" xfId="3305" xr:uid="{00000000-0005-0000-0000-0000005D0000}"/>
    <cellStyle name="Normal 2 2 3 2 10 2 2" xfId="14650" xr:uid="{00000000-0005-0000-0000-0000015D0000}"/>
    <cellStyle name="Normal 2 2 3 2 10 2 2 2" xfId="39697" xr:uid="{00000000-0005-0000-0000-0000025D0000}"/>
    <cellStyle name="Normal 2 2 3 2 10 2 3" xfId="19435" xr:uid="{00000000-0005-0000-0000-0000035D0000}"/>
    <cellStyle name="Normal 2 2 3 2 10 2 3 2" xfId="39698" xr:uid="{00000000-0005-0000-0000-0000045D0000}"/>
    <cellStyle name="Normal 2 2 3 2 10 2 4" xfId="39696" xr:uid="{00000000-0005-0000-0000-0000055D0000}"/>
    <cellStyle name="Normal 2 2 3 2 10 3" xfId="5746" xr:uid="{00000000-0005-0000-0000-0000065D0000}"/>
    <cellStyle name="Normal 2 2 3 2 10 3 2" xfId="12307" xr:uid="{00000000-0005-0000-0000-0000075D0000}"/>
    <cellStyle name="Normal 2 2 3 2 10 3 2 2" xfId="39700" xr:uid="{00000000-0005-0000-0000-0000085D0000}"/>
    <cellStyle name="Normal 2 2 3 2 10 3 3" xfId="21778" xr:uid="{00000000-0005-0000-0000-0000095D0000}"/>
    <cellStyle name="Normal 2 2 3 2 10 3 3 2" xfId="39701" xr:uid="{00000000-0005-0000-0000-00000A5D0000}"/>
    <cellStyle name="Normal 2 2 3 2 10 3 4" xfId="39699" xr:uid="{00000000-0005-0000-0000-00000B5D0000}"/>
    <cellStyle name="Normal 2 2 3 2 10 4" xfId="8087" xr:uid="{00000000-0005-0000-0000-00000C5D0000}"/>
    <cellStyle name="Normal 2 2 3 2 10 4 2" xfId="24121" xr:uid="{00000000-0005-0000-0000-00000D5D0000}"/>
    <cellStyle name="Normal 2 2 3 2 10 4 2 2" xfId="39703" xr:uid="{00000000-0005-0000-0000-00000E5D0000}"/>
    <cellStyle name="Normal 2 2 3 2 10 4 3" xfId="39702" xr:uid="{00000000-0005-0000-0000-00000F5D0000}"/>
    <cellStyle name="Normal 2 2 3 2 10 5" xfId="10272" xr:uid="{00000000-0005-0000-0000-0000105D0000}"/>
    <cellStyle name="Normal 2 2 3 2 10 5 2" xfId="39704" xr:uid="{00000000-0005-0000-0000-0000115D0000}"/>
    <cellStyle name="Normal 2 2 3 2 10 6" xfId="17092" xr:uid="{00000000-0005-0000-0000-0000125D0000}"/>
    <cellStyle name="Normal 2 2 3 2 10 6 2" xfId="39705" xr:uid="{00000000-0005-0000-0000-0000135D0000}"/>
    <cellStyle name="Normal 2 2 3 2 10 7" xfId="26363" xr:uid="{00000000-0005-0000-0000-0000145D0000}"/>
    <cellStyle name="Normal 2 2 3 2 10 7 2" xfId="39706" xr:uid="{00000000-0005-0000-0000-0000155D0000}"/>
    <cellStyle name="Normal 2 2 3 2 10 8" xfId="39695" xr:uid="{00000000-0005-0000-0000-0000165D0000}"/>
    <cellStyle name="Normal 2 2 3 2 11" xfId="1214" xr:uid="{00000000-0005-0000-0000-0000175D0000}"/>
    <cellStyle name="Normal 2 2 3 2 11 2" xfId="3557" xr:uid="{00000000-0005-0000-0000-0000185D0000}"/>
    <cellStyle name="Normal 2 2 3 2 11 2 2" xfId="14902" xr:uid="{00000000-0005-0000-0000-0000195D0000}"/>
    <cellStyle name="Normal 2 2 3 2 11 2 2 2" xfId="39709" xr:uid="{00000000-0005-0000-0000-00001A5D0000}"/>
    <cellStyle name="Normal 2 2 3 2 11 2 3" xfId="19436" xr:uid="{00000000-0005-0000-0000-00001B5D0000}"/>
    <cellStyle name="Normal 2 2 3 2 11 2 3 2" xfId="39710" xr:uid="{00000000-0005-0000-0000-00001C5D0000}"/>
    <cellStyle name="Normal 2 2 3 2 11 2 4" xfId="39708" xr:uid="{00000000-0005-0000-0000-00001D5D0000}"/>
    <cellStyle name="Normal 2 2 3 2 11 3" xfId="5747" xr:uid="{00000000-0005-0000-0000-00001E5D0000}"/>
    <cellStyle name="Normal 2 2 3 2 11 3 2" xfId="12559" xr:uid="{00000000-0005-0000-0000-00001F5D0000}"/>
    <cellStyle name="Normal 2 2 3 2 11 3 2 2" xfId="39712" xr:uid="{00000000-0005-0000-0000-0000205D0000}"/>
    <cellStyle name="Normal 2 2 3 2 11 3 3" xfId="21779" xr:uid="{00000000-0005-0000-0000-0000215D0000}"/>
    <cellStyle name="Normal 2 2 3 2 11 3 3 2" xfId="39713" xr:uid="{00000000-0005-0000-0000-0000225D0000}"/>
    <cellStyle name="Normal 2 2 3 2 11 3 4" xfId="39711" xr:uid="{00000000-0005-0000-0000-0000235D0000}"/>
    <cellStyle name="Normal 2 2 3 2 11 4" xfId="8088" xr:uid="{00000000-0005-0000-0000-0000245D0000}"/>
    <cellStyle name="Normal 2 2 3 2 11 4 2" xfId="24122" xr:uid="{00000000-0005-0000-0000-0000255D0000}"/>
    <cellStyle name="Normal 2 2 3 2 11 4 2 2" xfId="39715" xr:uid="{00000000-0005-0000-0000-0000265D0000}"/>
    <cellStyle name="Normal 2 2 3 2 11 4 3" xfId="39714" xr:uid="{00000000-0005-0000-0000-0000275D0000}"/>
    <cellStyle name="Normal 2 2 3 2 11 5" xfId="10273" xr:uid="{00000000-0005-0000-0000-0000285D0000}"/>
    <cellStyle name="Normal 2 2 3 2 11 5 2" xfId="39716" xr:uid="{00000000-0005-0000-0000-0000295D0000}"/>
    <cellStyle name="Normal 2 2 3 2 11 6" xfId="17093" xr:uid="{00000000-0005-0000-0000-00002A5D0000}"/>
    <cellStyle name="Normal 2 2 3 2 11 6 2" xfId="39717" xr:uid="{00000000-0005-0000-0000-00002B5D0000}"/>
    <cellStyle name="Normal 2 2 3 2 11 7" xfId="26615" xr:uid="{00000000-0005-0000-0000-00002C5D0000}"/>
    <cellStyle name="Normal 2 2 3 2 11 7 2" xfId="39718" xr:uid="{00000000-0005-0000-0000-00002D5D0000}"/>
    <cellStyle name="Normal 2 2 3 2 11 8" xfId="39707" xr:uid="{00000000-0005-0000-0000-00002E5D0000}"/>
    <cellStyle name="Normal 2 2 3 2 12" xfId="1393" xr:uid="{00000000-0005-0000-0000-00002F5D0000}"/>
    <cellStyle name="Normal 2 2 3 2 12 2" xfId="3736" xr:uid="{00000000-0005-0000-0000-0000305D0000}"/>
    <cellStyle name="Normal 2 2 3 2 12 2 2" xfId="15081" xr:uid="{00000000-0005-0000-0000-0000315D0000}"/>
    <cellStyle name="Normal 2 2 3 2 12 2 2 2" xfId="39721" xr:uid="{00000000-0005-0000-0000-0000325D0000}"/>
    <cellStyle name="Normal 2 2 3 2 12 2 3" xfId="19437" xr:uid="{00000000-0005-0000-0000-0000335D0000}"/>
    <cellStyle name="Normal 2 2 3 2 12 2 3 2" xfId="39722" xr:uid="{00000000-0005-0000-0000-0000345D0000}"/>
    <cellStyle name="Normal 2 2 3 2 12 2 4" xfId="39720" xr:uid="{00000000-0005-0000-0000-0000355D0000}"/>
    <cellStyle name="Normal 2 2 3 2 12 3" xfId="5748" xr:uid="{00000000-0005-0000-0000-0000365D0000}"/>
    <cellStyle name="Normal 2 2 3 2 12 3 2" xfId="12738" xr:uid="{00000000-0005-0000-0000-0000375D0000}"/>
    <cellStyle name="Normal 2 2 3 2 12 3 2 2" xfId="39724" xr:uid="{00000000-0005-0000-0000-0000385D0000}"/>
    <cellStyle name="Normal 2 2 3 2 12 3 3" xfId="21780" xr:uid="{00000000-0005-0000-0000-0000395D0000}"/>
    <cellStyle name="Normal 2 2 3 2 12 3 3 2" xfId="39725" xr:uid="{00000000-0005-0000-0000-00003A5D0000}"/>
    <cellStyle name="Normal 2 2 3 2 12 3 4" xfId="39723" xr:uid="{00000000-0005-0000-0000-00003B5D0000}"/>
    <cellStyle name="Normal 2 2 3 2 12 4" xfId="8089" xr:uid="{00000000-0005-0000-0000-00003C5D0000}"/>
    <cellStyle name="Normal 2 2 3 2 12 4 2" xfId="24123" xr:uid="{00000000-0005-0000-0000-00003D5D0000}"/>
    <cellStyle name="Normal 2 2 3 2 12 4 2 2" xfId="39727" xr:uid="{00000000-0005-0000-0000-00003E5D0000}"/>
    <cellStyle name="Normal 2 2 3 2 12 4 3" xfId="39726" xr:uid="{00000000-0005-0000-0000-00003F5D0000}"/>
    <cellStyle name="Normal 2 2 3 2 12 5" xfId="10274" xr:uid="{00000000-0005-0000-0000-0000405D0000}"/>
    <cellStyle name="Normal 2 2 3 2 12 5 2" xfId="39728" xr:uid="{00000000-0005-0000-0000-0000415D0000}"/>
    <cellStyle name="Normal 2 2 3 2 12 6" xfId="17094" xr:uid="{00000000-0005-0000-0000-0000425D0000}"/>
    <cellStyle name="Normal 2 2 3 2 12 6 2" xfId="39729" xr:uid="{00000000-0005-0000-0000-0000435D0000}"/>
    <cellStyle name="Normal 2 2 3 2 12 7" xfId="26794" xr:uid="{00000000-0005-0000-0000-0000445D0000}"/>
    <cellStyle name="Normal 2 2 3 2 12 7 2" xfId="39730" xr:uid="{00000000-0005-0000-0000-0000455D0000}"/>
    <cellStyle name="Normal 2 2 3 2 12 8" xfId="39719" xr:uid="{00000000-0005-0000-0000-0000465D0000}"/>
    <cellStyle name="Normal 2 2 3 2 13" xfId="1650" xr:uid="{00000000-0005-0000-0000-0000475D0000}"/>
    <cellStyle name="Normal 2 2 3 2 13 2" xfId="3993" xr:uid="{00000000-0005-0000-0000-0000485D0000}"/>
    <cellStyle name="Normal 2 2 3 2 13 2 2" xfId="15338" xr:uid="{00000000-0005-0000-0000-0000495D0000}"/>
    <cellStyle name="Normal 2 2 3 2 13 2 2 2" xfId="39733" xr:uid="{00000000-0005-0000-0000-00004A5D0000}"/>
    <cellStyle name="Normal 2 2 3 2 13 2 3" xfId="19438" xr:uid="{00000000-0005-0000-0000-00004B5D0000}"/>
    <cellStyle name="Normal 2 2 3 2 13 2 3 2" xfId="39734" xr:uid="{00000000-0005-0000-0000-00004C5D0000}"/>
    <cellStyle name="Normal 2 2 3 2 13 2 4" xfId="39732" xr:uid="{00000000-0005-0000-0000-00004D5D0000}"/>
    <cellStyle name="Normal 2 2 3 2 13 3" xfId="5749" xr:uid="{00000000-0005-0000-0000-00004E5D0000}"/>
    <cellStyle name="Normal 2 2 3 2 13 3 2" xfId="12995" xr:uid="{00000000-0005-0000-0000-00004F5D0000}"/>
    <cellStyle name="Normal 2 2 3 2 13 3 2 2" xfId="39736" xr:uid="{00000000-0005-0000-0000-0000505D0000}"/>
    <cellStyle name="Normal 2 2 3 2 13 3 3" xfId="21781" xr:uid="{00000000-0005-0000-0000-0000515D0000}"/>
    <cellStyle name="Normal 2 2 3 2 13 3 3 2" xfId="39737" xr:uid="{00000000-0005-0000-0000-0000525D0000}"/>
    <cellStyle name="Normal 2 2 3 2 13 3 4" xfId="39735" xr:uid="{00000000-0005-0000-0000-0000535D0000}"/>
    <cellStyle name="Normal 2 2 3 2 13 4" xfId="8090" xr:uid="{00000000-0005-0000-0000-0000545D0000}"/>
    <cellStyle name="Normal 2 2 3 2 13 4 2" xfId="24124" xr:uid="{00000000-0005-0000-0000-0000555D0000}"/>
    <cellStyle name="Normal 2 2 3 2 13 4 2 2" xfId="39739" xr:uid="{00000000-0005-0000-0000-0000565D0000}"/>
    <cellStyle name="Normal 2 2 3 2 13 4 3" xfId="39738" xr:uid="{00000000-0005-0000-0000-0000575D0000}"/>
    <cellStyle name="Normal 2 2 3 2 13 5" xfId="10275" xr:uid="{00000000-0005-0000-0000-0000585D0000}"/>
    <cellStyle name="Normal 2 2 3 2 13 5 2" xfId="39740" xr:uid="{00000000-0005-0000-0000-0000595D0000}"/>
    <cellStyle name="Normal 2 2 3 2 13 6" xfId="17095" xr:uid="{00000000-0005-0000-0000-00005A5D0000}"/>
    <cellStyle name="Normal 2 2 3 2 13 6 2" xfId="39741" xr:uid="{00000000-0005-0000-0000-00005B5D0000}"/>
    <cellStyle name="Normal 2 2 3 2 13 7" xfId="27051" xr:uid="{00000000-0005-0000-0000-00005C5D0000}"/>
    <cellStyle name="Normal 2 2 3 2 13 7 2" xfId="39742" xr:uid="{00000000-0005-0000-0000-00005D5D0000}"/>
    <cellStyle name="Normal 2 2 3 2 13 8" xfId="39731" xr:uid="{00000000-0005-0000-0000-00005E5D0000}"/>
    <cellStyle name="Normal 2 2 3 2 14" xfId="1861" xr:uid="{00000000-0005-0000-0000-00005F5D0000}"/>
    <cellStyle name="Normal 2 2 3 2 14 2" xfId="4204" xr:uid="{00000000-0005-0000-0000-0000605D0000}"/>
    <cellStyle name="Normal 2 2 3 2 14 2 2" xfId="15549" xr:uid="{00000000-0005-0000-0000-0000615D0000}"/>
    <cellStyle name="Normal 2 2 3 2 14 2 2 2" xfId="39745" xr:uid="{00000000-0005-0000-0000-0000625D0000}"/>
    <cellStyle name="Normal 2 2 3 2 14 2 3" xfId="19439" xr:uid="{00000000-0005-0000-0000-0000635D0000}"/>
    <cellStyle name="Normal 2 2 3 2 14 2 3 2" xfId="39746" xr:uid="{00000000-0005-0000-0000-0000645D0000}"/>
    <cellStyle name="Normal 2 2 3 2 14 2 4" xfId="39744" xr:uid="{00000000-0005-0000-0000-0000655D0000}"/>
    <cellStyle name="Normal 2 2 3 2 14 3" xfId="5750" xr:uid="{00000000-0005-0000-0000-0000665D0000}"/>
    <cellStyle name="Normal 2 2 3 2 14 3 2" xfId="13206" xr:uid="{00000000-0005-0000-0000-0000675D0000}"/>
    <cellStyle name="Normal 2 2 3 2 14 3 2 2" xfId="39748" xr:uid="{00000000-0005-0000-0000-0000685D0000}"/>
    <cellStyle name="Normal 2 2 3 2 14 3 3" xfId="21782" xr:uid="{00000000-0005-0000-0000-0000695D0000}"/>
    <cellStyle name="Normal 2 2 3 2 14 3 3 2" xfId="39749" xr:uid="{00000000-0005-0000-0000-00006A5D0000}"/>
    <cellStyle name="Normal 2 2 3 2 14 3 4" xfId="39747" xr:uid="{00000000-0005-0000-0000-00006B5D0000}"/>
    <cellStyle name="Normal 2 2 3 2 14 4" xfId="8091" xr:uid="{00000000-0005-0000-0000-00006C5D0000}"/>
    <cellStyle name="Normal 2 2 3 2 14 4 2" xfId="24125" xr:uid="{00000000-0005-0000-0000-00006D5D0000}"/>
    <cellStyle name="Normal 2 2 3 2 14 4 2 2" xfId="39751" xr:uid="{00000000-0005-0000-0000-00006E5D0000}"/>
    <cellStyle name="Normal 2 2 3 2 14 4 3" xfId="39750" xr:uid="{00000000-0005-0000-0000-00006F5D0000}"/>
    <cellStyle name="Normal 2 2 3 2 14 5" xfId="10276" xr:uid="{00000000-0005-0000-0000-0000705D0000}"/>
    <cellStyle name="Normal 2 2 3 2 14 5 2" xfId="39752" xr:uid="{00000000-0005-0000-0000-0000715D0000}"/>
    <cellStyle name="Normal 2 2 3 2 14 6" xfId="17096" xr:uid="{00000000-0005-0000-0000-0000725D0000}"/>
    <cellStyle name="Normal 2 2 3 2 14 6 2" xfId="39753" xr:uid="{00000000-0005-0000-0000-0000735D0000}"/>
    <cellStyle name="Normal 2 2 3 2 14 7" xfId="27262" xr:uid="{00000000-0005-0000-0000-0000745D0000}"/>
    <cellStyle name="Normal 2 2 3 2 14 7 2" xfId="39754" xr:uid="{00000000-0005-0000-0000-0000755D0000}"/>
    <cellStyle name="Normal 2 2 3 2 14 8" xfId="39743" xr:uid="{00000000-0005-0000-0000-0000765D0000}"/>
    <cellStyle name="Normal 2 2 3 2 15" xfId="2114" xr:uid="{00000000-0005-0000-0000-0000775D0000}"/>
    <cellStyle name="Normal 2 2 3 2 15 2" xfId="4457" xr:uid="{00000000-0005-0000-0000-0000785D0000}"/>
    <cellStyle name="Normal 2 2 3 2 15 2 2" xfId="15802" xr:uid="{00000000-0005-0000-0000-0000795D0000}"/>
    <cellStyle name="Normal 2 2 3 2 15 2 2 2" xfId="39757" xr:uid="{00000000-0005-0000-0000-00007A5D0000}"/>
    <cellStyle name="Normal 2 2 3 2 15 2 3" xfId="19440" xr:uid="{00000000-0005-0000-0000-00007B5D0000}"/>
    <cellStyle name="Normal 2 2 3 2 15 2 3 2" xfId="39758" xr:uid="{00000000-0005-0000-0000-00007C5D0000}"/>
    <cellStyle name="Normal 2 2 3 2 15 2 4" xfId="39756" xr:uid="{00000000-0005-0000-0000-00007D5D0000}"/>
    <cellStyle name="Normal 2 2 3 2 15 3" xfId="5751" xr:uid="{00000000-0005-0000-0000-00007E5D0000}"/>
    <cellStyle name="Normal 2 2 3 2 15 3 2" xfId="21783" xr:uid="{00000000-0005-0000-0000-00007F5D0000}"/>
    <cellStyle name="Normal 2 2 3 2 15 3 2 2" xfId="39760" xr:uid="{00000000-0005-0000-0000-0000805D0000}"/>
    <cellStyle name="Normal 2 2 3 2 15 3 3" xfId="39759" xr:uid="{00000000-0005-0000-0000-0000815D0000}"/>
    <cellStyle name="Normal 2 2 3 2 15 4" xfId="8092" xr:uid="{00000000-0005-0000-0000-0000825D0000}"/>
    <cellStyle name="Normal 2 2 3 2 15 4 2" xfId="24126" xr:uid="{00000000-0005-0000-0000-0000835D0000}"/>
    <cellStyle name="Normal 2 2 3 2 15 4 2 2" xfId="39762" xr:uid="{00000000-0005-0000-0000-0000845D0000}"/>
    <cellStyle name="Normal 2 2 3 2 15 4 3" xfId="39761" xr:uid="{00000000-0005-0000-0000-0000855D0000}"/>
    <cellStyle name="Normal 2 2 3 2 15 5" xfId="13459" xr:uid="{00000000-0005-0000-0000-0000865D0000}"/>
    <cellStyle name="Normal 2 2 3 2 15 5 2" xfId="39763" xr:uid="{00000000-0005-0000-0000-0000875D0000}"/>
    <cellStyle name="Normal 2 2 3 2 15 6" xfId="17097" xr:uid="{00000000-0005-0000-0000-0000885D0000}"/>
    <cellStyle name="Normal 2 2 3 2 15 6 2" xfId="39764" xr:uid="{00000000-0005-0000-0000-0000895D0000}"/>
    <cellStyle name="Normal 2 2 3 2 15 7" xfId="27515" xr:uid="{00000000-0005-0000-0000-00008A5D0000}"/>
    <cellStyle name="Normal 2 2 3 2 15 7 2" xfId="39765" xr:uid="{00000000-0005-0000-0000-00008B5D0000}"/>
    <cellStyle name="Normal 2 2 3 2 15 8" xfId="39755" xr:uid="{00000000-0005-0000-0000-00008C5D0000}"/>
    <cellStyle name="Normal 2 2 3 2 16" xfId="2295" xr:uid="{00000000-0005-0000-0000-00008D5D0000}"/>
    <cellStyle name="Normal 2 2 3 2 16 2" xfId="4638" xr:uid="{00000000-0005-0000-0000-00008E5D0000}"/>
    <cellStyle name="Normal 2 2 3 2 16 2 2" xfId="15983" xr:uid="{00000000-0005-0000-0000-00008F5D0000}"/>
    <cellStyle name="Normal 2 2 3 2 16 2 2 2" xfId="39768" xr:uid="{00000000-0005-0000-0000-0000905D0000}"/>
    <cellStyle name="Normal 2 2 3 2 16 2 3" xfId="19441" xr:uid="{00000000-0005-0000-0000-0000915D0000}"/>
    <cellStyle name="Normal 2 2 3 2 16 2 3 2" xfId="39769" xr:uid="{00000000-0005-0000-0000-0000925D0000}"/>
    <cellStyle name="Normal 2 2 3 2 16 2 4" xfId="39767" xr:uid="{00000000-0005-0000-0000-0000935D0000}"/>
    <cellStyle name="Normal 2 2 3 2 16 3" xfId="5752" xr:uid="{00000000-0005-0000-0000-0000945D0000}"/>
    <cellStyle name="Normal 2 2 3 2 16 3 2" xfId="21784" xr:uid="{00000000-0005-0000-0000-0000955D0000}"/>
    <cellStyle name="Normal 2 2 3 2 16 3 2 2" xfId="39771" xr:uid="{00000000-0005-0000-0000-0000965D0000}"/>
    <cellStyle name="Normal 2 2 3 2 16 3 3" xfId="39770" xr:uid="{00000000-0005-0000-0000-0000975D0000}"/>
    <cellStyle name="Normal 2 2 3 2 16 4" xfId="8093" xr:uid="{00000000-0005-0000-0000-0000985D0000}"/>
    <cellStyle name="Normal 2 2 3 2 16 4 2" xfId="24127" xr:uid="{00000000-0005-0000-0000-0000995D0000}"/>
    <cellStyle name="Normal 2 2 3 2 16 4 2 2" xfId="39773" xr:uid="{00000000-0005-0000-0000-00009A5D0000}"/>
    <cellStyle name="Normal 2 2 3 2 16 4 3" xfId="39772" xr:uid="{00000000-0005-0000-0000-00009B5D0000}"/>
    <cellStyle name="Normal 2 2 3 2 16 5" xfId="13640" xr:uid="{00000000-0005-0000-0000-00009C5D0000}"/>
    <cellStyle name="Normal 2 2 3 2 16 5 2" xfId="39774" xr:uid="{00000000-0005-0000-0000-00009D5D0000}"/>
    <cellStyle name="Normal 2 2 3 2 16 6" xfId="17098" xr:uid="{00000000-0005-0000-0000-00009E5D0000}"/>
    <cellStyle name="Normal 2 2 3 2 16 6 2" xfId="39775" xr:uid="{00000000-0005-0000-0000-00009F5D0000}"/>
    <cellStyle name="Normal 2 2 3 2 16 7" xfId="27696" xr:uid="{00000000-0005-0000-0000-0000A05D0000}"/>
    <cellStyle name="Normal 2 2 3 2 16 7 2" xfId="39776" xr:uid="{00000000-0005-0000-0000-0000A15D0000}"/>
    <cellStyle name="Normal 2 2 3 2 16 8" xfId="39766" xr:uid="{00000000-0005-0000-0000-0000A25D0000}"/>
    <cellStyle name="Normal 2 2 3 2 17" xfId="2553" xr:uid="{00000000-0005-0000-0000-0000A35D0000}"/>
    <cellStyle name="Normal 2 2 3 2 17 2" xfId="13898" xr:uid="{00000000-0005-0000-0000-0000A45D0000}"/>
    <cellStyle name="Normal 2 2 3 2 17 2 2" xfId="39778" xr:uid="{00000000-0005-0000-0000-0000A55D0000}"/>
    <cellStyle name="Normal 2 2 3 2 17 3" xfId="19434" xr:uid="{00000000-0005-0000-0000-0000A65D0000}"/>
    <cellStyle name="Normal 2 2 3 2 17 3 2" xfId="39779" xr:uid="{00000000-0005-0000-0000-0000A75D0000}"/>
    <cellStyle name="Normal 2 2 3 2 17 4" xfId="39777" xr:uid="{00000000-0005-0000-0000-0000A85D0000}"/>
    <cellStyle name="Normal 2 2 3 2 18" xfId="5745" xr:uid="{00000000-0005-0000-0000-0000A95D0000}"/>
    <cellStyle name="Normal 2 2 3 2 18 2" xfId="11406" xr:uid="{00000000-0005-0000-0000-0000AA5D0000}"/>
    <cellStyle name="Normal 2 2 3 2 18 2 2" xfId="39781" xr:uid="{00000000-0005-0000-0000-0000AB5D0000}"/>
    <cellStyle name="Normal 2 2 3 2 18 3" xfId="21777" xr:uid="{00000000-0005-0000-0000-0000AC5D0000}"/>
    <cellStyle name="Normal 2 2 3 2 18 3 2" xfId="39782" xr:uid="{00000000-0005-0000-0000-0000AD5D0000}"/>
    <cellStyle name="Normal 2 2 3 2 18 4" xfId="39780" xr:uid="{00000000-0005-0000-0000-0000AE5D0000}"/>
    <cellStyle name="Normal 2 2 3 2 19" xfId="8086" xr:uid="{00000000-0005-0000-0000-0000AF5D0000}"/>
    <cellStyle name="Normal 2 2 3 2 19 2" xfId="24120" xr:uid="{00000000-0005-0000-0000-0000B05D0000}"/>
    <cellStyle name="Normal 2 2 3 2 19 2 2" xfId="39784" xr:uid="{00000000-0005-0000-0000-0000B15D0000}"/>
    <cellStyle name="Normal 2 2 3 2 19 3" xfId="39783" xr:uid="{00000000-0005-0000-0000-0000B25D0000}"/>
    <cellStyle name="Normal 2 2 3 2 2" xfId="80" xr:uid="{00000000-0005-0000-0000-0000B35D0000}"/>
    <cellStyle name="Normal 2 2 3 2 2 10" xfId="1651" xr:uid="{00000000-0005-0000-0000-0000B45D0000}"/>
    <cellStyle name="Normal 2 2 3 2 2 10 2" xfId="3994" xr:uid="{00000000-0005-0000-0000-0000B55D0000}"/>
    <cellStyle name="Normal 2 2 3 2 2 10 2 2" xfId="15339" xr:uid="{00000000-0005-0000-0000-0000B65D0000}"/>
    <cellStyle name="Normal 2 2 3 2 2 10 2 2 2" xfId="39788" xr:uid="{00000000-0005-0000-0000-0000B75D0000}"/>
    <cellStyle name="Normal 2 2 3 2 2 10 2 3" xfId="19443" xr:uid="{00000000-0005-0000-0000-0000B85D0000}"/>
    <cellStyle name="Normal 2 2 3 2 2 10 2 3 2" xfId="39789" xr:uid="{00000000-0005-0000-0000-0000B95D0000}"/>
    <cellStyle name="Normal 2 2 3 2 2 10 2 4" xfId="39787" xr:uid="{00000000-0005-0000-0000-0000BA5D0000}"/>
    <cellStyle name="Normal 2 2 3 2 2 10 3" xfId="5754" xr:uid="{00000000-0005-0000-0000-0000BB5D0000}"/>
    <cellStyle name="Normal 2 2 3 2 2 10 3 2" xfId="12996" xr:uid="{00000000-0005-0000-0000-0000BC5D0000}"/>
    <cellStyle name="Normal 2 2 3 2 2 10 3 2 2" xfId="39791" xr:uid="{00000000-0005-0000-0000-0000BD5D0000}"/>
    <cellStyle name="Normal 2 2 3 2 2 10 3 3" xfId="21786" xr:uid="{00000000-0005-0000-0000-0000BE5D0000}"/>
    <cellStyle name="Normal 2 2 3 2 2 10 3 3 2" xfId="39792" xr:uid="{00000000-0005-0000-0000-0000BF5D0000}"/>
    <cellStyle name="Normal 2 2 3 2 2 10 3 4" xfId="39790" xr:uid="{00000000-0005-0000-0000-0000C05D0000}"/>
    <cellStyle name="Normal 2 2 3 2 2 10 4" xfId="8095" xr:uid="{00000000-0005-0000-0000-0000C15D0000}"/>
    <cellStyle name="Normal 2 2 3 2 2 10 4 2" xfId="24129" xr:uid="{00000000-0005-0000-0000-0000C25D0000}"/>
    <cellStyle name="Normal 2 2 3 2 2 10 4 2 2" xfId="39794" xr:uid="{00000000-0005-0000-0000-0000C35D0000}"/>
    <cellStyle name="Normal 2 2 3 2 2 10 4 3" xfId="39793" xr:uid="{00000000-0005-0000-0000-0000C45D0000}"/>
    <cellStyle name="Normal 2 2 3 2 2 10 5" xfId="10278" xr:uid="{00000000-0005-0000-0000-0000C55D0000}"/>
    <cellStyle name="Normal 2 2 3 2 2 10 5 2" xfId="39795" xr:uid="{00000000-0005-0000-0000-0000C65D0000}"/>
    <cellStyle name="Normal 2 2 3 2 2 10 6" xfId="17100" xr:uid="{00000000-0005-0000-0000-0000C75D0000}"/>
    <cellStyle name="Normal 2 2 3 2 2 10 6 2" xfId="39796" xr:uid="{00000000-0005-0000-0000-0000C85D0000}"/>
    <cellStyle name="Normal 2 2 3 2 2 10 7" xfId="27052" xr:uid="{00000000-0005-0000-0000-0000C95D0000}"/>
    <cellStyle name="Normal 2 2 3 2 2 10 7 2" xfId="39797" xr:uid="{00000000-0005-0000-0000-0000CA5D0000}"/>
    <cellStyle name="Normal 2 2 3 2 2 10 8" xfId="39786" xr:uid="{00000000-0005-0000-0000-0000CB5D0000}"/>
    <cellStyle name="Normal 2 2 3 2 2 11" xfId="1883" xr:uid="{00000000-0005-0000-0000-0000CC5D0000}"/>
    <cellStyle name="Normal 2 2 3 2 2 11 2" xfId="4226" xr:uid="{00000000-0005-0000-0000-0000CD5D0000}"/>
    <cellStyle name="Normal 2 2 3 2 2 11 2 2" xfId="15571" xr:uid="{00000000-0005-0000-0000-0000CE5D0000}"/>
    <cellStyle name="Normal 2 2 3 2 2 11 2 2 2" xfId="39800" xr:uid="{00000000-0005-0000-0000-0000CF5D0000}"/>
    <cellStyle name="Normal 2 2 3 2 2 11 2 3" xfId="19444" xr:uid="{00000000-0005-0000-0000-0000D05D0000}"/>
    <cellStyle name="Normal 2 2 3 2 2 11 2 3 2" xfId="39801" xr:uid="{00000000-0005-0000-0000-0000D15D0000}"/>
    <cellStyle name="Normal 2 2 3 2 2 11 2 4" xfId="39799" xr:uid="{00000000-0005-0000-0000-0000D25D0000}"/>
    <cellStyle name="Normal 2 2 3 2 2 11 3" xfId="5755" xr:uid="{00000000-0005-0000-0000-0000D35D0000}"/>
    <cellStyle name="Normal 2 2 3 2 2 11 3 2" xfId="13228" xr:uid="{00000000-0005-0000-0000-0000D45D0000}"/>
    <cellStyle name="Normal 2 2 3 2 2 11 3 2 2" xfId="39803" xr:uid="{00000000-0005-0000-0000-0000D55D0000}"/>
    <cellStyle name="Normal 2 2 3 2 2 11 3 3" xfId="21787" xr:uid="{00000000-0005-0000-0000-0000D65D0000}"/>
    <cellStyle name="Normal 2 2 3 2 2 11 3 3 2" xfId="39804" xr:uid="{00000000-0005-0000-0000-0000D75D0000}"/>
    <cellStyle name="Normal 2 2 3 2 2 11 3 4" xfId="39802" xr:uid="{00000000-0005-0000-0000-0000D85D0000}"/>
    <cellStyle name="Normal 2 2 3 2 2 11 4" xfId="8096" xr:uid="{00000000-0005-0000-0000-0000D95D0000}"/>
    <cellStyle name="Normal 2 2 3 2 2 11 4 2" xfId="24130" xr:uid="{00000000-0005-0000-0000-0000DA5D0000}"/>
    <cellStyle name="Normal 2 2 3 2 2 11 4 2 2" xfId="39806" xr:uid="{00000000-0005-0000-0000-0000DB5D0000}"/>
    <cellStyle name="Normal 2 2 3 2 2 11 4 3" xfId="39805" xr:uid="{00000000-0005-0000-0000-0000DC5D0000}"/>
    <cellStyle name="Normal 2 2 3 2 2 11 5" xfId="10279" xr:uid="{00000000-0005-0000-0000-0000DD5D0000}"/>
    <cellStyle name="Normal 2 2 3 2 2 11 5 2" xfId="39807" xr:uid="{00000000-0005-0000-0000-0000DE5D0000}"/>
    <cellStyle name="Normal 2 2 3 2 2 11 6" xfId="17101" xr:uid="{00000000-0005-0000-0000-0000DF5D0000}"/>
    <cellStyle name="Normal 2 2 3 2 2 11 6 2" xfId="39808" xr:uid="{00000000-0005-0000-0000-0000E05D0000}"/>
    <cellStyle name="Normal 2 2 3 2 2 11 7" xfId="27284" xr:uid="{00000000-0005-0000-0000-0000E15D0000}"/>
    <cellStyle name="Normal 2 2 3 2 2 11 7 2" xfId="39809" xr:uid="{00000000-0005-0000-0000-0000E25D0000}"/>
    <cellStyle name="Normal 2 2 3 2 2 11 8" xfId="39798" xr:uid="{00000000-0005-0000-0000-0000E35D0000}"/>
    <cellStyle name="Normal 2 2 3 2 2 12" xfId="2115" xr:uid="{00000000-0005-0000-0000-0000E45D0000}"/>
    <cellStyle name="Normal 2 2 3 2 2 12 2" xfId="4458" xr:uid="{00000000-0005-0000-0000-0000E55D0000}"/>
    <cellStyle name="Normal 2 2 3 2 2 12 2 2" xfId="15803" xr:uid="{00000000-0005-0000-0000-0000E65D0000}"/>
    <cellStyle name="Normal 2 2 3 2 2 12 2 2 2" xfId="39812" xr:uid="{00000000-0005-0000-0000-0000E75D0000}"/>
    <cellStyle name="Normal 2 2 3 2 2 12 2 3" xfId="19445" xr:uid="{00000000-0005-0000-0000-0000E85D0000}"/>
    <cellStyle name="Normal 2 2 3 2 2 12 2 3 2" xfId="39813" xr:uid="{00000000-0005-0000-0000-0000E95D0000}"/>
    <cellStyle name="Normal 2 2 3 2 2 12 2 4" xfId="39811" xr:uid="{00000000-0005-0000-0000-0000EA5D0000}"/>
    <cellStyle name="Normal 2 2 3 2 2 12 3" xfId="5756" xr:uid="{00000000-0005-0000-0000-0000EB5D0000}"/>
    <cellStyle name="Normal 2 2 3 2 2 12 3 2" xfId="21788" xr:uid="{00000000-0005-0000-0000-0000EC5D0000}"/>
    <cellStyle name="Normal 2 2 3 2 2 12 3 2 2" xfId="39815" xr:uid="{00000000-0005-0000-0000-0000ED5D0000}"/>
    <cellStyle name="Normal 2 2 3 2 2 12 3 3" xfId="39814" xr:uid="{00000000-0005-0000-0000-0000EE5D0000}"/>
    <cellStyle name="Normal 2 2 3 2 2 12 4" xfId="8097" xr:uid="{00000000-0005-0000-0000-0000EF5D0000}"/>
    <cellStyle name="Normal 2 2 3 2 2 12 4 2" xfId="24131" xr:uid="{00000000-0005-0000-0000-0000F05D0000}"/>
    <cellStyle name="Normal 2 2 3 2 2 12 4 2 2" xfId="39817" xr:uid="{00000000-0005-0000-0000-0000F15D0000}"/>
    <cellStyle name="Normal 2 2 3 2 2 12 4 3" xfId="39816" xr:uid="{00000000-0005-0000-0000-0000F25D0000}"/>
    <cellStyle name="Normal 2 2 3 2 2 12 5" xfId="13460" xr:uid="{00000000-0005-0000-0000-0000F35D0000}"/>
    <cellStyle name="Normal 2 2 3 2 2 12 5 2" xfId="39818" xr:uid="{00000000-0005-0000-0000-0000F45D0000}"/>
    <cellStyle name="Normal 2 2 3 2 2 12 6" xfId="17102" xr:uid="{00000000-0005-0000-0000-0000F55D0000}"/>
    <cellStyle name="Normal 2 2 3 2 2 12 6 2" xfId="39819" xr:uid="{00000000-0005-0000-0000-0000F65D0000}"/>
    <cellStyle name="Normal 2 2 3 2 2 12 7" xfId="27516" xr:uid="{00000000-0005-0000-0000-0000F75D0000}"/>
    <cellStyle name="Normal 2 2 3 2 2 12 7 2" xfId="39820" xr:uid="{00000000-0005-0000-0000-0000F85D0000}"/>
    <cellStyle name="Normal 2 2 3 2 2 12 8" xfId="39810" xr:uid="{00000000-0005-0000-0000-0000F95D0000}"/>
    <cellStyle name="Normal 2 2 3 2 2 13" xfId="2296" xr:uid="{00000000-0005-0000-0000-0000FA5D0000}"/>
    <cellStyle name="Normal 2 2 3 2 2 13 2" xfId="4639" xr:uid="{00000000-0005-0000-0000-0000FB5D0000}"/>
    <cellStyle name="Normal 2 2 3 2 2 13 2 2" xfId="15984" xr:uid="{00000000-0005-0000-0000-0000FC5D0000}"/>
    <cellStyle name="Normal 2 2 3 2 2 13 2 2 2" xfId="39823" xr:uid="{00000000-0005-0000-0000-0000FD5D0000}"/>
    <cellStyle name="Normal 2 2 3 2 2 13 2 3" xfId="19446" xr:uid="{00000000-0005-0000-0000-0000FE5D0000}"/>
    <cellStyle name="Normal 2 2 3 2 2 13 2 3 2" xfId="39824" xr:uid="{00000000-0005-0000-0000-0000FF5D0000}"/>
    <cellStyle name="Normal 2 2 3 2 2 13 2 4" xfId="39822" xr:uid="{00000000-0005-0000-0000-0000005E0000}"/>
    <cellStyle name="Normal 2 2 3 2 2 13 3" xfId="5757" xr:uid="{00000000-0005-0000-0000-0000015E0000}"/>
    <cellStyle name="Normal 2 2 3 2 2 13 3 2" xfId="21789" xr:uid="{00000000-0005-0000-0000-0000025E0000}"/>
    <cellStyle name="Normal 2 2 3 2 2 13 3 2 2" xfId="39826" xr:uid="{00000000-0005-0000-0000-0000035E0000}"/>
    <cellStyle name="Normal 2 2 3 2 2 13 3 3" xfId="39825" xr:uid="{00000000-0005-0000-0000-0000045E0000}"/>
    <cellStyle name="Normal 2 2 3 2 2 13 4" xfId="8098" xr:uid="{00000000-0005-0000-0000-0000055E0000}"/>
    <cellStyle name="Normal 2 2 3 2 2 13 4 2" xfId="24132" xr:uid="{00000000-0005-0000-0000-0000065E0000}"/>
    <cellStyle name="Normal 2 2 3 2 2 13 4 2 2" xfId="39828" xr:uid="{00000000-0005-0000-0000-0000075E0000}"/>
    <cellStyle name="Normal 2 2 3 2 2 13 4 3" xfId="39827" xr:uid="{00000000-0005-0000-0000-0000085E0000}"/>
    <cellStyle name="Normal 2 2 3 2 2 13 5" xfId="13641" xr:uid="{00000000-0005-0000-0000-0000095E0000}"/>
    <cellStyle name="Normal 2 2 3 2 2 13 5 2" xfId="39829" xr:uid="{00000000-0005-0000-0000-00000A5E0000}"/>
    <cellStyle name="Normal 2 2 3 2 2 13 6" xfId="17103" xr:uid="{00000000-0005-0000-0000-00000B5E0000}"/>
    <cellStyle name="Normal 2 2 3 2 2 13 6 2" xfId="39830" xr:uid="{00000000-0005-0000-0000-00000C5E0000}"/>
    <cellStyle name="Normal 2 2 3 2 2 13 7" xfId="27697" xr:uid="{00000000-0005-0000-0000-00000D5E0000}"/>
    <cellStyle name="Normal 2 2 3 2 2 13 7 2" xfId="39831" xr:uid="{00000000-0005-0000-0000-00000E5E0000}"/>
    <cellStyle name="Normal 2 2 3 2 2 13 8" xfId="39821" xr:uid="{00000000-0005-0000-0000-00000F5E0000}"/>
    <cellStyle name="Normal 2 2 3 2 2 14" xfId="2554" xr:uid="{00000000-0005-0000-0000-0000105E0000}"/>
    <cellStyle name="Normal 2 2 3 2 2 14 2" xfId="13899" xr:uid="{00000000-0005-0000-0000-0000115E0000}"/>
    <cellStyle name="Normal 2 2 3 2 2 14 2 2" xfId="39833" xr:uid="{00000000-0005-0000-0000-0000125E0000}"/>
    <cellStyle name="Normal 2 2 3 2 2 14 3" xfId="19442" xr:uid="{00000000-0005-0000-0000-0000135E0000}"/>
    <cellStyle name="Normal 2 2 3 2 2 14 3 2" xfId="39834" xr:uid="{00000000-0005-0000-0000-0000145E0000}"/>
    <cellStyle name="Normal 2 2 3 2 2 14 4" xfId="39832" xr:uid="{00000000-0005-0000-0000-0000155E0000}"/>
    <cellStyle name="Normal 2 2 3 2 2 15" xfId="5753" xr:uid="{00000000-0005-0000-0000-0000165E0000}"/>
    <cellStyle name="Normal 2 2 3 2 2 15 2" xfId="11428" xr:uid="{00000000-0005-0000-0000-0000175E0000}"/>
    <cellStyle name="Normal 2 2 3 2 2 15 2 2" xfId="39836" xr:uid="{00000000-0005-0000-0000-0000185E0000}"/>
    <cellStyle name="Normal 2 2 3 2 2 15 3" xfId="21785" xr:uid="{00000000-0005-0000-0000-0000195E0000}"/>
    <cellStyle name="Normal 2 2 3 2 2 15 3 2" xfId="39837" xr:uid="{00000000-0005-0000-0000-00001A5E0000}"/>
    <cellStyle name="Normal 2 2 3 2 2 15 4" xfId="39835" xr:uid="{00000000-0005-0000-0000-00001B5E0000}"/>
    <cellStyle name="Normal 2 2 3 2 2 16" xfId="8094" xr:uid="{00000000-0005-0000-0000-00001C5E0000}"/>
    <cellStyle name="Normal 2 2 3 2 2 16 2" xfId="24128" xr:uid="{00000000-0005-0000-0000-00001D5E0000}"/>
    <cellStyle name="Normal 2 2 3 2 2 16 2 2" xfId="39839" xr:uid="{00000000-0005-0000-0000-00001E5E0000}"/>
    <cellStyle name="Normal 2 2 3 2 2 16 3" xfId="39838" xr:uid="{00000000-0005-0000-0000-00001F5E0000}"/>
    <cellStyle name="Normal 2 2 3 2 2 17" xfId="10277" xr:uid="{00000000-0005-0000-0000-0000205E0000}"/>
    <cellStyle name="Normal 2 2 3 2 2 17 2" xfId="39840" xr:uid="{00000000-0005-0000-0000-0000215E0000}"/>
    <cellStyle name="Normal 2 2 3 2 2 18" xfId="17099" xr:uid="{00000000-0005-0000-0000-0000225E0000}"/>
    <cellStyle name="Normal 2 2 3 2 2 18 2" xfId="39841" xr:uid="{00000000-0005-0000-0000-0000235E0000}"/>
    <cellStyle name="Normal 2 2 3 2 2 19" xfId="25484" xr:uid="{00000000-0005-0000-0000-0000245E0000}"/>
    <cellStyle name="Normal 2 2 3 2 2 19 2" xfId="39842" xr:uid="{00000000-0005-0000-0000-0000255E0000}"/>
    <cellStyle name="Normal 2 2 3 2 2 2" xfId="119" xr:uid="{00000000-0005-0000-0000-0000265E0000}"/>
    <cellStyle name="Normal 2 2 3 2 2 2 10" xfId="2116" xr:uid="{00000000-0005-0000-0000-0000275E0000}"/>
    <cellStyle name="Normal 2 2 3 2 2 2 10 2" xfId="4459" xr:uid="{00000000-0005-0000-0000-0000285E0000}"/>
    <cellStyle name="Normal 2 2 3 2 2 2 10 2 2" xfId="15804" xr:uid="{00000000-0005-0000-0000-0000295E0000}"/>
    <cellStyle name="Normal 2 2 3 2 2 2 10 2 2 2" xfId="39846" xr:uid="{00000000-0005-0000-0000-00002A5E0000}"/>
    <cellStyle name="Normal 2 2 3 2 2 2 10 2 3" xfId="19448" xr:uid="{00000000-0005-0000-0000-00002B5E0000}"/>
    <cellStyle name="Normal 2 2 3 2 2 2 10 2 3 2" xfId="39847" xr:uid="{00000000-0005-0000-0000-00002C5E0000}"/>
    <cellStyle name="Normal 2 2 3 2 2 2 10 2 4" xfId="39845" xr:uid="{00000000-0005-0000-0000-00002D5E0000}"/>
    <cellStyle name="Normal 2 2 3 2 2 2 10 3" xfId="5759" xr:uid="{00000000-0005-0000-0000-00002E5E0000}"/>
    <cellStyle name="Normal 2 2 3 2 2 2 10 3 2" xfId="21791" xr:uid="{00000000-0005-0000-0000-00002F5E0000}"/>
    <cellStyle name="Normal 2 2 3 2 2 2 10 3 2 2" xfId="39849" xr:uid="{00000000-0005-0000-0000-0000305E0000}"/>
    <cellStyle name="Normal 2 2 3 2 2 2 10 3 3" xfId="39848" xr:uid="{00000000-0005-0000-0000-0000315E0000}"/>
    <cellStyle name="Normal 2 2 3 2 2 2 10 4" xfId="8100" xr:uid="{00000000-0005-0000-0000-0000325E0000}"/>
    <cellStyle name="Normal 2 2 3 2 2 2 10 4 2" xfId="24134" xr:uid="{00000000-0005-0000-0000-0000335E0000}"/>
    <cellStyle name="Normal 2 2 3 2 2 2 10 4 2 2" xfId="39851" xr:uid="{00000000-0005-0000-0000-0000345E0000}"/>
    <cellStyle name="Normal 2 2 3 2 2 2 10 4 3" xfId="39850" xr:uid="{00000000-0005-0000-0000-0000355E0000}"/>
    <cellStyle name="Normal 2 2 3 2 2 2 10 5" xfId="13461" xr:uid="{00000000-0005-0000-0000-0000365E0000}"/>
    <cellStyle name="Normal 2 2 3 2 2 2 10 5 2" xfId="39852" xr:uid="{00000000-0005-0000-0000-0000375E0000}"/>
    <cellStyle name="Normal 2 2 3 2 2 2 10 6" xfId="17105" xr:uid="{00000000-0005-0000-0000-0000385E0000}"/>
    <cellStyle name="Normal 2 2 3 2 2 2 10 6 2" xfId="39853" xr:uid="{00000000-0005-0000-0000-0000395E0000}"/>
    <cellStyle name="Normal 2 2 3 2 2 2 10 7" xfId="27517" xr:uid="{00000000-0005-0000-0000-00003A5E0000}"/>
    <cellStyle name="Normal 2 2 3 2 2 2 10 7 2" xfId="39854" xr:uid="{00000000-0005-0000-0000-00003B5E0000}"/>
    <cellStyle name="Normal 2 2 3 2 2 2 10 8" xfId="39844" xr:uid="{00000000-0005-0000-0000-00003C5E0000}"/>
    <cellStyle name="Normal 2 2 3 2 2 2 11" xfId="2297" xr:uid="{00000000-0005-0000-0000-00003D5E0000}"/>
    <cellStyle name="Normal 2 2 3 2 2 2 11 2" xfId="4640" xr:uid="{00000000-0005-0000-0000-00003E5E0000}"/>
    <cellStyle name="Normal 2 2 3 2 2 2 11 2 2" xfId="15985" xr:uid="{00000000-0005-0000-0000-00003F5E0000}"/>
    <cellStyle name="Normal 2 2 3 2 2 2 11 2 2 2" xfId="39857" xr:uid="{00000000-0005-0000-0000-0000405E0000}"/>
    <cellStyle name="Normal 2 2 3 2 2 2 11 2 3" xfId="19449" xr:uid="{00000000-0005-0000-0000-0000415E0000}"/>
    <cellStyle name="Normal 2 2 3 2 2 2 11 2 3 2" xfId="39858" xr:uid="{00000000-0005-0000-0000-0000425E0000}"/>
    <cellStyle name="Normal 2 2 3 2 2 2 11 2 4" xfId="39856" xr:uid="{00000000-0005-0000-0000-0000435E0000}"/>
    <cellStyle name="Normal 2 2 3 2 2 2 11 3" xfId="5760" xr:uid="{00000000-0005-0000-0000-0000445E0000}"/>
    <cellStyle name="Normal 2 2 3 2 2 2 11 3 2" xfId="21792" xr:uid="{00000000-0005-0000-0000-0000455E0000}"/>
    <cellStyle name="Normal 2 2 3 2 2 2 11 3 2 2" xfId="39860" xr:uid="{00000000-0005-0000-0000-0000465E0000}"/>
    <cellStyle name="Normal 2 2 3 2 2 2 11 3 3" xfId="39859" xr:uid="{00000000-0005-0000-0000-0000475E0000}"/>
    <cellStyle name="Normal 2 2 3 2 2 2 11 4" xfId="8101" xr:uid="{00000000-0005-0000-0000-0000485E0000}"/>
    <cellStyle name="Normal 2 2 3 2 2 2 11 4 2" xfId="24135" xr:uid="{00000000-0005-0000-0000-0000495E0000}"/>
    <cellStyle name="Normal 2 2 3 2 2 2 11 4 2 2" xfId="39862" xr:uid="{00000000-0005-0000-0000-00004A5E0000}"/>
    <cellStyle name="Normal 2 2 3 2 2 2 11 4 3" xfId="39861" xr:uid="{00000000-0005-0000-0000-00004B5E0000}"/>
    <cellStyle name="Normal 2 2 3 2 2 2 11 5" xfId="13642" xr:uid="{00000000-0005-0000-0000-00004C5E0000}"/>
    <cellStyle name="Normal 2 2 3 2 2 2 11 5 2" xfId="39863" xr:uid="{00000000-0005-0000-0000-00004D5E0000}"/>
    <cellStyle name="Normal 2 2 3 2 2 2 11 6" xfId="17106" xr:uid="{00000000-0005-0000-0000-00004E5E0000}"/>
    <cellStyle name="Normal 2 2 3 2 2 2 11 6 2" xfId="39864" xr:uid="{00000000-0005-0000-0000-00004F5E0000}"/>
    <cellStyle name="Normal 2 2 3 2 2 2 11 7" xfId="27698" xr:uid="{00000000-0005-0000-0000-0000505E0000}"/>
    <cellStyle name="Normal 2 2 3 2 2 2 11 7 2" xfId="39865" xr:uid="{00000000-0005-0000-0000-0000515E0000}"/>
    <cellStyle name="Normal 2 2 3 2 2 2 11 8" xfId="39855" xr:uid="{00000000-0005-0000-0000-0000525E0000}"/>
    <cellStyle name="Normal 2 2 3 2 2 2 12" xfId="2555" xr:uid="{00000000-0005-0000-0000-0000535E0000}"/>
    <cellStyle name="Normal 2 2 3 2 2 2 12 2" xfId="13900" xr:uid="{00000000-0005-0000-0000-0000545E0000}"/>
    <cellStyle name="Normal 2 2 3 2 2 2 12 2 2" xfId="39867" xr:uid="{00000000-0005-0000-0000-0000555E0000}"/>
    <cellStyle name="Normal 2 2 3 2 2 2 12 3" xfId="19447" xr:uid="{00000000-0005-0000-0000-0000565E0000}"/>
    <cellStyle name="Normal 2 2 3 2 2 2 12 3 2" xfId="39868" xr:uid="{00000000-0005-0000-0000-0000575E0000}"/>
    <cellStyle name="Normal 2 2 3 2 2 2 12 4" xfId="39866" xr:uid="{00000000-0005-0000-0000-0000585E0000}"/>
    <cellStyle name="Normal 2 2 3 2 2 2 13" xfId="5758" xr:uid="{00000000-0005-0000-0000-0000595E0000}"/>
    <cellStyle name="Normal 2 2 3 2 2 2 13 2" xfId="11467" xr:uid="{00000000-0005-0000-0000-00005A5E0000}"/>
    <cellStyle name="Normal 2 2 3 2 2 2 13 2 2" xfId="39870" xr:uid="{00000000-0005-0000-0000-00005B5E0000}"/>
    <cellStyle name="Normal 2 2 3 2 2 2 13 3" xfId="21790" xr:uid="{00000000-0005-0000-0000-00005C5E0000}"/>
    <cellStyle name="Normal 2 2 3 2 2 2 13 3 2" xfId="39871" xr:uid="{00000000-0005-0000-0000-00005D5E0000}"/>
    <cellStyle name="Normal 2 2 3 2 2 2 13 4" xfId="39869" xr:uid="{00000000-0005-0000-0000-00005E5E0000}"/>
    <cellStyle name="Normal 2 2 3 2 2 2 14" xfId="8099" xr:uid="{00000000-0005-0000-0000-00005F5E0000}"/>
    <cellStyle name="Normal 2 2 3 2 2 2 14 2" xfId="24133" xr:uid="{00000000-0005-0000-0000-0000605E0000}"/>
    <cellStyle name="Normal 2 2 3 2 2 2 14 2 2" xfId="39873" xr:uid="{00000000-0005-0000-0000-0000615E0000}"/>
    <cellStyle name="Normal 2 2 3 2 2 2 14 3" xfId="39872" xr:uid="{00000000-0005-0000-0000-0000625E0000}"/>
    <cellStyle name="Normal 2 2 3 2 2 2 15" xfId="10280" xr:uid="{00000000-0005-0000-0000-0000635E0000}"/>
    <cellStyle name="Normal 2 2 3 2 2 2 15 2" xfId="39874" xr:uid="{00000000-0005-0000-0000-0000645E0000}"/>
    <cellStyle name="Normal 2 2 3 2 2 2 16" xfId="17104" xr:uid="{00000000-0005-0000-0000-0000655E0000}"/>
    <cellStyle name="Normal 2 2 3 2 2 2 16 2" xfId="39875" xr:uid="{00000000-0005-0000-0000-0000665E0000}"/>
    <cellStyle name="Normal 2 2 3 2 2 2 17" xfId="25523" xr:uid="{00000000-0005-0000-0000-0000675E0000}"/>
    <cellStyle name="Normal 2 2 3 2 2 2 17 2" xfId="39876" xr:uid="{00000000-0005-0000-0000-0000685E0000}"/>
    <cellStyle name="Normal 2 2 3 2 2 2 18" xfId="39843" xr:uid="{00000000-0005-0000-0000-0000695E0000}"/>
    <cellStyle name="Normal 2 2 3 2 2 2 2" xfId="316" xr:uid="{00000000-0005-0000-0000-00006A5E0000}"/>
    <cellStyle name="Normal 2 2 3 2 2 2 2 10" xfId="39877" xr:uid="{00000000-0005-0000-0000-00006B5E0000}"/>
    <cellStyle name="Normal 2 2 3 2 2 2 2 2" xfId="678" xr:uid="{00000000-0005-0000-0000-00006C5E0000}"/>
    <cellStyle name="Normal 2 2 3 2 2 2 2 2 2" xfId="3021" xr:uid="{00000000-0005-0000-0000-00006D5E0000}"/>
    <cellStyle name="Normal 2 2 3 2 2 2 2 2 2 2" xfId="14366" xr:uid="{00000000-0005-0000-0000-00006E5E0000}"/>
    <cellStyle name="Normal 2 2 3 2 2 2 2 2 2 2 2" xfId="39880" xr:uid="{00000000-0005-0000-0000-00006F5E0000}"/>
    <cellStyle name="Normal 2 2 3 2 2 2 2 2 2 3" xfId="19451" xr:uid="{00000000-0005-0000-0000-0000705E0000}"/>
    <cellStyle name="Normal 2 2 3 2 2 2 2 2 2 3 2" xfId="39881" xr:uid="{00000000-0005-0000-0000-0000715E0000}"/>
    <cellStyle name="Normal 2 2 3 2 2 2 2 2 2 4" xfId="39879" xr:uid="{00000000-0005-0000-0000-0000725E0000}"/>
    <cellStyle name="Normal 2 2 3 2 2 2 2 2 3" xfId="5762" xr:uid="{00000000-0005-0000-0000-0000735E0000}"/>
    <cellStyle name="Normal 2 2 3 2 2 2 2 2 3 2" xfId="12023" xr:uid="{00000000-0005-0000-0000-0000745E0000}"/>
    <cellStyle name="Normal 2 2 3 2 2 2 2 2 3 2 2" xfId="39883" xr:uid="{00000000-0005-0000-0000-0000755E0000}"/>
    <cellStyle name="Normal 2 2 3 2 2 2 2 2 3 3" xfId="21794" xr:uid="{00000000-0005-0000-0000-0000765E0000}"/>
    <cellStyle name="Normal 2 2 3 2 2 2 2 2 3 3 2" xfId="39884" xr:uid="{00000000-0005-0000-0000-0000775E0000}"/>
    <cellStyle name="Normal 2 2 3 2 2 2 2 2 3 4" xfId="39882" xr:uid="{00000000-0005-0000-0000-0000785E0000}"/>
    <cellStyle name="Normal 2 2 3 2 2 2 2 2 4" xfId="8103" xr:uid="{00000000-0005-0000-0000-0000795E0000}"/>
    <cellStyle name="Normal 2 2 3 2 2 2 2 2 4 2" xfId="24137" xr:uid="{00000000-0005-0000-0000-00007A5E0000}"/>
    <cellStyle name="Normal 2 2 3 2 2 2 2 2 4 2 2" xfId="39886" xr:uid="{00000000-0005-0000-0000-00007B5E0000}"/>
    <cellStyle name="Normal 2 2 3 2 2 2 2 2 4 3" xfId="39885" xr:uid="{00000000-0005-0000-0000-00007C5E0000}"/>
    <cellStyle name="Normal 2 2 3 2 2 2 2 2 5" xfId="10282" xr:uid="{00000000-0005-0000-0000-00007D5E0000}"/>
    <cellStyle name="Normal 2 2 3 2 2 2 2 2 5 2" xfId="39887" xr:uid="{00000000-0005-0000-0000-00007E5E0000}"/>
    <cellStyle name="Normal 2 2 3 2 2 2 2 2 6" xfId="17108" xr:uid="{00000000-0005-0000-0000-00007F5E0000}"/>
    <cellStyle name="Normal 2 2 3 2 2 2 2 2 6 2" xfId="39888" xr:uid="{00000000-0005-0000-0000-0000805E0000}"/>
    <cellStyle name="Normal 2 2 3 2 2 2 2 2 7" xfId="26079" xr:uid="{00000000-0005-0000-0000-0000815E0000}"/>
    <cellStyle name="Normal 2 2 3 2 2 2 2 2 7 2" xfId="39889" xr:uid="{00000000-0005-0000-0000-0000825E0000}"/>
    <cellStyle name="Normal 2 2 3 2 2 2 2 2 8" xfId="39878" xr:uid="{00000000-0005-0000-0000-0000835E0000}"/>
    <cellStyle name="Normal 2 2 3 2 2 2 2 3" xfId="1653" xr:uid="{00000000-0005-0000-0000-0000845E0000}"/>
    <cellStyle name="Normal 2 2 3 2 2 2 2 3 2" xfId="3996" xr:uid="{00000000-0005-0000-0000-0000855E0000}"/>
    <cellStyle name="Normal 2 2 3 2 2 2 2 3 2 2" xfId="15341" xr:uid="{00000000-0005-0000-0000-0000865E0000}"/>
    <cellStyle name="Normal 2 2 3 2 2 2 2 3 2 2 2" xfId="39892" xr:uid="{00000000-0005-0000-0000-0000875E0000}"/>
    <cellStyle name="Normal 2 2 3 2 2 2 2 3 2 3" xfId="19452" xr:uid="{00000000-0005-0000-0000-0000885E0000}"/>
    <cellStyle name="Normal 2 2 3 2 2 2 2 3 2 3 2" xfId="39893" xr:uid="{00000000-0005-0000-0000-0000895E0000}"/>
    <cellStyle name="Normal 2 2 3 2 2 2 2 3 2 4" xfId="39891" xr:uid="{00000000-0005-0000-0000-00008A5E0000}"/>
    <cellStyle name="Normal 2 2 3 2 2 2 2 3 3" xfId="5763" xr:uid="{00000000-0005-0000-0000-00008B5E0000}"/>
    <cellStyle name="Normal 2 2 3 2 2 2 2 3 3 2" xfId="12998" xr:uid="{00000000-0005-0000-0000-00008C5E0000}"/>
    <cellStyle name="Normal 2 2 3 2 2 2 2 3 3 2 2" xfId="39895" xr:uid="{00000000-0005-0000-0000-00008D5E0000}"/>
    <cellStyle name="Normal 2 2 3 2 2 2 2 3 3 3" xfId="21795" xr:uid="{00000000-0005-0000-0000-00008E5E0000}"/>
    <cellStyle name="Normal 2 2 3 2 2 2 2 3 3 3 2" xfId="39896" xr:uid="{00000000-0005-0000-0000-00008F5E0000}"/>
    <cellStyle name="Normal 2 2 3 2 2 2 2 3 3 4" xfId="39894" xr:uid="{00000000-0005-0000-0000-0000905E0000}"/>
    <cellStyle name="Normal 2 2 3 2 2 2 2 3 4" xfId="8104" xr:uid="{00000000-0005-0000-0000-0000915E0000}"/>
    <cellStyle name="Normal 2 2 3 2 2 2 2 3 4 2" xfId="24138" xr:uid="{00000000-0005-0000-0000-0000925E0000}"/>
    <cellStyle name="Normal 2 2 3 2 2 2 2 3 4 2 2" xfId="39898" xr:uid="{00000000-0005-0000-0000-0000935E0000}"/>
    <cellStyle name="Normal 2 2 3 2 2 2 2 3 4 3" xfId="39897" xr:uid="{00000000-0005-0000-0000-0000945E0000}"/>
    <cellStyle name="Normal 2 2 3 2 2 2 2 3 5" xfId="10283" xr:uid="{00000000-0005-0000-0000-0000955E0000}"/>
    <cellStyle name="Normal 2 2 3 2 2 2 2 3 5 2" xfId="39899" xr:uid="{00000000-0005-0000-0000-0000965E0000}"/>
    <cellStyle name="Normal 2 2 3 2 2 2 2 3 6" xfId="17109" xr:uid="{00000000-0005-0000-0000-0000975E0000}"/>
    <cellStyle name="Normal 2 2 3 2 2 2 2 3 6 2" xfId="39900" xr:uid="{00000000-0005-0000-0000-0000985E0000}"/>
    <cellStyle name="Normal 2 2 3 2 2 2 2 3 7" xfId="27054" xr:uid="{00000000-0005-0000-0000-0000995E0000}"/>
    <cellStyle name="Normal 2 2 3 2 2 2 2 3 7 2" xfId="39901" xr:uid="{00000000-0005-0000-0000-00009A5E0000}"/>
    <cellStyle name="Normal 2 2 3 2 2 2 2 3 8" xfId="39890" xr:uid="{00000000-0005-0000-0000-00009B5E0000}"/>
    <cellStyle name="Normal 2 2 3 2 2 2 2 4" xfId="2556" xr:uid="{00000000-0005-0000-0000-00009C5E0000}"/>
    <cellStyle name="Normal 2 2 3 2 2 2 2 4 2" xfId="13901" xr:uid="{00000000-0005-0000-0000-00009D5E0000}"/>
    <cellStyle name="Normal 2 2 3 2 2 2 2 4 2 2" xfId="39903" xr:uid="{00000000-0005-0000-0000-00009E5E0000}"/>
    <cellStyle name="Normal 2 2 3 2 2 2 2 4 3" xfId="19450" xr:uid="{00000000-0005-0000-0000-00009F5E0000}"/>
    <cellStyle name="Normal 2 2 3 2 2 2 2 4 3 2" xfId="39904" xr:uid="{00000000-0005-0000-0000-0000A05E0000}"/>
    <cellStyle name="Normal 2 2 3 2 2 2 2 4 4" xfId="39902" xr:uid="{00000000-0005-0000-0000-0000A15E0000}"/>
    <cellStyle name="Normal 2 2 3 2 2 2 2 5" xfId="5761" xr:uid="{00000000-0005-0000-0000-0000A25E0000}"/>
    <cellStyle name="Normal 2 2 3 2 2 2 2 5 2" xfId="11661" xr:uid="{00000000-0005-0000-0000-0000A35E0000}"/>
    <cellStyle name="Normal 2 2 3 2 2 2 2 5 2 2" xfId="39906" xr:uid="{00000000-0005-0000-0000-0000A45E0000}"/>
    <cellStyle name="Normal 2 2 3 2 2 2 2 5 3" xfId="21793" xr:uid="{00000000-0005-0000-0000-0000A55E0000}"/>
    <cellStyle name="Normal 2 2 3 2 2 2 2 5 3 2" xfId="39907" xr:uid="{00000000-0005-0000-0000-0000A65E0000}"/>
    <cellStyle name="Normal 2 2 3 2 2 2 2 5 4" xfId="39905" xr:uid="{00000000-0005-0000-0000-0000A75E0000}"/>
    <cellStyle name="Normal 2 2 3 2 2 2 2 6" xfId="8102" xr:uid="{00000000-0005-0000-0000-0000A85E0000}"/>
    <cellStyle name="Normal 2 2 3 2 2 2 2 6 2" xfId="24136" xr:uid="{00000000-0005-0000-0000-0000A95E0000}"/>
    <cellStyle name="Normal 2 2 3 2 2 2 2 6 2 2" xfId="39909" xr:uid="{00000000-0005-0000-0000-0000AA5E0000}"/>
    <cellStyle name="Normal 2 2 3 2 2 2 2 6 3" xfId="39908" xr:uid="{00000000-0005-0000-0000-0000AB5E0000}"/>
    <cellStyle name="Normal 2 2 3 2 2 2 2 7" xfId="10281" xr:uid="{00000000-0005-0000-0000-0000AC5E0000}"/>
    <cellStyle name="Normal 2 2 3 2 2 2 2 7 2" xfId="39910" xr:uid="{00000000-0005-0000-0000-0000AD5E0000}"/>
    <cellStyle name="Normal 2 2 3 2 2 2 2 8" xfId="17107" xr:uid="{00000000-0005-0000-0000-0000AE5E0000}"/>
    <cellStyle name="Normal 2 2 3 2 2 2 2 8 2" xfId="39911" xr:uid="{00000000-0005-0000-0000-0000AF5E0000}"/>
    <cellStyle name="Normal 2 2 3 2 2 2 2 9" xfId="25717" xr:uid="{00000000-0005-0000-0000-0000B05E0000}"/>
    <cellStyle name="Normal 2 2 3 2 2 2 2 9 2" xfId="39912" xr:uid="{00000000-0005-0000-0000-0000B15E0000}"/>
    <cellStyle name="Normal 2 2 3 2 2 2 3" xfId="484" xr:uid="{00000000-0005-0000-0000-0000B25E0000}"/>
    <cellStyle name="Normal 2 2 3 2 2 2 3 2" xfId="2827" xr:uid="{00000000-0005-0000-0000-0000B35E0000}"/>
    <cellStyle name="Normal 2 2 3 2 2 2 3 2 2" xfId="14172" xr:uid="{00000000-0005-0000-0000-0000B45E0000}"/>
    <cellStyle name="Normal 2 2 3 2 2 2 3 2 2 2" xfId="39915" xr:uid="{00000000-0005-0000-0000-0000B55E0000}"/>
    <cellStyle name="Normal 2 2 3 2 2 2 3 2 3" xfId="19453" xr:uid="{00000000-0005-0000-0000-0000B65E0000}"/>
    <cellStyle name="Normal 2 2 3 2 2 2 3 2 3 2" xfId="39916" xr:uid="{00000000-0005-0000-0000-0000B75E0000}"/>
    <cellStyle name="Normal 2 2 3 2 2 2 3 2 4" xfId="39914" xr:uid="{00000000-0005-0000-0000-0000B85E0000}"/>
    <cellStyle name="Normal 2 2 3 2 2 2 3 3" xfId="5764" xr:uid="{00000000-0005-0000-0000-0000B95E0000}"/>
    <cellStyle name="Normal 2 2 3 2 2 2 3 3 2" xfId="11829" xr:uid="{00000000-0005-0000-0000-0000BA5E0000}"/>
    <cellStyle name="Normal 2 2 3 2 2 2 3 3 2 2" xfId="39918" xr:uid="{00000000-0005-0000-0000-0000BB5E0000}"/>
    <cellStyle name="Normal 2 2 3 2 2 2 3 3 3" xfId="21796" xr:uid="{00000000-0005-0000-0000-0000BC5E0000}"/>
    <cellStyle name="Normal 2 2 3 2 2 2 3 3 3 2" xfId="39919" xr:uid="{00000000-0005-0000-0000-0000BD5E0000}"/>
    <cellStyle name="Normal 2 2 3 2 2 2 3 3 4" xfId="39917" xr:uid="{00000000-0005-0000-0000-0000BE5E0000}"/>
    <cellStyle name="Normal 2 2 3 2 2 2 3 4" xfId="8105" xr:uid="{00000000-0005-0000-0000-0000BF5E0000}"/>
    <cellStyle name="Normal 2 2 3 2 2 2 3 4 2" xfId="24139" xr:uid="{00000000-0005-0000-0000-0000C05E0000}"/>
    <cellStyle name="Normal 2 2 3 2 2 2 3 4 2 2" xfId="39921" xr:uid="{00000000-0005-0000-0000-0000C15E0000}"/>
    <cellStyle name="Normal 2 2 3 2 2 2 3 4 3" xfId="39920" xr:uid="{00000000-0005-0000-0000-0000C25E0000}"/>
    <cellStyle name="Normal 2 2 3 2 2 2 3 5" xfId="10284" xr:uid="{00000000-0005-0000-0000-0000C35E0000}"/>
    <cellStyle name="Normal 2 2 3 2 2 2 3 5 2" xfId="39922" xr:uid="{00000000-0005-0000-0000-0000C45E0000}"/>
    <cellStyle name="Normal 2 2 3 2 2 2 3 6" xfId="17110" xr:uid="{00000000-0005-0000-0000-0000C55E0000}"/>
    <cellStyle name="Normal 2 2 3 2 2 2 3 6 2" xfId="39923" xr:uid="{00000000-0005-0000-0000-0000C65E0000}"/>
    <cellStyle name="Normal 2 2 3 2 2 2 3 7" xfId="25885" xr:uid="{00000000-0005-0000-0000-0000C75E0000}"/>
    <cellStyle name="Normal 2 2 3 2 2 2 3 7 2" xfId="39924" xr:uid="{00000000-0005-0000-0000-0000C85E0000}"/>
    <cellStyle name="Normal 2 2 3 2 2 2 3 8" xfId="39913" xr:uid="{00000000-0005-0000-0000-0000C95E0000}"/>
    <cellStyle name="Normal 2 2 3 2 2 2 4" xfId="858" xr:uid="{00000000-0005-0000-0000-0000CA5E0000}"/>
    <cellStyle name="Normal 2 2 3 2 2 2 4 2" xfId="3201" xr:uid="{00000000-0005-0000-0000-0000CB5E0000}"/>
    <cellStyle name="Normal 2 2 3 2 2 2 4 2 2" xfId="14546" xr:uid="{00000000-0005-0000-0000-0000CC5E0000}"/>
    <cellStyle name="Normal 2 2 3 2 2 2 4 2 2 2" xfId="39927" xr:uid="{00000000-0005-0000-0000-0000CD5E0000}"/>
    <cellStyle name="Normal 2 2 3 2 2 2 4 2 3" xfId="19454" xr:uid="{00000000-0005-0000-0000-0000CE5E0000}"/>
    <cellStyle name="Normal 2 2 3 2 2 2 4 2 3 2" xfId="39928" xr:uid="{00000000-0005-0000-0000-0000CF5E0000}"/>
    <cellStyle name="Normal 2 2 3 2 2 2 4 2 4" xfId="39926" xr:uid="{00000000-0005-0000-0000-0000D05E0000}"/>
    <cellStyle name="Normal 2 2 3 2 2 2 4 3" xfId="5765" xr:uid="{00000000-0005-0000-0000-0000D15E0000}"/>
    <cellStyle name="Normal 2 2 3 2 2 2 4 3 2" xfId="12203" xr:uid="{00000000-0005-0000-0000-0000D25E0000}"/>
    <cellStyle name="Normal 2 2 3 2 2 2 4 3 2 2" xfId="39930" xr:uid="{00000000-0005-0000-0000-0000D35E0000}"/>
    <cellStyle name="Normal 2 2 3 2 2 2 4 3 3" xfId="21797" xr:uid="{00000000-0005-0000-0000-0000D45E0000}"/>
    <cellStyle name="Normal 2 2 3 2 2 2 4 3 3 2" xfId="39931" xr:uid="{00000000-0005-0000-0000-0000D55E0000}"/>
    <cellStyle name="Normal 2 2 3 2 2 2 4 3 4" xfId="39929" xr:uid="{00000000-0005-0000-0000-0000D65E0000}"/>
    <cellStyle name="Normal 2 2 3 2 2 2 4 4" xfId="8106" xr:uid="{00000000-0005-0000-0000-0000D75E0000}"/>
    <cellStyle name="Normal 2 2 3 2 2 2 4 4 2" xfId="24140" xr:uid="{00000000-0005-0000-0000-0000D85E0000}"/>
    <cellStyle name="Normal 2 2 3 2 2 2 4 4 2 2" xfId="39933" xr:uid="{00000000-0005-0000-0000-0000D95E0000}"/>
    <cellStyle name="Normal 2 2 3 2 2 2 4 4 3" xfId="39932" xr:uid="{00000000-0005-0000-0000-0000DA5E0000}"/>
    <cellStyle name="Normal 2 2 3 2 2 2 4 5" xfId="10285" xr:uid="{00000000-0005-0000-0000-0000DB5E0000}"/>
    <cellStyle name="Normal 2 2 3 2 2 2 4 5 2" xfId="39934" xr:uid="{00000000-0005-0000-0000-0000DC5E0000}"/>
    <cellStyle name="Normal 2 2 3 2 2 2 4 6" xfId="17111" xr:uid="{00000000-0005-0000-0000-0000DD5E0000}"/>
    <cellStyle name="Normal 2 2 3 2 2 2 4 6 2" xfId="39935" xr:uid="{00000000-0005-0000-0000-0000DE5E0000}"/>
    <cellStyle name="Normal 2 2 3 2 2 2 4 7" xfId="26259" xr:uid="{00000000-0005-0000-0000-0000DF5E0000}"/>
    <cellStyle name="Normal 2 2 3 2 2 2 4 7 2" xfId="39936" xr:uid="{00000000-0005-0000-0000-0000E05E0000}"/>
    <cellStyle name="Normal 2 2 3 2 2 2 4 8" xfId="39925" xr:uid="{00000000-0005-0000-0000-0000E15E0000}"/>
    <cellStyle name="Normal 2 2 3 2 2 2 5" xfId="1023" xr:uid="{00000000-0005-0000-0000-0000E25E0000}"/>
    <cellStyle name="Normal 2 2 3 2 2 2 5 2" xfId="3366" xr:uid="{00000000-0005-0000-0000-0000E35E0000}"/>
    <cellStyle name="Normal 2 2 3 2 2 2 5 2 2" xfId="14711" xr:uid="{00000000-0005-0000-0000-0000E45E0000}"/>
    <cellStyle name="Normal 2 2 3 2 2 2 5 2 2 2" xfId="39939" xr:uid="{00000000-0005-0000-0000-0000E55E0000}"/>
    <cellStyle name="Normal 2 2 3 2 2 2 5 2 3" xfId="19455" xr:uid="{00000000-0005-0000-0000-0000E65E0000}"/>
    <cellStyle name="Normal 2 2 3 2 2 2 5 2 3 2" xfId="39940" xr:uid="{00000000-0005-0000-0000-0000E75E0000}"/>
    <cellStyle name="Normal 2 2 3 2 2 2 5 2 4" xfId="39938" xr:uid="{00000000-0005-0000-0000-0000E85E0000}"/>
    <cellStyle name="Normal 2 2 3 2 2 2 5 3" xfId="5766" xr:uid="{00000000-0005-0000-0000-0000E95E0000}"/>
    <cellStyle name="Normal 2 2 3 2 2 2 5 3 2" xfId="12368" xr:uid="{00000000-0005-0000-0000-0000EA5E0000}"/>
    <cellStyle name="Normal 2 2 3 2 2 2 5 3 2 2" xfId="39942" xr:uid="{00000000-0005-0000-0000-0000EB5E0000}"/>
    <cellStyle name="Normal 2 2 3 2 2 2 5 3 3" xfId="21798" xr:uid="{00000000-0005-0000-0000-0000EC5E0000}"/>
    <cellStyle name="Normal 2 2 3 2 2 2 5 3 3 2" xfId="39943" xr:uid="{00000000-0005-0000-0000-0000ED5E0000}"/>
    <cellStyle name="Normal 2 2 3 2 2 2 5 3 4" xfId="39941" xr:uid="{00000000-0005-0000-0000-0000EE5E0000}"/>
    <cellStyle name="Normal 2 2 3 2 2 2 5 4" xfId="8107" xr:uid="{00000000-0005-0000-0000-0000EF5E0000}"/>
    <cellStyle name="Normal 2 2 3 2 2 2 5 4 2" xfId="24141" xr:uid="{00000000-0005-0000-0000-0000F05E0000}"/>
    <cellStyle name="Normal 2 2 3 2 2 2 5 4 2 2" xfId="39945" xr:uid="{00000000-0005-0000-0000-0000F15E0000}"/>
    <cellStyle name="Normal 2 2 3 2 2 2 5 4 3" xfId="39944" xr:uid="{00000000-0005-0000-0000-0000F25E0000}"/>
    <cellStyle name="Normal 2 2 3 2 2 2 5 5" xfId="10286" xr:uid="{00000000-0005-0000-0000-0000F35E0000}"/>
    <cellStyle name="Normal 2 2 3 2 2 2 5 5 2" xfId="39946" xr:uid="{00000000-0005-0000-0000-0000F45E0000}"/>
    <cellStyle name="Normal 2 2 3 2 2 2 5 6" xfId="17112" xr:uid="{00000000-0005-0000-0000-0000F55E0000}"/>
    <cellStyle name="Normal 2 2 3 2 2 2 5 6 2" xfId="39947" xr:uid="{00000000-0005-0000-0000-0000F65E0000}"/>
    <cellStyle name="Normal 2 2 3 2 2 2 5 7" xfId="26424" xr:uid="{00000000-0005-0000-0000-0000F75E0000}"/>
    <cellStyle name="Normal 2 2 3 2 2 2 5 7 2" xfId="39948" xr:uid="{00000000-0005-0000-0000-0000F85E0000}"/>
    <cellStyle name="Normal 2 2 3 2 2 2 5 8" xfId="39937" xr:uid="{00000000-0005-0000-0000-0000F95E0000}"/>
    <cellStyle name="Normal 2 2 3 2 2 2 6" xfId="1216" xr:uid="{00000000-0005-0000-0000-0000FA5E0000}"/>
    <cellStyle name="Normal 2 2 3 2 2 2 6 2" xfId="3559" xr:uid="{00000000-0005-0000-0000-0000FB5E0000}"/>
    <cellStyle name="Normal 2 2 3 2 2 2 6 2 2" xfId="14904" xr:uid="{00000000-0005-0000-0000-0000FC5E0000}"/>
    <cellStyle name="Normal 2 2 3 2 2 2 6 2 2 2" xfId="39951" xr:uid="{00000000-0005-0000-0000-0000FD5E0000}"/>
    <cellStyle name="Normal 2 2 3 2 2 2 6 2 3" xfId="19456" xr:uid="{00000000-0005-0000-0000-0000FE5E0000}"/>
    <cellStyle name="Normal 2 2 3 2 2 2 6 2 3 2" xfId="39952" xr:uid="{00000000-0005-0000-0000-0000FF5E0000}"/>
    <cellStyle name="Normal 2 2 3 2 2 2 6 2 4" xfId="39950" xr:uid="{00000000-0005-0000-0000-0000005F0000}"/>
    <cellStyle name="Normal 2 2 3 2 2 2 6 3" xfId="5767" xr:uid="{00000000-0005-0000-0000-0000015F0000}"/>
    <cellStyle name="Normal 2 2 3 2 2 2 6 3 2" xfId="12561" xr:uid="{00000000-0005-0000-0000-0000025F0000}"/>
    <cellStyle name="Normal 2 2 3 2 2 2 6 3 2 2" xfId="39954" xr:uid="{00000000-0005-0000-0000-0000035F0000}"/>
    <cellStyle name="Normal 2 2 3 2 2 2 6 3 3" xfId="21799" xr:uid="{00000000-0005-0000-0000-0000045F0000}"/>
    <cellStyle name="Normal 2 2 3 2 2 2 6 3 3 2" xfId="39955" xr:uid="{00000000-0005-0000-0000-0000055F0000}"/>
    <cellStyle name="Normal 2 2 3 2 2 2 6 3 4" xfId="39953" xr:uid="{00000000-0005-0000-0000-0000065F0000}"/>
    <cellStyle name="Normal 2 2 3 2 2 2 6 4" xfId="8108" xr:uid="{00000000-0005-0000-0000-0000075F0000}"/>
    <cellStyle name="Normal 2 2 3 2 2 2 6 4 2" xfId="24142" xr:uid="{00000000-0005-0000-0000-0000085F0000}"/>
    <cellStyle name="Normal 2 2 3 2 2 2 6 4 2 2" xfId="39957" xr:uid="{00000000-0005-0000-0000-0000095F0000}"/>
    <cellStyle name="Normal 2 2 3 2 2 2 6 4 3" xfId="39956" xr:uid="{00000000-0005-0000-0000-00000A5F0000}"/>
    <cellStyle name="Normal 2 2 3 2 2 2 6 5" xfId="10287" xr:uid="{00000000-0005-0000-0000-00000B5F0000}"/>
    <cellStyle name="Normal 2 2 3 2 2 2 6 5 2" xfId="39958" xr:uid="{00000000-0005-0000-0000-00000C5F0000}"/>
    <cellStyle name="Normal 2 2 3 2 2 2 6 6" xfId="17113" xr:uid="{00000000-0005-0000-0000-00000D5F0000}"/>
    <cellStyle name="Normal 2 2 3 2 2 2 6 6 2" xfId="39959" xr:uid="{00000000-0005-0000-0000-00000E5F0000}"/>
    <cellStyle name="Normal 2 2 3 2 2 2 6 7" xfId="26617" xr:uid="{00000000-0005-0000-0000-00000F5F0000}"/>
    <cellStyle name="Normal 2 2 3 2 2 2 6 7 2" xfId="39960" xr:uid="{00000000-0005-0000-0000-0000105F0000}"/>
    <cellStyle name="Normal 2 2 3 2 2 2 6 8" xfId="39949" xr:uid="{00000000-0005-0000-0000-0000115F0000}"/>
    <cellStyle name="Normal 2 2 3 2 2 2 7" xfId="1395" xr:uid="{00000000-0005-0000-0000-0000125F0000}"/>
    <cellStyle name="Normal 2 2 3 2 2 2 7 2" xfId="3738" xr:uid="{00000000-0005-0000-0000-0000135F0000}"/>
    <cellStyle name="Normal 2 2 3 2 2 2 7 2 2" xfId="15083" xr:uid="{00000000-0005-0000-0000-0000145F0000}"/>
    <cellStyle name="Normal 2 2 3 2 2 2 7 2 2 2" xfId="39963" xr:uid="{00000000-0005-0000-0000-0000155F0000}"/>
    <cellStyle name="Normal 2 2 3 2 2 2 7 2 3" xfId="19457" xr:uid="{00000000-0005-0000-0000-0000165F0000}"/>
    <cellStyle name="Normal 2 2 3 2 2 2 7 2 3 2" xfId="39964" xr:uid="{00000000-0005-0000-0000-0000175F0000}"/>
    <cellStyle name="Normal 2 2 3 2 2 2 7 2 4" xfId="39962" xr:uid="{00000000-0005-0000-0000-0000185F0000}"/>
    <cellStyle name="Normal 2 2 3 2 2 2 7 3" xfId="5768" xr:uid="{00000000-0005-0000-0000-0000195F0000}"/>
    <cellStyle name="Normal 2 2 3 2 2 2 7 3 2" xfId="12740" xr:uid="{00000000-0005-0000-0000-00001A5F0000}"/>
    <cellStyle name="Normal 2 2 3 2 2 2 7 3 2 2" xfId="39966" xr:uid="{00000000-0005-0000-0000-00001B5F0000}"/>
    <cellStyle name="Normal 2 2 3 2 2 2 7 3 3" xfId="21800" xr:uid="{00000000-0005-0000-0000-00001C5F0000}"/>
    <cellStyle name="Normal 2 2 3 2 2 2 7 3 3 2" xfId="39967" xr:uid="{00000000-0005-0000-0000-00001D5F0000}"/>
    <cellStyle name="Normal 2 2 3 2 2 2 7 3 4" xfId="39965" xr:uid="{00000000-0005-0000-0000-00001E5F0000}"/>
    <cellStyle name="Normal 2 2 3 2 2 2 7 4" xfId="8109" xr:uid="{00000000-0005-0000-0000-00001F5F0000}"/>
    <cellStyle name="Normal 2 2 3 2 2 2 7 4 2" xfId="24143" xr:uid="{00000000-0005-0000-0000-0000205F0000}"/>
    <cellStyle name="Normal 2 2 3 2 2 2 7 4 2 2" xfId="39969" xr:uid="{00000000-0005-0000-0000-0000215F0000}"/>
    <cellStyle name="Normal 2 2 3 2 2 2 7 4 3" xfId="39968" xr:uid="{00000000-0005-0000-0000-0000225F0000}"/>
    <cellStyle name="Normal 2 2 3 2 2 2 7 5" xfId="10288" xr:uid="{00000000-0005-0000-0000-0000235F0000}"/>
    <cellStyle name="Normal 2 2 3 2 2 2 7 5 2" xfId="39970" xr:uid="{00000000-0005-0000-0000-0000245F0000}"/>
    <cellStyle name="Normal 2 2 3 2 2 2 7 6" xfId="17114" xr:uid="{00000000-0005-0000-0000-0000255F0000}"/>
    <cellStyle name="Normal 2 2 3 2 2 2 7 6 2" xfId="39971" xr:uid="{00000000-0005-0000-0000-0000265F0000}"/>
    <cellStyle name="Normal 2 2 3 2 2 2 7 7" xfId="26796" xr:uid="{00000000-0005-0000-0000-0000275F0000}"/>
    <cellStyle name="Normal 2 2 3 2 2 2 7 7 2" xfId="39972" xr:uid="{00000000-0005-0000-0000-0000285F0000}"/>
    <cellStyle name="Normal 2 2 3 2 2 2 7 8" xfId="39961" xr:uid="{00000000-0005-0000-0000-0000295F0000}"/>
    <cellStyle name="Normal 2 2 3 2 2 2 8" xfId="1652" xr:uid="{00000000-0005-0000-0000-00002A5F0000}"/>
    <cellStyle name="Normal 2 2 3 2 2 2 8 2" xfId="3995" xr:uid="{00000000-0005-0000-0000-00002B5F0000}"/>
    <cellStyle name="Normal 2 2 3 2 2 2 8 2 2" xfId="15340" xr:uid="{00000000-0005-0000-0000-00002C5F0000}"/>
    <cellStyle name="Normal 2 2 3 2 2 2 8 2 2 2" xfId="39975" xr:uid="{00000000-0005-0000-0000-00002D5F0000}"/>
    <cellStyle name="Normal 2 2 3 2 2 2 8 2 3" xfId="19458" xr:uid="{00000000-0005-0000-0000-00002E5F0000}"/>
    <cellStyle name="Normal 2 2 3 2 2 2 8 2 3 2" xfId="39976" xr:uid="{00000000-0005-0000-0000-00002F5F0000}"/>
    <cellStyle name="Normal 2 2 3 2 2 2 8 2 4" xfId="39974" xr:uid="{00000000-0005-0000-0000-0000305F0000}"/>
    <cellStyle name="Normal 2 2 3 2 2 2 8 3" xfId="5769" xr:uid="{00000000-0005-0000-0000-0000315F0000}"/>
    <cellStyle name="Normal 2 2 3 2 2 2 8 3 2" xfId="12997" xr:uid="{00000000-0005-0000-0000-0000325F0000}"/>
    <cellStyle name="Normal 2 2 3 2 2 2 8 3 2 2" xfId="39978" xr:uid="{00000000-0005-0000-0000-0000335F0000}"/>
    <cellStyle name="Normal 2 2 3 2 2 2 8 3 3" xfId="21801" xr:uid="{00000000-0005-0000-0000-0000345F0000}"/>
    <cellStyle name="Normal 2 2 3 2 2 2 8 3 3 2" xfId="39979" xr:uid="{00000000-0005-0000-0000-0000355F0000}"/>
    <cellStyle name="Normal 2 2 3 2 2 2 8 3 4" xfId="39977" xr:uid="{00000000-0005-0000-0000-0000365F0000}"/>
    <cellStyle name="Normal 2 2 3 2 2 2 8 4" xfId="8110" xr:uid="{00000000-0005-0000-0000-0000375F0000}"/>
    <cellStyle name="Normal 2 2 3 2 2 2 8 4 2" xfId="24144" xr:uid="{00000000-0005-0000-0000-0000385F0000}"/>
    <cellStyle name="Normal 2 2 3 2 2 2 8 4 2 2" xfId="39981" xr:uid="{00000000-0005-0000-0000-0000395F0000}"/>
    <cellStyle name="Normal 2 2 3 2 2 2 8 4 3" xfId="39980" xr:uid="{00000000-0005-0000-0000-00003A5F0000}"/>
    <cellStyle name="Normal 2 2 3 2 2 2 8 5" xfId="10289" xr:uid="{00000000-0005-0000-0000-00003B5F0000}"/>
    <cellStyle name="Normal 2 2 3 2 2 2 8 5 2" xfId="39982" xr:uid="{00000000-0005-0000-0000-00003C5F0000}"/>
    <cellStyle name="Normal 2 2 3 2 2 2 8 6" xfId="17115" xr:uid="{00000000-0005-0000-0000-00003D5F0000}"/>
    <cellStyle name="Normal 2 2 3 2 2 2 8 6 2" xfId="39983" xr:uid="{00000000-0005-0000-0000-00003E5F0000}"/>
    <cellStyle name="Normal 2 2 3 2 2 2 8 7" xfId="27053" xr:uid="{00000000-0005-0000-0000-00003F5F0000}"/>
    <cellStyle name="Normal 2 2 3 2 2 2 8 7 2" xfId="39984" xr:uid="{00000000-0005-0000-0000-0000405F0000}"/>
    <cellStyle name="Normal 2 2 3 2 2 2 8 8" xfId="39973" xr:uid="{00000000-0005-0000-0000-0000415F0000}"/>
    <cellStyle name="Normal 2 2 3 2 2 2 9" xfId="1922" xr:uid="{00000000-0005-0000-0000-0000425F0000}"/>
    <cellStyle name="Normal 2 2 3 2 2 2 9 2" xfId="4265" xr:uid="{00000000-0005-0000-0000-0000435F0000}"/>
    <cellStyle name="Normal 2 2 3 2 2 2 9 2 2" xfId="15610" xr:uid="{00000000-0005-0000-0000-0000445F0000}"/>
    <cellStyle name="Normal 2 2 3 2 2 2 9 2 2 2" xfId="39987" xr:uid="{00000000-0005-0000-0000-0000455F0000}"/>
    <cellStyle name="Normal 2 2 3 2 2 2 9 2 3" xfId="19459" xr:uid="{00000000-0005-0000-0000-0000465F0000}"/>
    <cellStyle name="Normal 2 2 3 2 2 2 9 2 3 2" xfId="39988" xr:uid="{00000000-0005-0000-0000-0000475F0000}"/>
    <cellStyle name="Normal 2 2 3 2 2 2 9 2 4" xfId="39986" xr:uid="{00000000-0005-0000-0000-0000485F0000}"/>
    <cellStyle name="Normal 2 2 3 2 2 2 9 3" xfId="5770" xr:uid="{00000000-0005-0000-0000-0000495F0000}"/>
    <cellStyle name="Normal 2 2 3 2 2 2 9 3 2" xfId="13267" xr:uid="{00000000-0005-0000-0000-00004A5F0000}"/>
    <cellStyle name="Normal 2 2 3 2 2 2 9 3 2 2" xfId="39990" xr:uid="{00000000-0005-0000-0000-00004B5F0000}"/>
    <cellStyle name="Normal 2 2 3 2 2 2 9 3 3" xfId="21802" xr:uid="{00000000-0005-0000-0000-00004C5F0000}"/>
    <cellStyle name="Normal 2 2 3 2 2 2 9 3 3 2" xfId="39991" xr:uid="{00000000-0005-0000-0000-00004D5F0000}"/>
    <cellStyle name="Normal 2 2 3 2 2 2 9 3 4" xfId="39989" xr:uid="{00000000-0005-0000-0000-00004E5F0000}"/>
    <cellStyle name="Normal 2 2 3 2 2 2 9 4" xfId="8111" xr:uid="{00000000-0005-0000-0000-00004F5F0000}"/>
    <cellStyle name="Normal 2 2 3 2 2 2 9 4 2" xfId="24145" xr:uid="{00000000-0005-0000-0000-0000505F0000}"/>
    <cellStyle name="Normal 2 2 3 2 2 2 9 4 2 2" xfId="39993" xr:uid="{00000000-0005-0000-0000-0000515F0000}"/>
    <cellStyle name="Normal 2 2 3 2 2 2 9 4 3" xfId="39992" xr:uid="{00000000-0005-0000-0000-0000525F0000}"/>
    <cellStyle name="Normal 2 2 3 2 2 2 9 5" xfId="10290" xr:uid="{00000000-0005-0000-0000-0000535F0000}"/>
    <cellStyle name="Normal 2 2 3 2 2 2 9 5 2" xfId="39994" xr:uid="{00000000-0005-0000-0000-0000545F0000}"/>
    <cellStyle name="Normal 2 2 3 2 2 2 9 6" xfId="17116" xr:uid="{00000000-0005-0000-0000-0000555F0000}"/>
    <cellStyle name="Normal 2 2 3 2 2 2 9 6 2" xfId="39995" xr:uid="{00000000-0005-0000-0000-0000565F0000}"/>
    <cellStyle name="Normal 2 2 3 2 2 2 9 7" xfId="27323" xr:uid="{00000000-0005-0000-0000-0000575F0000}"/>
    <cellStyle name="Normal 2 2 3 2 2 2 9 7 2" xfId="39996" xr:uid="{00000000-0005-0000-0000-0000585F0000}"/>
    <cellStyle name="Normal 2 2 3 2 2 2 9 8" xfId="39985" xr:uid="{00000000-0005-0000-0000-0000595F0000}"/>
    <cellStyle name="Normal 2 2 3 2 2 20" xfId="39785" xr:uid="{00000000-0005-0000-0000-00005A5F0000}"/>
    <cellStyle name="Normal 2 2 3 2 2 3" xfId="187" xr:uid="{00000000-0005-0000-0000-00005B5F0000}"/>
    <cellStyle name="Normal 2 2 3 2 2 3 10" xfId="2117" xr:uid="{00000000-0005-0000-0000-00005C5F0000}"/>
    <cellStyle name="Normal 2 2 3 2 2 3 10 2" xfId="4460" xr:uid="{00000000-0005-0000-0000-00005D5F0000}"/>
    <cellStyle name="Normal 2 2 3 2 2 3 10 2 2" xfId="15805" xr:uid="{00000000-0005-0000-0000-00005E5F0000}"/>
    <cellStyle name="Normal 2 2 3 2 2 3 10 2 2 2" xfId="40000" xr:uid="{00000000-0005-0000-0000-00005F5F0000}"/>
    <cellStyle name="Normal 2 2 3 2 2 3 10 2 3" xfId="19461" xr:uid="{00000000-0005-0000-0000-0000605F0000}"/>
    <cellStyle name="Normal 2 2 3 2 2 3 10 2 3 2" xfId="40001" xr:uid="{00000000-0005-0000-0000-0000615F0000}"/>
    <cellStyle name="Normal 2 2 3 2 2 3 10 2 4" xfId="39999" xr:uid="{00000000-0005-0000-0000-0000625F0000}"/>
    <cellStyle name="Normal 2 2 3 2 2 3 10 3" xfId="5772" xr:uid="{00000000-0005-0000-0000-0000635F0000}"/>
    <cellStyle name="Normal 2 2 3 2 2 3 10 3 2" xfId="21804" xr:uid="{00000000-0005-0000-0000-0000645F0000}"/>
    <cellStyle name="Normal 2 2 3 2 2 3 10 3 2 2" xfId="40003" xr:uid="{00000000-0005-0000-0000-0000655F0000}"/>
    <cellStyle name="Normal 2 2 3 2 2 3 10 3 3" xfId="40002" xr:uid="{00000000-0005-0000-0000-0000665F0000}"/>
    <cellStyle name="Normal 2 2 3 2 2 3 10 4" xfId="8113" xr:uid="{00000000-0005-0000-0000-0000675F0000}"/>
    <cellStyle name="Normal 2 2 3 2 2 3 10 4 2" xfId="24147" xr:uid="{00000000-0005-0000-0000-0000685F0000}"/>
    <cellStyle name="Normal 2 2 3 2 2 3 10 4 2 2" xfId="40005" xr:uid="{00000000-0005-0000-0000-0000695F0000}"/>
    <cellStyle name="Normal 2 2 3 2 2 3 10 4 3" xfId="40004" xr:uid="{00000000-0005-0000-0000-00006A5F0000}"/>
    <cellStyle name="Normal 2 2 3 2 2 3 10 5" xfId="13462" xr:uid="{00000000-0005-0000-0000-00006B5F0000}"/>
    <cellStyle name="Normal 2 2 3 2 2 3 10 5 2" xfId="40006" xr:uid="{00000000-0005-0000-0000-00006C5F0000}"/>
    <cellStyle name="Normal 2 2 3 2 2 3 10 6" xfId="17118" xr:uid="{00000000-0005-0000-0000-00006D5F0000}"/>
    <cellStyle name="Normal 2 2 3 2 2 3 10 6 2" xfId="40007" xr:uid="{00000000-0005-0000-0000-00006E5F0000}"/>
    <cellStyle name="Normal 2 2 3 2 2 3 10 7" xfId="27518" xr:uid="{00000000-0005-0000-0000-00006F5F0000}"/>
    <cellStyle name="Normal 2 2 3 2 2 3 10 7 2" xfId="40008" xr:uid="{00000000-0005-0000-0000-0000705F0000}"/>
    <cellStyle name="Normal 2 2 3 2 2 3 10 8" xfId="39998" xr:uid="{00000000-0005-0000-0000-0000715F0000}"/>
    <cellStyle name="Normal 2 2 3 2 2 3 11" xfId="2298" xr:uid="{00000000-0005-0000-0000-0000725F0000}"/>
    <cellStyle name="Normal 2 2 3 2 2 3 11 2" xfId="4641" xr:uid="{00000000-0005-0000-0000-0000735F0000}"/>
    <cellStyle name="Normal 2 2 3 2 2 3 11 2 2" xfId="15986" xr:uid="{00000000-0005-0000-0000-0000745F0000}"/>
    <cellStyle name="Normal 2 2 3 2 2 3 11 2 2 2" xfId="40011" xr:uid="{00000000-0005-0000-0000-0000755F0000}"/>
    <cellStyle name="Normal 2 2 3 2 2 3 11 2 3" xfId="19462" xr:uid="{00000000-0005-0000-0000-0000765F0000}"/>
    <cellStyle name="Normal 2 2 3 2 2 3 11 2 3 2" xfId="40012" xr:uid="{00000000-0005-0000-0000-0000775F0000}"/>
    <cellStyle name="Normal 2 2 3 2 2 3 11 2 4" xfId="40010" xr:uid="{00000000-0005-0000-0000-0000785F0000}"/>
    <cellStyle name="Normal 2 2 3 2 2 3 11 3" xfId="5773" xr:uid="{00000000-0005-0000-0000-0000795F0000}"/>
    <cellStyle name="Normal 2 2 3 2 2 3 11 3 2" xfId="21805" xr:uid="{00000000-0005-0000-0000-00007A5F0000}"/>
    <cellStyle name="Normal 2 2 3 2 2 3 11 3 2 2" xfId="40014" xr:uid="{00000000-0005-0000-0000-00007B5F0000}"/>
    <cellStyle name="Normal 2 2 3 2 2 3 11 3 3" xfId="40013" xr:uid="{00000000-0005-0000-0000-00007C5F0000}"/>
    <cellStyle name="Normal 2 2 3 2 2 3 11 4" xfId="8114" xr:uid="{00000000-0005-0000-0000-00007D5F0000}"/>
    <cellStyle name="Normal 2 2 3 2 2 3 11 4 2" xfId="24148" xr:uid="{00000000-0005-0000-0000-00007E5F0000}"/>
    <cellStyle name="Normal 2 2 3 2 2 3 11 4 2 2" xfId="40016" xr:uid="{00000000-0005-0000-0000-00007F5F0000}"/>
    <cellStyle name="Normal 2 2 3 2 2 3 11 4 3" xfId="40015" xr:uid="{00000000-0005-0000-0000-0000805F0000}"/>
    <cellStyle name="Normal 2 2 3 2 2 3 11 5" xfId="13643" xr:uid="{00000000-0005-0000-0000-0000815F0000}"/>
    <cellStyle name="Normal 2 2 3 2 2 3 11 5 2" xfId="40017" xr:uid="{00000000-0005-0000-0000-0000825F0000}"/>
    <cellStyle name="Normal 2 2 3 2 2 3 11 6" xfId="17119" xr:uid="{00000000-0005-0000-0000-0000835F0000}"/>
    <cellStyle name="Normal 2 2 3 2 2 3 11 6 2" xfId="40018" xr:uid="{00000000-0005-0000-0000-0000845F0000}"/>
    <cellStyle name="Normal 2 2 3 2 2 3 11 7" xfId="27699" xr:uid="{00000000-0005-0000-0000-0000855F0000}"/>
    <cellStyle name="Normal 2 2 3 2 2 3 11 7 2" xfId="40019" xr:uid="{00000000-0005-0000-0000-0000865F0000}"/>
    <cellStyle name="Normal 2 2 3 2 2 3 11 8" xfId="40009" xr:uid="{00000000-0005-0000-0000-0000875F0000}"/>
    <cellStyle name="Normal 2 2 3 2 2 3 12" xfId="2557" xr:uid="{00000000-0005-0000-0000-0000885F0000}"/>
    <cellStyle name="Normal 2 2 3 2 2 3 12 2" xfId="13902" xr:uid="{00000000-0005-0000-0000-0000895F0000}"/>
    <cellStyle name="Normal 2 2 3 2 2 3 12 2 2" xfId="40021" xr:uid="{00000000-0005-0000-0000-00008A5F0000}"/>
    <cellStyle name="Normal 2 2 3 2 2 3 12 3" xfId="19460" xr:uid="{00000000-0005-0000-0000-00008B5F0000}"/>
    <cellStyle name="Normal 2 2 3 2 2 3 12 3 2" xfId="40022" xr:uid="{00000000-0005-0000-0000-00008C5F0000}"/>
    <cellStyle name="Normal 2 2 3 2 2 3 12 4" xfId="40020" xr:uid="{00000000-0005-0000-0000-00008D5F0000}"/>
    <cellStyle name="Normal 2 2 3 2 2 3 13" xfId="5771" xr:uid="{00000000-0005-0000-0000-00008E5F0000}"/>
    <cellStyle name="Normal 2 2 3 2 2 3 13 2" xfId="11535" xr:uid="{00000000-0005-0000-0000-00008F5F0000}"/>
    <cellStyle name="Normal 2 2 3 2 2 3 13 2 2" xfId="40024" xr:uid="{00000000-0005-0000-0000-0000905F0000}"/>
    <cellStyle name="Normal 2 2 3 2 2 3 13 3" xfId="21803" xr:uid="{00000000-0005-0000-0000-0000915F0000}"/>
    <cellStyle name="Normal 2 2 3 2 2 3 13 3 2" xfId="40025" xr:uid="{00000000-0005-0000-0000-0000925F0000}"/>
    <cellStyle name="Normal 2 2 3 2 2 3 13 4" xfId="40023" xr:uid="{00000000-0005-0000-0000-0000935F0000}"/>
    <cellStyle name="Normal 2 2 3 2 2 3 14" xfId="8112" xr:uid="{00000000-0005-0000-0000-0000945F0000}"/>
    <cellStyle name="Normal 2 2 3 2 2 3 14 2" xfId="24146" xr:uid="{00000000-0005-0000-0000-0000955F0000}"/>
    <cellStyle name="Normal 2 2 3 2 2 3 14 2 2" xfId="40027" xr:uid="{00000000-0005-0000-0000-0000965F0000}"/>
    <cellStyle name="Normal 2 2 3 2 2 3 14 3" xfId="40026" xr:uid="{00000000-0005-0000-0000-0000975F0000}"/>
    <cellStyle name="Normal 2 2 3 2 2 3 15" xfId="10291" xr:uid="{00000000-0005-0000-0000-0000985F0000}"/>
    <cellStyle name="Normal 2 2 3 2 2 3 15 2" xfId="40028" xr:uid="{00000000-0005-0000-0000-0000995F0000}"/>
    <cellStyle name="Normal 2 2 3 2 2 3 16" xfId="17117" xr:uid="{00000000-0005-0000-0000-00009A5F0000}"/>
    <cellStyle name="Normal 2 2 3 2 2 3 16 2" xfId="40029" xr:uid="{00000000-0005-0000-0000-00009B5F0000}"/>
    <cellStyle name="Normal 2 2 3 2 2 3 17" xfId="25591" xr:uid="{00000000-0005-0000-0000-00009C5F0000}"/>
    <cellStyle name="Normal 2 2 3 2 2 3 17 2" xfId="40030" xr:uid="{00000000-0005-0000-0000-00009D5F0000}"/>
    <cellStyle name="Normal 2 2 3 2 2 3 18" xfId="39997" xr:uid="{00000000-0005-0000-0000-00009E5F0000}"/>
    <cellStyle name="Normal 2 2 3 2 2 3 2" xfId="317" xr:uid="{00000000-0005-0000-0000-00009F5F0000}"/>
    <cellStyle name="Normal 2 2 3 2 2 3 2 10" xfId="40031" xr:uid="{00000000-0005-0000-0000-0000A05F0000}"/>
    <cellStyle name="Normal 2 2 3 2 2 3 2 2" xfId="679" xr:uid="{00000000-0005-0000-0000-0000A15F0000}"/>
    <cellStyle name="Normal 2 2 3 2 2 3 2 2 2" xfId="3022" xr:uid="{00000000-0005-0000-0000-0000A25F0000}"/>
    <cellStyle name="Normal 2 2 3 2 2 3 2 2 2 2" xfId="14367" xr:uid="{00000000-0005-0000-0000-0000A35F0000}"/>
    <cellStyle name="Normal 2 2 3 2 2 3 2 2 2 2 2" xfId="40034" xr:uid="{00000000-0005-0000-0000-0000A45F0000}"/>
    <cellStyle name="Normal 2 2 3 2 2 3 2 2 2 3" xfId="19464" xr:uid="{00000000-0005-0000-0000-0000A55F0000}"/>
    <cellStyle name="Normal 2 2 3 2 2 3 2 2 2 3 2" xfId="40035" xr:uid="{00000000-0005-0000-0000-0000A65F0000}"/>
    <cellStyle name="Normal 2 2 3 2 2 3 2 2 2 4" xfId="40033" xr:uid="{00000000-0005-0000-0000-0000A75F0000}"/>
    <cellStyle name="Normal 2 2 3 2 2 3 2 2 3" xfId="5775" xr:uid="{00000000-0005-0000-0000-0000A85F0000}"/>
    <cellStyle name="Normal 2 2 3 2 2 3 2 2 3 2" xfId="12024" xr:uid="{00000000-0005-0000-0000-0000A95F0000}"/>
    <cellStyle name="Normal 2 2 3 2 2 3 2 2 3 2 2" xfId="40037" xr:uid="{00000000-0005-0000-0000-0000AA5F0000}"/>
    <cellStyle name="Normal 2 2 3 2 2 3 2 2 3 3" xfId="21807" xr:uid="{00000000-0005-0000-0000-0000AB5F0000}"/>
    <cellStyle name="Normal 2 2 3 2 2 3 2 2 3 3 2" xfId="40038" xr:uid="{00000000-0005-0000-0000-0000AC5F0000}"/>
    <cellStyle name="Normal 2 2 3 2 2 3 2 2 3 4" xfId="40036" xr:uid="{00000000-0005-0000-0000-0000AD5F0000}"/>
    <cellStyle name="Normal 2 2 3 2 2 3 2 2 4" xfId="8116" xr:uid="{00000000-0005-0000-0000-0000AE5F0000}"/>
    <cellStyle name="Normal 2 2 3 2 2 3 2 2 4 2" xfId="24150" xr:uid="{00000000-0005-0000-0000-0000AF5F0000}"/>
    <cellStyle name="Normal 2 2 3 2 2 3 2 2 4 2 2" xfId="40040" xr:uid="{00000000-0005-0000-0000-0000B05F0000}"/>
    <cellStyle name="Normal 2 2 3 2 2 3 2 2 4 3" xfId="40039" xr:uid="{00000000-0005-0000-0000-0000B15F0000}"/>
    <cellStyle name="Normal 2 2 3 2 2 3 2 2 5" xfId="10293" xr:uid="{00000000-0005-0000-0000-0000B25F0000}"/>
    <cellStyle name="Normal 2 2 3 2 2 3 2 2 5 2" xfId="40041" xr:uid="{00000000-0005-0000-0000-0000B35F0000}"/>
    <cellStyle name="Normal 2 2 3 2 2 3 2 2 6" xfId="17121" xr:uid="{00000000-0005-0000-0000-0000B45F0000}"/>
    <cellStyle name="Normal 2 2 3 2 2 3 2 2 6 2" xfId="40042" xr:uid="{00000000-0005-0000-0000-0000B55F0000}"/>
    <cellStyle name="Normal 2 2 3 2 2 3 2 2 7" xfId="26080" xr:uid="{00000000-0005-0000-0000-0000B65F0000}"/>
    <cellStyle name="Normal 2 2 3 2 2 3 2 2 7 2" xfId="40043" xr:uid="{00000000-0005-0000-0000-0000B75F0000}"/>
    <cellStyle name="Normal 2 2 3 2 2 3 2 2 8" xfId="40032" xr:uid="{00000000-0005-0000-0000-0000B85F0000}"/>
    <cellStyle name="Normal 2 2 3 2 2 3 2 3" xfId="1655" xr:uid="{00000000-0005-0000-0000-0000B95F0000}"/>
    <cellStyle name="Normal 2 2 3 2 2 3 2 3 2" xfId="3998" xr:uid="{00000000-0005-0000-0000-0000BA5F0000}"/>
    <cellStyle name="Normal 2 2 3 2 2 3 2 3 2 2" xfId="15343" xr:uid="{00000000-0005-0000-0000-0000BB5F0000}"/>
    <cellStyle name="Normal 2 2 3 2 2 3 2 3 2 2 2" xfId="40046" xr:uid="{00000000-0005-0000-0000-0000BC5F0000}"/>
    <cellStyle name="Normal 2 2 3 2 2 3 2 3 2 3" xfId="19465" xr:uid="{00000000-0005-0000-0000-0000BD5F0000}"/>
    <cellStyle name="Normal 2 2 3 2 2 3 2 3 2 3 2" xfId="40047" xr:uid="{00000000-0005-0000-0000-0000BE5F0000}"/>
    <cellStyle name="Normal 2 2 3 2 2 3 2 3 2 4" xfId="40045" xr:uid="{00000000-0005-0000-0000-0000BF5F0000}"/>
    <cellStyle name="Normal 2 2 3 2 2 3 2 3 3" xfId="5776" xr:uid="{00000000-0005-0000-0000-0000C05F0000}"/>
    <cellStyle name="Normal 2 2 3 2 2 3 2 3 3 2" xfId="13000" xr:uid="{00000000-0005-0000-0000-0000C15F0000}"/>
    <cellStyle name="Normal 2 2 3 2 2 3 2 3 3 2 2" xfId="40049" xr:uid="{00000000-0005-0000-0000-0000C25F0000}"/>
    <cellStyle name="Normal 2 2 3 2 2 3 2 3 3 3" xfId="21808" xr:uid="{00000000-0005-0000-0000-0000C35F0000}"/>
    <cellStyle name="Normal 2 2 3 2 2 3 2 3 3 3 2" xfId="40050" xr:uid="{00000000-0005-0000-0000-0000C45F0000}"/>
    <cellStyle name="Normal 2 2 3 2 2 3 2 3 3 4" xfId="40048" xr:uid="{00000000-0005-0000-0000-0000C55F0000}"/>
    <cellStyle name="Normal 2 2 3 2 2 3 2 3 4" xfId="8117" xr:uid="{00000000-0005-0000-0000-0000C65F0000}"/>
    <cellStyle name="Normal 2 2 3 2 2 3 2 3 4 2" xfId="24151" xr:uid="{00000000-0005-0000-0000-0000C75F0000}"/>
    <cellStyle name="Normal 2 2 3 2 2 3 2 3 4 2 2" xfId="40052" xr:uid="{00000000-0005-0000-0000-0000C85F0000}"/>
    <cellStyle name="Normal 2 2 3 2 2 3 2 3 4 3" xfId="40051" xr:uid="{00000000-0005-0000-0000-0000C95F0000}"/>
    <cellStyle name="Normal 2 2 3 2 2 3 2 3 5" xfId="10294" xr:uid="{00000000-0005-0000-0000-0000CA5F0000}"/>
    <cellStyle name="Normal 2 2 3 2 2 3 2 3 5 2" xfId="40053" xr:uid="{00000000-0005-0000-0000-0000CB5F0000}"/>
    <cellStyle name="Normal 2 2 3 2 2 3 2 3 6" xfId="17122" xr:uid="{00000000-0005-0000-0000-0000CC5F0000}"/>
    <cellStyle name="Normal 2 2 3 2 2 3 2 3 6 2" xfId="40054" xr:uid="{00000000-0005-0000-0000-0000CD5F0000}"/>
    <cellStyle name="Normal 2 2 3 2 2 3 2 3 7" xfId="27056" xr:uid="{00000000-0005-0000-0000-0000CE5F0000}"/>
    <cellStyle name="Normal 2 2 3 2 2 3 2 3 7 2" xfId="40055" xr:uid="{00000000-0005-0000-0000-0000CF5F0000}"/>
    <cellStyle name="Normal 2 2 3 2 2 3 2 3 8" xfId="40044" xr:uid="{00000000-0005-0000-0000-0000D05F0000}"/>
    <cellStyle name="Normal 2 2 3 2 2 3 2 4" xfId="2558" xr:uid="{00000000-0005-0000-0000-0000D15F0000}"/>
    <cellStyle name="Normal 2 2 3 2 2 3 2 4 2" xfId="13903" xr:uid="{00000000-0005-0000-0000-0000D25F0000}"/>
    <cellStyle name="Normal 2 2 3 2 2 3 2 4 2 2" xfId="40057" xr:uid="{00000000-0005-0000-0000-0000D35F0000}"/>
    <cellStyle name="Normal 2 2 3 2 2 3 2 4 3" xfId="19463" xr:uid="{00000000-0005-0000-0000-0000D45F0000}"/>
    <cellStyle name="Normal 2 2 3 2 2 3 2 4 3 2" xfId="40058" xr:uid="{00000000-0005-0000-0000-0000D55F0000}"/>
    <cellStyle name="Normal 2 2 3 2 2 3 2 4 4" xfId="40056" xr:uid="{00000000-0005-0000-0000-0000D65F0000}"/>
    <cellStyle name="Normal 2 2 3 2 2 3 2 5" xfId="5774" xr:uid="{00000000-0005-0000-0000-0000D75F0000}"/>
    <cellStyle name="Normal 2 2 3 2 2 3 2 5 2" xfId="11662" xr:uid="{00000000-0005-0000-0000-0000D85F0000}"/>
    <cellStyle name="Normal 2 2 3 2 2 3 2 5 2 2" xfId="40060" xr:uid="{00000000-0005-0000-0000-0000D95F0000}"/>
    <cellStyle name="Normal 2 2 3 2 2 3 2 5 3" xfId="21806" xr:uid="{00000000-0005-0000-0000-0000DA5F0000}"/>
    <cellStyle name="Normal 2 2 3 2 2 3 2 5 3 2" xfId="40061" xr:uid="{00000000-0005-0000-0000-0000DB5F0000}"/>
    <cellStyle name="Normal 2 2 3 2 2 3 2 5 4" xfId="40059" xr:uid="{00000000-0005-0000-0000-0000DC5F0000}"/>
    <cellStyle name="Normal 2 2 3 2 2 3 2 6" xfId="8115" xr:uid="{00000000-0005-0000-0000-0000DD5F0000}"/>
    <cellStyle name="Normal 2 2 3 2 2 3 2 6 2" xfId="24149" xr:uid="{00000000-0005-0000-0000-0000DE5F0000}"/>
    <cellStyle name="Normal 2 2 3 2 2 3 2 6 2 2" xfId="40063" xr:uid="{00000000-0005-0000-0000-0000DF5F0000}"/>
    <cellStyle name="Normal 2 2 3 2 2 3 2 6 3" xfId="40062" xr:uid="{00000000-0005-0000-0000-0000E05F0000}"/>
    <cellStyle name="Normal 2 2 3 2 2 3 2 7" xfId="10292" xr:uid="{00000000-0005-0000-0000-0000E15F0000}"/>
    <cellStyle name="Normal 2 2 3 2 2 3 2 7 2" xfId="40064" xr:uid="{00000000-0005-0000-0000-0000E25F0000}"/>
    <cellStyle name="Normal 2 2 3 2 2 3 2 8" xfId="17120" xr:uid="{00000000-0005-0000-0000-0000E35F0000}"/>
    <cellStyle name="Normal 2 2 3 2 2 3 2 8 2" xfId="40065" xr:uid="{00000000-0005-0000-0000-0000E45F0000}"/>
    <cellStyle name="Normal 2 2 3 2 2 3 2 9" xfId="25718" xr:uid="{00000000-0005-0000-0000-0000E55F0000}"/>
    <cellStyle name="Normal 2 2 3 2 2 3 2 9 2" xfId="40066" xr:uid="{00000000-0005-0000-0000-0000E65F0000}"/>
    <cellStyle name="Normal 2 2 3 2 2 3 3" xfId="552" xr:uid="{00000000-0005-0000-0000-0000E75F0000}"/>
    <cellStyle name="Normal 2 2 3 2 2 3 3 2" xfId="2895" xr:uid="{00000000-0005-0000-0000-0000E85F0000}"/>
    <cellStyle name="Normal 2 2 3 2 2 3 3 2 2" xfId="14240" xr:uid="{00000000-0005-0000-0000-0000E95F0000}"/>
    <cellStyle name="Normal 2 2 3 2 2 3 3 2 2 2" xfId="40069" xr:uid="{00000000-0005-0000-0000-0000EA5F0000}"/>
    <cellStyle name="Normal 2 2 3 2 2 3 3 2 3" xfId="19466" xr:uid="{00000000-0005-0000-0000-0000EB5F0000}"/>
    <cellStyle name="Normal 2 2 3 2 2 3 3 2 3 2" xfId="40070" xr:uid="{00000000-0005-0000-0000-0000EC5F0000}"/>
    <cellStyle name="Normal 2 2 3 2 2 3 3 2 4" xfId="40068" xr:uid="{00000000-0005-0000-0000-0000ED5F0000}"/>
    <cellStyle name="Normal 2 2 3 2 2 3 3 3" xfId="5777" xr:uid="{00000000-0005-0000-0000-0000EE5F0000}"/>
    <cellStyle name="Normal 2 2 3 2 2 3 3 3 2" xfId="11897" xr:uid="{00000000-0005-0000-0000-0000EF5F0000}"/>
    <cellStyle name="Normal 2 2 3 2 2 3 3 3 2 2" xfId="40072" xr:uid="{00000000-0005-0000-0000-0000F05F0000}"/>
    <cellStyle name="Normal 2 2 3 2 2 3 3 3 3" xfId="21809" xr:uid="{00000000-0005-0000-0000-0000F15F0000}"/>
    <cellStyle name="Normal 2 2 3 2 2 3 3 3 3 2" xfId="40073" xr:uid="{00000000-0005-0000-0000-0000F25F0000}"/>
    <cellStyle name="Normal 2 2 3 2 2 3 3 3 4" xfId="40071" xr:uid="{00000000-0005-0000-0000-0000F35F0000}"/>
    <cellStyle name="Normal 2 2 3 2 2 3 3 4" xfId="8118" xr:uid="{00000000-0005-0000-0000-0000F45F0000}"/>
    <cellStyle name="Normal 2 2 3 2 2 3 3 4 2" xfId="24152" xr:uid="{00000000-0005-0000-0000-0000F55F0000}"/>
    <cellStyle name="Normal 2 2 3 2 2 3 3 4 2 2" xfId="40075" xr:uid="{00000000-0005-0000-0000-0000F65F0000}"/>
    <cellStyle name="Normal 2 2 3 2 2 3 3 4 3" xfId="40074" xr:uid="{00000000-0005-0000-0000-0000F75F0000}"/>
    <cellStyle name="Normal 2 2 3 2 2 3 3 5" xfId="10295" xr:uid="{00000000-0005-0000-0000-0000F85F0000}"/>
    <cellStyle name="Normal 2 2 3 2 2 3 3 5 2" xfId="40076" xr:uid="{00000000-0005-0000-0000-0000F95F0000}"/>
    <cellStyle name="Normal 2 2 3 2 2 3 3 6" xfId="17123" xr:uid="{00000000-0005-0000-0000-0000FA5F0000}"/>
    <cellStyle name="Normal 2 2 3 2 2 3 3 6 2" xfId="40077" xr:uid="{00000000-0005-0000-0000-0000FB5F0000}"/>
    <cellStyle name="Normal 2 2 3 2 2 3 3 7" xfId="25953" xr:uid="{00000000-0005-0000-0000-0000FC5F0000}"/>
    <cellStyle name="Normal 2 2 3 2 2 3 3 7 2" xfId="40078" xr:uid="{00000000-0005-0000-0000-0000FD5F0000}"/>
    <cellStyle name="Normal 2 2 3 2 2 3 3 8" xfId="40067" xr:uid="{00000000-0005-0000-0000-0000FE5F0000}"/>
    <cellStyle name="Normal 2 2 3 2 2 3 4" xfId="859" xr:uid="{00000000-0005-0000-0000-0000FF5F0000}"/>
    <cellStyle name="Normal 2 2 3 2 2 3 4 2" xfId="3202" xr:uid="{00000000-0005-0000-0000-000000600000}"/>
    <cellStyle name="Normal 2 2 3 2 2 3 4 2 2" xfId="14547" xr:uid="{00000000-0005-0000-0000-000001600000}"/>
    <cellStyle name="Normal 2 2 3 2 2 3 4 2 2 2" xfId="40081" xr:uid="{00000000-0005-0000-0000-000002600000}"/>
    <cellStyle name="Normal 2 2 3 2 2 3 4 2 3" xfId="19467" xr:uid="{00000000-0005-0000-0000-000003600000}"/>
    <cellStyle name="Normal 2 2 3 2 2 3 4 2 3 2" xfId="40082" xr:uid="{00000000-0005-0000-0000-000004600000}"/>
    <cellStyle name="Normal 2 2 3 2 2 3 4 2 4" xfId="40080" xr:uid="{00000000-0005-0000-0000-000005600000}"/>
    <cellStyle name="Normal 2 2 3 2 2 3 4 3" xfId="5778" xr:uid="{00000000-0005-0000-0000-000006600000}"/>
    <cellStyle name="Normal 2 2 3 2 2 3 4 3 2" xfId="12204" xr:uid="{00000000-0005-0000-0000-000007600000}"/>
    <cellStyle name="Normal 2 2 3 2 2 3 4 3 2 2" xfId="40084" xr:uid="{00000000-0005-0000-0000-000008600000}"/>
    <cellStyle name="Normal 2 2 3 2 2 3 4 3 3" xfId="21810" xr:uid="{00000000-0005-0000-0000-000009600000}"/>
    <cellStyle name="Normal 2 2 3 2 2 3 4 3 3 2" xfId="40085" xr:uid="{00000000-0005-0000-0000-00000A600000}"/>
    <cellStyle name="Normal 2 2 3 2 2 3 4 3 4" xfId="40083" xr:uid="{00000000-0005-0000-0000-00000B600000}"/>
    <cellStyle name="Normal 2 2 3 2 2 3 4 4" xfId="8119" xr:uid="{00000000-0005-0000-0000-00000C600000}"/>
    <cellStyle name="Normal 2 2 3 2 2 3 4 4 2" xfId="24153" xr:uid="{00000000-0005-0000-0000-00000D600000}"/>
    <cellStyle name="Normal 2 2 3 2 2 3 4 4 2 2" xfId="40087" xr:uid="{00000000-0005-0000-0000-00000E600000}"/>
    <cellStyle name="Normal 2 2 3 2 2 3 4 4 3" xfId="40086" xr:uid="{00000000-0005-0000-0000-00000F600000}"/>
    <cellStyle name="Normal 2 2 3 2 2 3 4 5" xfId="10296" xr:uid="{00000000-0005-0000-0000-000010600000}"/>
    <cellStyle name="Normal 2 2 3 2 2 3 4 5 2" xfId="40088" xr:uid="{00000000-0005-0000-0000-000011600000}"/>
    <cellStyle name="Normal 2 2 3 2 2 3 4 6" xfId="17124" xr:uid="{00000000-0005-0000-0000-000012600000}"/>
    <cellStyle name="Normal 2 2 3 2 2 3 4 6 2" xfId="40089" xr:uid="{00000000-0005-0000-0000-000013600000}"/>
    <cellStyle name="Normal 2 2 3 2 2 3 4 7" xfId="26260" xr:uid="{00000000-0005-0000-0000-000014600000}"/>
    <cellStyle name="Normal 2 2 3 2 2 3 4 7 2" xfId="40090" xr:uid="{00000000-0005-0000-0000-000015600000}"/>
    <cellStyle name="Normal 2 2 3 2 2 3 4 8" xfId="40079" xr:uid="{00000000-0005-0000-0000-000016600000}"/>
    <cellStyle name="Normal 2 2 3 2 2 3 5" xfId="1091" xr:uid="{00000000-0005-0000-0000-000017600000}"/>
    <cellStyle name="Normal 2 2 3 2 2 3 5 2" xfId="3434" xr:uid="{00000000-0005-0000-0000-000018600000}"/>
    <cellStyle name="Normal 2 2 3 2 2 3 5 2 2" xfId="14779" xr:uid="{00000000-0005-0000-0000-000019600000}"/>
    <cellStyle name="Normal 2 2 3 2 2 3 5 2 2 2" xfId="40093" xr:uid="{00000000-0005-0000-0000-00001A600000}"/>
    <cellStyle name="Normal 2 2 3 2 2 3 5 2 3" xfId="19468" xr:uid="{00000000-0005-0000-0000-00001B600000}"/>
    <cellStyle name="Normal 2 2 3 2 2 3 5 2 3 2" xfId="40094" xr:uid="{00000000-0005-0000-0000-00001C600000}"/>
    <cellStyle name="Normal 2 2 3 2 2 3 5 2 4" xfId="40092" xr:uid="{00000000-0005-0000-0000-00001D600000}"/>
    <cellStyle name="Normal 2 2 3 2 2 3 5 3" xfId="5779" xr:uid="{00000000-0005-0000-0000-00001E600000}"/>
    <cellStyle name="Normal 2 2 3 2 2 3 5 3 2" xfId="12436" xr:uid="{00000000-0005-0000-0000-00001F600000}"/>
    <cellStyle name="Normal 2 2 3 2 2 3 5 3 2 2" xfId="40096" xr:uid="{00000000-0005-0000-0000-000020600000}"/>
    <cellStyle name="Normal 2 2 3 2 2 3 5 3 3" xfId="21811" xr:uid="{00000000-0005-0000-0000-000021600000}"/>
    <cellStyle name="Normal 2 2 3 2 2 3 5 3 3 2" xfId="40097" xr:uid="{00000000-0005-0000-0000-000022600000}"/>
    <cellStyle name="Normal 2 2 3 2 2 3 5 3 4" xfId="40095" xr:uid="{00000000-0005-0000-0000-000023600000}"/>
    <cellStyle name="Normal 2 2 3 2 2 3 5 4" xfId="8120" xr:uid="{00000000-0005-0000-0000-000024600000}"/>
    <cellStyle name="Normal 2 2 3 2 2 3 5 4 2" xfId="24154" xr:uid="{00000000-0005-0000-0000-000025600000}"/>
    <cellStyle name="Normal 2 2 3 2 2 3 5 4 2 2" xfId="40099" xr:uid="{00000000-0005-0000-0000-000026600000}"/>
    <cellStyle name="Normal 2 2 3 2 2 3 5 4 3" xfId="40098" xr:uid="{00000000-0005-0000-0000-000027600000}"/>
    <cellStyle name="Normal 2 2 3 2 2 3 5 5" xfId="10297" xr:uid="{00000000-0005-0000-0000-000028600000}"/>
    <cellStyle name="Normal 2 2 3 2 2 3 5 5 2" xfId="40100" xr:uid="{00000000-0005-0000-0000-000029600000}"/>
    <cellStyle name="Normal 2 2 3 2 2 3 5 6" xfId="17125" xr:uid="{00000000-0005-0000-0000-00002A600000}"/>
    <cellStyle name="Normal 2 2 3 2 2 3 5 6 2" xfId="40101" xr:uid="{00000000-0005-0000-0000-00002B600000}"/>
    <cellStyle name="Normal 2 2 3 2 2 3 5 7" xfId="26492" xr:uid="{00000000-0005-0000-0000-00002C600000}"/>
    <cellStyle name="Normal 2 2 3 2 2 3 5 7 2" xfId="40102" xr:uid="{00000000-0005-0000-0000-00002D600000}"/>
    <cellStyle name="Normal 2 2 3 2 2 3 5 8" xfId="40091" xr:uid="{00000000-0005-0000-0000-00002E600000}"/>
    <cellStyle name="Normal 2 2 3 2 2 3 6" xfId="1217" xr:uid="{00000000-0005-0000-0000-00002F600000}"/>
    <cellStyle name="Normal 2 2 3 2 2 3 6 2" xfId="3560" xr:uid="{00000000-0005-0000-0000-000030600000}"/>
    <cellStyle name="Normal 2 2 3 2 2 3 6 2 2" xfId="14905" xr:uid="{00000000-0005-0000-0000-000031600000}"/>
    <cellStyle name="Normal 2 2 3 2 2 3 6 2 2 2" xfId="40105" xr:uid="{00000000-0005-0000-0000-000032600000}"/>
    <cellStyle name="Normal 2 2 3 2 2 3 6 2 3" xfId="19469" xr:uid="{00000000-0005-0000-0000-000033600000}"/>
    <cellStyle name="Normal 2 2 3 2 2 3 6 2 3 2" xfId="40106" xr:uid="{00000000-0005-0000-0000-000034600000}"/>
    <cellStyle name="Normal 2 2 3 2 2 3 6 2 4" xfId="40104" xr:uid="{00000000-0005-0000-0000-000035600000}"/>
    <cellStyle name="Normal 2 2 3 2 2 3 6 3" xfId="5780" xr:uid="{00000000-0005-0000-0000-000036600000}"/>
    <cellStyle name="Normal 2 2 3 2 2 3 6 3 2" xfId="12562" xr:uid="{00000000-0005-0000-0000-000037600000}"/>
    <cellStyle name="Normal 2 2 3 2 2 3 6 3 2 2" xfId="40108" xr:uid="{00000000-0005-0000-0000-000038600000}"/>
    <cellStyle name="Normal 2 2 3 2 2 3 6 3 3" xfId="21812" xr:uid="{00000000-0005-0000-0000-000039600000}"/>
    <cellStyle name="Normal 2 2 3 2 2 3 6 3 3 2" xfId="40109" xr:uid="{00000000-0005-0000-0000-00003A600000}"/>
    <cellStyle name="Normal 2 2 3 2 2 3 6 3 4" xfId="40107" xr:uid="{00000000-0005-0000-0000-00003B600000}"/>
    <cellStyle name="Normal 2 2 3 2 2 3 6 4" xfId="8121" xr:uid="{00000000-0005-0000-0000-00003C600000}"/>
    <cellStyle name="Normal 2 2 3 2 2 3 6 4 2" xfId="24155" xr:uid="{00000000-0005-0000-0000-00003D600000}"/>
    <cellStyle name="Normal 2 2 3 2 2 3 6 4 2 2" xfId="40111" xr:uid="{00000000-0005-0000-0000-00003E600000}"/>
    <cellStyle name="Normal 2 2 3 2 2 3 6 4 3" xfId="40110" xr:uid="{00000000-0005-0000-0000-00003F600000}"/>
    <cellStyle name="Normal 2 2 3 2 2 3 6 5" xfId="10298" xr:uid="{00000000-0005-0000-0000-000040600000}"/>
    <cellStyle name="Normal 2 2 3 2 2 3 6 5 2" xfId="40112" xr:uid="{00000000-0005-0000-0000-000041600000}"/>
    <cellStyle name="Normal 2 2 3 2 2 3 6 6" xfId="17126" xr:uid="{00000000-0005-0000-0000-000042600000}"/>
    <cellStyle name="Normal 2 2 3 2 2 3 6 6 2" xfId="40113" xr:uid="{00000000-0005-0000-0000-000043600000}"/>
    <cellStyle name="Normal 2 2 3 2 2 3 6 7" xfId="26618" xr:uid="{00000000-0005-0000-0000-000044600000}"/>
    <cellStyle name="Normal 2 2 3 2 2 3 6 7 2" xfId="40114" xr:uid="{00000000-0005-0000-0000-000045600000}"/>
    <cellStyle name="Normal 2 2 3 2 2 3 6 8" xfId="40103" xr:uid="{00000000-0005-0000-0000-000046600000}"/>
    <cellStyle name="Normal 2 2 3 2 2 3 7" xfId="1396" xr:uid="{00000000-0005-0000-0000-000047600000}"/>
    <cellStyle name="Normal 2 2 3 2 2 3 7 2" xfId="3739" xr:uid="{00000000-0005-0000-0000-000048600000}"/>
    <cellStyle name="Normal 2 2 3 2 2 3 7 2 2" xfId="15084" xr:uid="{00000000-0005-0000-0000-000049600000}"/>
    <cellStyle name="Normal 2 2 3 2 2 3 7 2 2 2" xfId="40117" xr:uid="{00000000-0005-0000-0000-00004A600000}"/>
    <cellStyle name="Normal 2 2 3 2 2 3 7 2 3" xfId="19470" xr:uid="{00000000-0005-0000-0000-00004B600000}"/>
    <cellStyle name="Normal 2 2 3 2 2 3 7 2 3 2" xfId="40118" xr:uid="{00000000-0005-0000-0000-00004C600000}"/>
    <cellStyle name="Normal 2 2 3 2 2 3 7 2 4" xfId="40116" xr:uid="{00000000-0005-0000-0000-00004D600000}"/>
    <cellStyle name="Normal 2 2 3 2 2 3 7 3" xfId="5781" xr:uid="{00000000-0005-0000-0000-00004E600000}"/>
    <cellStyle name="Normal 2 2 3 2 2 3 7 3 2" xfId="12741" xr:uid="{00000000-0005-0000-0000-00004F600000}"/>
    <cellStyle name="Normal 2 2 3 2 2 3 7 3 2 2" xfId="40120" xr:uid="{00000000-0005-0000-0000-000050600000}"/>
    <cellStyle name="Normal 2 2 3 2 2 3 7 3 3" xfId="21813" xr:uid="{00000000-0005-0000-0000-000051600000}"/>
    <cellStyle name="Normal 2 2 3 2 2 3 7 3 3 2" xfId="40121" xr:uid="{00000000-0005-0000-0000-000052600000}"/>
    <cellStyle name="Normal 2 2 3 2 2 3 7 3 4" xfId="40119" xr:uid="{00000000-0005-0000-0000-000053600000}"/>
    <cellStyle name="Normal 2 2 3 2 2 3 7 4" xfId="8122" xr:uid="{00000000-0005-0000-0000-000054600000}"/>
    <cellStyle name="Normal 2 2 3 2 2 3 7 4 2" xfId="24156" xr:uid="{00000000-0005-0000-0000-000055600000}"/>
    <cellStyle name="Normal 2 2 3 2 2 3 7 4 2 2" xfId="40123" xr:uid="{00000000-0005-0000-0000-000056600000}"/>
    <cellStyle name="Normal 2 2 3 2 2 3 7 4 3" xfId="40122" xr:uid="{00000000-0005-0000-0000-000057600000}"/>
    <cellStyle name="Normal 2 2 3 2 2 3 7 5" xfId="10299" xr:uid="{00000000-0005-0000-0000-000058600000}"/>
    <cellStyle name="Normal 2 2 3 2 2 3 7 5 2" xfId="40124" xr:uid="{00000000-0005-0000-0000-000059600000}"/>
    <cellStyle name="Normal 2 2 3 2 2 3 7 6" xfId="17127" xr:uid="{00000000-0005-0000-0000-00005A600000}"/>
    <cellStyle name="Normal 2 2 3 2 2 3 7 6 2" xfId="40125" xr:uid="{00000000-0005-0000-0000-00005B600000}"/>
    <cellStyle name="Normal 2 2 3 2 2 3 7 7" xfId="26797" xr:uid="{00000000-0005-0000-0000-00005C600000}"/>
    <cellStyle name="Normal 2 2 3 2 2 3 7 7 2" xfId="40126" xr:uid="{00000000-0005-0000-0000-00005D600000}"/>
    <cellStyle name="Normal 2 2 3 2 2 3 7 8" xfId="40115" xr:uid="{00000000-0005-0000-0000-00005E600000}"/>
    <cellStyle name="Normal 2 2 3 2 2 3 8" xfId="1654" xr:uid="{00000000-0005-0000-0000-00005F600000}"/>
    <cellStyle name="Normal 2 2 3 2 2 3 8 2" xfId="3997" xr:uid="{00000000-0005-0000-0000-000060600000}"/>
    <cellStyle name="Normal 2 2 3 2 2 3 8 2 2" xfId="15342" xr:uid="{00000000-0005-0000-0000-000061600000}"/>
    <cellStyle name="Normal 2 2 3 2 2 3 8 2 2 2" xfId="40129" xr:uid="{00000000-0005-0000-0000-000062600000}"/>
    <cellStyle name="Normal 2 2 3 2 2 3 8 2 3" xfId="19471" xr:uid="{00000000-0005-0000-0000-000063600000}"/>
    <cellStyle name="Normal 2 2 3 2 2 3 8 2 3 2" xfId="40130" xr:uid="{00000000-0005-0000-0000-000064600000}"/>
    <cellStyle name="Normal 2 2 3 2 2 3 8 2 4" xfId="40128" xr:uid="{00000000-0005-0000-0000-000065600000}"/>
    <cellStyle name="Normal 2 2 3 2 2 3 8 3" xfId="5782" xr:uid="{00000000-0005-0000-0000-000066600000}"/>
    <cellStyle name="Normal 2 2 3 2 2 3 8 3 2" xfId="12999" xr:uid="{00000000-0005-0000-0000-000067600000}"/>
    <cellStyle name="Normal 2 2 3 2 2 3 8 3 2 2" xfId="40132" xr:uid="{00000000-0005-0000-0000-000068600000}"/>
    <cellStyle name="Normal 2 2 3 2 2 3 8 3 3" xfId="21814" xr:uid="{00000000-0005-0000-0000-000069600000}"/>
    <cellStyle name="Normal 2 2 3 2 2 3 8 3 3 2" xfId="40133" xr:uid="{00000000-0005-0000-0000-00006A600000}"/>
    <cellStyle name="Normal 2 2 3 2 2 3 8 3 4" xfId="40131" xr:uid="{00000000-0005-0000-0000-00006B600000}"/>
    <cellStyle name="Normal 2 2 3 2 2 3 8 4" xfId="8123" xr:uid="{00000000-0005-0000-0000-00006C600000}"/>
    <cellStyle name="Normal 2 2 3 2 2 3 8 4 2" xfId="24157" xr:uid="{00000000-0005-0000-0000-00006D600000}"/>
    <cellStyle name="Normal 2 2 3 2 2 3 8 4 2 2" xfId="40135" xr:uid="{00000000-0005-0000-0000-00006E600000}"/>
    <cellStyle name="Normal 2 2 3 2 2 3 8 4 3" xfId="40134" xr:uid="{00000000-0005-0000-0000-00006F600000}"/>
    <cellStyle name="Normal 2 2 3 2 2 3 8 5" xfId="10300" xr:uid="{00000000-0005-0000-0000-000070600000}"/>
    <cellStyle name="Normal 2 2 3 2 2 3 8 5 2" xfId="40136" xr:uid="{00000000-0005-0000-0000-000071600000}"/>
    <cellStyle name="Normal 2 2 3 2 2 3 8 6" xfId="17128" xr:uid="{00000000-0005-0000-0000-000072600000}"/>
    <cellStyle name="Normal 2 2 3 2 2 3 8 6 2" xfId="40137" xr:uid="{00000000-0005-0000-0000-000073600000}"/>
    <cellStyle name="Normal 2 2 3 2 2 3 8 7" xfId="27055" xr:uid="{00000000-0005-0000-0000-000074600000}"/>
    <cellStyle name="Normal 2 2 3 2 2 3 8 7 2" xfId="40138" xr:uid="{00000000-0005-0000-0000-000075600000}"/>
    <cellStyle name="Normal 2 2 3 2 2 3 8 8" xfId="40127" xr:uid="{00000000-0005-0000-0000-000076600000}"/>
    <cellStyle name="Normal 2 2 3 2 2 3 9" xfId="1990" xr:uid="{00000000-0005-0000-0000-000077600000}"/>
    <cellStyle name="Normal 2 2 3 2 2 3 9 2" xfId="4333" xr:uid="{00000000-0005-0000-0000-000078600000}"/>
    <cellStyle name="Normal 2 2 3 2 2 3 9 2 2" xfId="15678" xr:uid="{00000000-0005-0000-0000-000079600000}"/>
    <cellStyle name="Normal 2 2 3 2 2 3 9 2 2 2" xfId="40141" xr:uid="{00000000-0005-0000-0000-00007A600000}"/>
    <cellStyle name="Normal 2 2 3 2 2 3 9 2 3" xfId="19472" xr:uid="{00000000-0005-0000-0000-00007B600000}"/>
    <cellStyle name="Normal 2 2 3 2 2 3 9 2 3 2" xfId="40142" xr:uid="{00000000-0005-0000-0000-00007C600000}"/>
    <cellStyle name="Normal 2 2 3 2 2 3 9 2 4" xfId="40140" xr:uid="{00000000-0005-0000-0000-00007D600000}"/>
    <cellStyle name="Normal 2 2 3 2 2 3 9 3" xfId="5783" xr:uid="{00000000-0005-0000-0000-00007E600000}"/>
    <cellStyle name="Normal 2 2 3 2 2 3 9 3 2" xfId="13335" xr:uid="{00000000-0005-0000-0000-00007F600000}"/>
    <cellStyle name="Normal 2 2 3 2 2 3 9 3 2 2" xfId="40144" xr:uid="{00000000-0005-0000-0000-000080600000}"/>
    <cellStyle name="Normal 2 2 3 2 2 3 9 3 3" xfId="21815" xr:uid="{00000000-0005-0000-0000-000081600000}"/>
    <cellStyle name="Normal 2 2 3 2 2 3 9 3 3 2" xfId="40145" xr:uid="{00000000-0005-0000-0000-000082600000}"/>
    <cellStyle name="Normal 2 2 3 2 2 3 9 3 4" xfId="40143" xr:uid="{00000000-0005-0000-0000-000083600000}"/>
    <cellStyle name="Normal 2 2 3 2 2 3 9 4" xfId="8124" xr:uid="{00000000-0005-0000-0000-000084600000}"/>
    <cellStyle name="Normal 2 2 3 2 2 3 9 4 2" xfId="24158" xr:uid="{00000000-0005-0000-0000-000085600000}"/>
    <cellStyle name="Normal 2 2 3 2 2 3 9 4 2 2" xfId="40147" xr:uid="{00000000-0005-0000-0000-000086600000}"/>
    <cellStyle name="Normal 2 2 3 2 2 3 9 4 3" xfId="40146" xr:uid="{00000000-0005-0000-0000-000087600000}"/>
    <cellStyle name="Normal 2 2 3 2 2 3 9 5" xfId="10301" xr:uid="{00000000-0005-0000-0000-000088600000}"/>
    <cellStyle name="Normal 2 2 3 2 2 3 9 5 2" xfId="40148" xr:uid="{00000000-0005-0000-0000-000089600000}"/>
    <cellStyle name="Normal 2 2 3 2 2 3 9 6" xfId="17129" xr:uid="{00000000-0005-0000-0000-00008A600000}"/>
    <cellStyle name="Normal 2 2 3 2 2 3 9 6 2" xfId="40149" xr:uid="{00000000-0005-0000-0000-00008B600000}"/>
    <cellStyle name="Normal 2 2 3 2 2 3 9 7" xfId="27391" xr:uid="{00000000-0005-0000-0000-00008C600000}"/>
    <cellStyle name="Normal 2 2 3 2 2 3 9 7 2" xfId="40150" xr:uid="{00000000-0005-0000-0000-00008D600000}"/>
    <cellStyle name="Normal 2 2 3 2 2 3 9 8" xfId="40139" xr:uid="{00000000-0005-0000-0000-00008E600000}"/>
    <cellStyle name="Normal 2 2 3 2 2 4" xfId="315" xr:uid="{00000000-0005-0000-0000-00008F600000}"/>
    <cellStyle name="Normal 2 2 3 2 2 4 10" xfId="40151" xr:uid="{00000000-0005-0000-0000-000090600000}"/>
    <cellStyle name="Normal 2 2 3 2 2 4 2" xfId="677" xr:uid="{00000000-0005-0000-0000-000091600000}"/>
    <cellStyle name="Normal 2 2 3 2 2 4 2 2" xfId="3020" xr:uid="{00000000-0005-0000-0000-000092600000}"/>
    <cellStyle name="Normal 2 2 3 2 2 4 2 2 2" xfId="14365" xr:uid="{00000000-0005-0000-0000-000093600000}"/>
    <cellStyle name="Normal 2 2 3 2 2 4 2 2 2 2" xfId="40154" xr:uid="{00000000-0005-0000-0000-000094600000}"/>
    <cellStyle name="Normal 2 2 3 2 2 4 2 2 3" xfId="19474" xr:uid="{00000000-0005-0000-0000-000095600000}"/>
    <cellStyle name="Normal 2 2 3 2 2 4 2 2 3 2" xfId="40155" xr:uid="{00000000-0005-0000-0000-000096600000}"/>
    <cellStyle name="Normal 2 2 3 2 2 4 2 2 4" xfId="40153" xr:uid="{00000000-0005-0000-0000-000097600000}"/>
    <cellStyle name="Normal 2 2 3 2 2 4 2 3" xfId="5785" xr:uid="{00000000-0005-0000-0000-000098600000}"/>
    <cellStyle name="Normal 2 2 3 2 2 4 2 3 2" xfId="12022" xr:uid="{00000000-0005-0000-0000-000099600000}"/>
    <cellStyle name="Normal 2 2 3 2 2 4 2 3 2 2" xfId="40157" xr:uid="{00000000-0005-0000-0000-00009A600000}"/>
    <cellStyle name="Normal 2 2 3 2 2 4 2 3 3" xfId="21817" xr:uid="{00000000-0005-0000-0000-00009B600000}"/>
    <cellStyle name="Normal 2 2 3 2 2 4 2 3 3 2" xfId="40158" xr:uid="{00000000-0005-0000-0000-00009C600000}"/>
    <cellStyle name="Normal 2 2 3 2 2 4 2 3 4" xfId="40156" xr:uid="{00000000-0005-0000-0000-00009D600000}"/>
    <cellStyle name="Normal 2 2 3 2 2 4 2 4" xfId="8126" xr:uid="{00000000-0005-0000-0000-00009E600000}"/>
    <cellStyle name="Normal 2 2 3 2 2 4 2 4 2" xfId="24160" xr:uid="{00000000-0005-0000-0000-00009F600000}"/>
    <cellStyle name="Normal 2 2 3 2 2 4 2 4 2 2" xfId="40160" xr:uid="{00000000-0005-0000-0000-0000A0600000}"/>
    <cellStyle name="Normal 2 2 3 2 2 4 2 4 3" xfId="40159" xr:uid="{00000000-0005-0000-0000-0000A1600000}"/>
    <cellStyle name="Normal 2 2 3 2 2 4 2 5" xfId="10303" xr:uid="{00000000-0005-0000-0000-0000A2600000}"/>
    <cellStyle name="Normal 2 2 3 2 2 4 2 5 2" xfId="40161" xr:uid="{00000000-0005-0000-0000-0000A3600000}"/>
    <cellStyle name="Normal 2 2 3 2 2 4 2 6" xfId="17131" xr:uid="{00000000-0005-0000-0000-0000A4600000}"/>
    <cellStyle name="Normal 2 2 3 2 2 4 2 6 2" xfId="40162" xr:uid="{00000000-0005-0000-0000-0000A5600000}"/>
    <cellStyle name="Normal 2 2 3 2 2 4 2 7" xfId="26078" xr:uid="{00000000-0005-0000-0000-0000A6600000}"/>
    <cellStyle name="Normal 2 2 3 2 2 4 2 7 2" xfId="40163" xr:uid="{00000000-0005-0000-0000-0000A7600000}"/>
    <cellStyle name="Normal 2 2 3 2 2 4 2 8" xfId="40152" xr:uid="{00000000-0005-0000-0000-0000A8600000}"/>
    <cellStyle name="Normal 2 2 3 2 2 4 3" xfId="1656" xr:uid="{00000000-0005-0000-0000-0000A9600000}"/>
    <cellStyle name="Normal 2 2 3 2 2 4 3 2" xfId="3999" xr:uid="{00000000-0005-0000-0000-0000AA600000}"/>
    <cellStyle name="Normal 2 2 3 2 2 4 3 2 2" xfId="15344" xr:uid="{00000000-0005-0000-0000-0000AB600000}"/>
    <cellStyle name="Normal 2 2 3 2 2 4 3 2 2 2" xfId="40166" xr:uid="{00000000-0005-0000-0000-0000AC600000}"/>
    <cellStyle name="Normal 2 2 3 2 2 4 3 2 3" xfId="19475" xr:uid="{00000000-0005-0000-0000-0000AD600000}"/>
    <cellStyle name="Normal 2 2 3 2 2 4 3 2 3 2" xfId="40167" xr:uid="{00000000-0005-0000-0000-0000AE600000}"/>
    <cellStyle name="Normal 2 2 3 2 2 4 3 2 4" xfId="40165" xr:uid="{00000000-0005-0000-0000-0000AF600000}"/>
    <cellStyle name="Normal 2 2 3 2 2 4 3 3" xfId="5786" xr:uid="{00000000-0005-0000-0000-0000B0600000}"/>
    <cellStyle name="Normal 2 2 3 2 2 4 3 3 2" xfId="13001" xr:uid="{00000000-0005-0000-0000-0000B1600000}"/>
    <cellStyle name="Normal 2 2 3 2 2 4 3 3 2 2" xfId="40169" xr:uid="{00000000-0005-0000-0000-0000B2600000}"/>
    <cellStyle name="Normal 2 2 3 2 2 4 3 3 3" xfId="21818" xr:uid="{00000000-0005-0000-0000-0000B3600000}"/>
    <cellStyle name="Normal 2 2 3 2 2 4 3 3 3 2" xfId="40170" xr:uid="{00000000-0005-0000-0000-0000B4600000}"/>
    <cellStyle name="Normal 2 2 3 2 2 4 3 3 4" xfId="40168" xr:uid="{00000000-0005-0000-0000-0000B5600000}"/>
    <cellStyle name="Normal 2 2 3 2 2 4 3 4" xfId="8127" xr:uid="{00000000-0005-0000-0000-0000B6600000}"/>
    <cellStyle name="Normal 2 2 3 2 2 4 3 4 2" xfId="24161" xr:uid="{00000000-0005-0000-0000-0000B7600000}"/>
    <cellStyle name="Normal 2 2 3 2 2 4 3 4 2 2" xfId="40172" xr:uid="{00000000-0005-0000-0000-0000B8600000}"/>
    <cellStyle name="Normal 2 2 3 2 2 4 3 4 3" xfId="40171" xr:uid="{00000000-0005-0000-0000-0000B9600000}"/>
    <cellStyle name="Normal 2 2 3 2 2 4 3 5" xfId="10304" xr:uid="{00000000-0005-0000-0000-0000BA600000}"/>
    <cellStyle name="Normal 2 2 3 2 2 4 3 5 2" xfId="40173" xr:uid="{00000000-0005-0000-0000-0000BB600000}"/>
    <cellStyle name="Normal 2 2 3 2 2 4 3 6" xfId="17132" xr:uid="{00000000-0005-0000-0000-0000BC600000}"/>
    <cellStyle name="Normal 2 2 3 2 2 4 3 6 2" xfId="40174" xr:uid="{00000000-0005-0000-0000-0000BD600000}"/>
    <cellStyle name="Normal 2 2 3 2 2 4 3 7" xfId="27057" xr:uid="{00000000-0005-0000-0000-0000BE600000}"/>
    <cellStyle name="Normal 2 2 3 2 2 4 3 7 2" xfId="40175" xr:uid="{00000000-0005-0000-0000-0000BF600000}"/>
    <cellStyle name="Normal 2 2 3 2 2 4 3 8" xfId="40164" xr:uid="{00000000-0005-0000-0000-0000C0600000}"/>
    <cellStyle name="Normal 2 2 3 2 2 4 4" xfId="2559" xr:uid="{00000000-0005-0000-0000-0000C1600000}"/>
    <cellStyle name="Normal 2 2 3 2 2 4 4 2" xfId="13904" xr:uid="{00000000-0005-0000-0000-0000C2600000}"/>
    <cellStyle name="Normal 2 2 3 2 2 4 4 2 2" xfId="40177" xr:uid="{00000000-0005-0000-0000-0000C3600000}"/>
    <cellStyle name="Normal 2 2 3 2 2 4 4 3" xfId="19473" xr:uid="{00000000-0005-0000-0000-0000C4600000}"/>
    <cellStyle name="Normal 2 2 3 2 2 4 4 3 2" xfId="40178" xr:uid="{00000000-0005-0000-0000-0000C5600000}"/>
    <cellStyle name="Normal 2 2 3 2 2 4 4 4" xfId="40176" xr:uid="{00000000-0005-0000-0000-0000C6600000}"/>
    <cellStyle name="Normal 2 2 3 2 2 4 5" xfId="5784" xr:uid="{00000000-0005-0000-0000-0000C7600000}"/>
    <cellStyle name="Normal 2 2 3 2 2 4 5 2" xfId="11660" xr:uid="{00000000-0005-0000-0000-0000C8600000}"/>
    <cellStyle name="Normal 2 2 3 2 2 4 5 2 2" xfId="40180" xr:uid="{00000000-0005-0000-0000-0000C9600000}"/>
    <cellStyle name="Normal 2 2 3 2 2 4 5 3" xfId="21816" xr:uid="{00000000-0005-0000-0000-0000CA600000}"/>
    <cellStyle name="Normal 2 2 3 2 2 4 5 3 2" xfId="40181" xr:uid="{00000000-0005-0000-0000-0000CB600000}"/>
    <cellStyle name="Normal 2 2 3 2 2 4 5 4" xfId="40179" xr:uid="{00000000-0005-0000-0000-0000CC600000}"/>
    <cellStyle name="Normal 2 2 3 2 2 4 6" xfId="8125" xr:uid="{00000000-0005-0000-0000-0000CD600000}"/>
    <cellStyle name="Normal 2 2 3 2 2 4 6 2" xfId="24159" xr:uid="{00000000-0005-0000-0000-0000CE600000}"/>
    <cellStyle name="Normal 2 2 3 2 2 4 6 2 2" xfId="40183" xr:uid="{00000000-0005-0000-0000-0000CF600000}"/>
    <cellStyle name="Normal 2 2 3 2 2 4 6 3" xfId="40182" xr:uid="{00000000-0005-0000-0000-0000D0600000}"/>
    <cellStyle name="Normal 2 2 3 2 2 4 7" xfId="10302" xr:uid="{00000000-0005-0000-0000-0000D1600000}"/>
    <cellStyle name="Normal 2 2 3 2 2 4 7 2" xfId="40184" xr:uid="{00000000-0005-0000-0000-0000D2600000}"/>
    <cellStyle name="Normal 2 2 3 2 2 4 8" xfId="17130" xr:uid="{00000000-0005-0000-0000-0000D3600000}"/>
    <cellStyle name="Normal 2 2 3 2 2 4 8 2" xfId="40185" xr:uid="{00000000-0005-0000-0000-0000D4600000}"/>
    <cellStyle name="Normal 2 2 3 2 2 4 9" xfId="25716" xr:uid="{00000000-0005-0000-0000-0000D5600000}"/>
    <cellStyle name="Normal 2 2 3 2 2 4 9 2" xfId="40186" xr:uid="{00000000-0005-0000-0000-0000D6600000}"/>
    <cellStyle name="Normal 2 2 3 2 2 5" xfId="445" xr:uid="{00000000-0005-0000-0000-0000D7600000}"/>
    <cellStyle name="Normal 2 2 3 2 2 5 2" xfId="2788" xr:uid="{00000000-0005-0000-0000-0000D8600000}"/>
    <cellStyle name="Normal 2 2 3 2 2 5 2 2" xfId="14133" xr:uid="{00000000-0005-0000-0000-0000D9600000}"/>
    <cellStyle name="Normal 2 2 3 2 2 5 2 2 2" xfId="40189" xr:uid="{00000000-0005-0000-0000-0000DA600000}"/>
    <cellStyle name="Normal 2 2 3 2 2 5 2 3" xfId="19476" xr:uid="{00000000-0005-0000-0000-0000DB600000}"/>
    <cellStyle name="Normal 2 2 3 2 2 5 2 3 2" xfId="40190" xr:uid="{00000000-0005-0000-0000-0000DC600000}"/>
    <cellStyle name="Normal 2 2 3 2 2 5 2 4" xfId="40188" xr:uid="{00000000-0005-0000-0000-0000DD600000}"/>
    <cellStyle name="Normal 2 2 3 2 2 5 3" xfId="5787" xr:uid="{00000000-0005-0000-0000-0000DE600000}"/>
    <cellStyle name="Normal 2 2 3 2 2 5 3 2" xfId="11790" xr:uid="{00000000-0005-0000-0000-0000DF600000}"/>
    <cellStyle name="Normal 2 2 3 2 2 5 3 2 2" xfId="40192" xr:uid="{00000000-0005-0000-0000-0000E0600000}"/>
    <cellStyle name="Normal 2 2 3 2 2 5 3 3" xfId="21819" xr:uid="{00000000-0005-0000-0000-0000E1600000}"/>
    <cellStyle name="Normal 2 2 3 2 2 5 3 3 2" xfId="40193" xr:uid="{00000000-0005-0000-0000-0000E2600000}"/>
    <cellStyle name="Normal 2 2 3 2 2 5 3 4" xfId="40191" xr:uid="{00000000-0005-0000-0000-0000E3600000}"/>
    <cellStyle name="Normal 2 2 3 2 2 5 4" xfId="8128" xr:uid="{00000000-0005-0000-0000-0000E4600000}"/>
    <cellStyle name="Normal 2 2 3 2 2 5 4 2" xfId="24162" xr:uid="{00000000-0005-0000-0000-0000E5600000}"/>
    <cellStyle name="Normal 2 2 3 2 2 5 4 2 2" xfId="40195" xr:uid="{00000000-0005-0000-0000-0000E6600000}"/>
    <cellStyle name="Normal 2 2 3 2 2 5 4 3" xfId="40194" xr:uid="{00000000-0005-0000-0000-0000E7600000}"/>
    <cellStyle name="Normal 2 2 3 2 2 5 5" xfId="10305" xr:uid="{00000000-0005-0000-0000-0000E8600000}"/>
    <cellStyle name="Normal 2 2 3 2 2 5 5 2" xfId="40196" xr:uid="{00000000-0005-0000-0000-0000E9600000}"/>
    <cellStyle name="Normal 2 2 3 2 2 5 6" xfId="17133" xr:uid="{00000000-0005-0000-0000-0000EA600000}"/>
    <cellStyle name="Normal 2 2 3 2 2 5 6 2" xfId="40197" xr:uid="{00000000-0005-0000-0000-0000EB600000}"/>
    <cellStyle name="Normal 2 2 3 2 2 5 7" xfId="25846" xr:uid="{00000000-0005-0000-0000-0000EC600000}"/>
    <cellStyle name="Normal 2 2 3 2 2 5 7 2" xfId="40198" xr:uid="{00000000-0005-0000-0000-0000ED600000}"/>
    <cellStyle name="Normal 2 2 3 2 2 5 8" xfId="40187" xr:uid="{00000000-0005-0000-0000-0000EE600000}"/>
    <cellStyle name="Normal 2 2 3 2 2 6" xfId="857" xr:uid="{00000000-0005-0000-0000-0000EF600000}"/>
    <cellStyle name="Normal 2 2 3 2 2 6 2" xfId="3200" xr:uid="{00000000-0005-0000-0000-0000F0600000}"/>
    <cellStyle name="Normal 2 2 3 2 2 6 2 2" xfId="14545" xr:uid="{00000000-0005-0000-0000-0000F1600000}"/>
    <cellStyle name="Normal 2 2 3 2 2 6 2 2 2" xfId="40201" xr:uid="{00000000-0005-0000-0000-0000F2600000}"/>
    <cellStyle name="Normal 2 2 3 2 2 6 2 3" xfId="19477" xr:uid="{00000000-0005-0000-0000-0000F3600000}"/>
    <cellStyle name="Normal 2 2 3 2 2 6 2 3 2" xfId="40202" xr:uid="{00000000-0005-0000-0000-0000F4600000}"/>
    <cellStyle name="Normal 2 2 3 2 2 6 2 4" xfId="40200" xr:uid="{00000000-0005-0000-0000-0000F5600000}"/>
    <cellStyle name="Normal 2 2 3 2 2 6 3" xfId="5788" xr:uid="{00000000-0005-0000-0000-0000F6600000}"/>
    <cellStyle name="Normal 2 2 3 2 2 6 3 2" xfId="12202" xr:uid="{00000000-0005-0000-0000-0000F7600000}"/>
    <cellStyle name="Normal 2 2 3 2 2 6 3 2 2" xfId="40204" xr:uid="{00000000-0005-0000-0000-0000F8600000}"/>
    <cellStyle name="Normal 2 2 3 2 2 6 3 3" xfId="21820" xr:uid="{00000000-0005-0000-0000-0000F9600000}"/>
    <cellStyle name="Normal 2 2 3 2 2 6 3 3 2" xfId="40205" xr:uid="{00000000-0005-0000-0000-0000FA600000}"/>
    <cellStyle name="Normal 2 2 3 2 2 6 3 4" xfId="40203" xr:uid="{00000000-0005-0000-0000-0000FB600000}"/>
    <cellStyle name="Normal 2 2 3 2 2 6 4" xfId="8129" xr:uid="{00000000-0005-0000-0000-0000FC600000}"/>
    <cellStyle name="Normal 2 2 3 2 2 6 4 2" xfId="24163" xr:uid="{00000000-0005-0000-0000-0000FD600000}"/>
    <cellStyle name="Normal 2 2 3 2 2 6 4 2 2" xfId="40207" xr:uid="{00000000-0005-0000-0000-0000FE600000}"/>
    <cellStyle name="Normal 2 2 3 2 2 6 4 3" xfId="40206" xr:uid="{00000000-0005-0000-0000-0000FF600000}"/>
    <cellStyle name="Normal 2 2 3 2 2 6 5" xfId="10306" xr:uid="{00000000-0005-0000-0000-000000610000}"/>
    <cellStyle name="Normal 2 2 3 2 2 6 5 2" xfId="40208" xr:uid="{00000000-0005-0000-0000-000001610000}"/>
    <cellStyle name="Normal 2 2 3 2 2 6 6" xfId="17134" xr:uid="{00000000-0005-0000-0000-000002610000}"/>
    <cellStyle name="Normal 2 2 3 2 2 6 6 2" xfId="40209" xr:uid="{00000000-0005-0000-0000-000003610000}"/>
    <cellStyle name="Normal 2 2 3 2 2 6 7" xfId="26258" xr:uid="{00000000-0005-0000-0000-000004610000}"/>
    <cellStyle name="Normal 2 2 3 2 2 6 7 2" xfId="40210" xr:uid="{00000000-0005-0000-0000-000005610000}"/>
    <cellStyle name="Normal 2 2 3 2 2 6 8" xfId="40199" xr:uid="{00000000-0005-0000-0000-000006610000}"/>
    <cellStyle name="Normal 2 2 3 2 2 7" xfId="984" xr:uid="{00000000-0005-0000-0000-000007610000}"/>
    <cellStyle name="Normal 2 2 3 2 2 7 2" xfId="3327" xr:uid="{00000000-0005-0000-0000-000008610000}"/>
    <cellStyle name="Normal 2 2 3 2 2 7 2 2" xfId="14672" xr:uid="{00000000-0005-0000-0000-000009610000}"/>
    <cellStyle name="Normal 2 2 3 2 2 7 2 2 2" xfId="40213" xr:uid="{00000000-0005-0000-0000-00000A610000}"/>
    <cellStyle name="Normal 2 2 3 2 2 7 2 3" xfId="19478" xr:uid="{00000000-0005-0000-0000-00000B610000}"/>
    <cellStyle name="Normal 2 2 3 2 2 7 2 3 2" xfId="40214" xr:uid="{00000000-0005-0000-0000-00000C610000}"/>
    <cellStyle name="Normal 2 2 3 2 2 7 2 4" xfId="40212" xr:uid="{00000000-0005-0000-0000-00000D610000}"/>
    <cellStyle name="Normal 2 2 3 2 2 7 3" xfId="5789" xr:uid="{00000000-0005-0000-0000-00000E610000}"/>
    <cellStyle name="Normal 2 2 3 2 2 7 3 2" xfId="12329" xr:uid="{00000000-0005-0000-0000-00000F610000}"/>
    <cellStyle name="Normal 2 2 3 2 2 7 3 2 2" xfId="40216" xr:uid="{00000000-0005-0000-0000-000010610000}"/>
    <cellStyle name="Normal 2 2 3 2 2 7 3 3" xfId="21821" xr:uid="{00000000-0005-0000-0000-000011610000}"/>
    <cellStyle name="Normal 2 2 3 2 2 7 3 3 2" xfId="40217" xr:uid="{00000000-0005-0000-0000-000012610000}"/>
    <cellStyle name="Normal 2 2 3 2 2 7 3 4" xfId="40215" xr:uid="{00000000-0005-0000-0000-000013610000}"/>
    <cellStyle name="Normal 2 2 3 2 2 7 4" xfId="8130" xr:uid="{00000000-0005-0000-0000-000014610000}"/>
    <cellStyle name="Normal 2 2 3 2 2 7 4 2" xfId="24164" xr:uid="{00000000-0005-0000-0000-000015610000}"/>
    <cellStyle name="Normal 2 2 3 2 2 7 4 2 2" xfId="40219" xr:uid="{00000000-0005-0000-0000-000016610000}"/>
    <cellStyle name="Normal 2 2 3 2 2 7 4 3" xfId="40218" xr:uid="{00000000-0005-0000-0000-000017610000}"/>
    <cellStyle name="Normal 2 2 3 2 2 7 5" xfId="10307" xr:uid="{00000000-0005-0000-0000-000018610000}"/>
    <cellStyle name="Normal 2 2 3 2 2 7 5 2" xfId="40220" xr:uid="{00000000-0005-0000-0000-000019610000}"/>
    <cellStyle name="Normal 2 2 3 2 2 7 6" xfId="17135" xr:uid="{00000000-0005-0000-0000-00001A610000}"/>
    <cellStyle name="Normal 2 2 3 2 2 7 6 2" xfId="40221" xr:uid="{00000000-0005-0000-0000-00001B610000}"/>
    <cellStyle name="Normal 2 2 3 2 2 7 7" xfId="26385" xr:uid="{00000000-0005-0000-0000-00001C610000}"/>
    <cellStyle name="Normal 2 2 3 2 2 7 7 2" xfId="40222" xr:uid="{00000000-0005-0000-0000-00001D610000}"/>
    <cellStyle name="Normal 2 2 3 2 2 7 8" xfId="40211" xr:uid="{00000000-0005-0000-0000-00001E610000}"/>
    <cellStyle name="Normal 2 2 3 2 2 8" xfId="1215" xr:uid="{00000000-0005-0000-0000-00001F610000}"/>
    <cellStyle name="Normal 2 2 3 2 2 8 2" xfId="3558" xr:uid="{00000000-0005-0000-0000-000020610000}"/>
    <cellStyle name="Normal 2 2 3 2 2 8 2 2" xfId="14903" xr:uid="{00000000-0005-0000-0000-000021610000}"/>
    <cellStyle name="Normal 2 2 3 2 2 8 2 2 2" xfId="40225" xr:uid="{00000000-0005-0000-0000-000022610000}"/>
    <cellStyle name="Normal 2 2 3 2 2 8 2 3" xfId="19479" xr:uid="{00000000-0005-0000-0000-000023610000}"/>
    <cellStyle name="Normal 2 2 3 2 2 8 2 3 2" xfId="40226" xr:uid="{00000000-0005-0000-0000-000024610000}"/>
    <cellStyle name="Normal 2 2 3 2 2 8 2 4" xfId="40224" xr:uid="{00000000-0005-0000-0000-000025610000}"/>
    <cellStyle name="Normal 2 2 3 2 2 8 3" xfId="5790" xr:uid="{00000000-0005-0000-0000-000026610000}"/>
    <cellStyle name="Normal 2 2 3 2 2 8 3 2" xfId="12560" xr:uid="{00000000-0005-0000-0000-000027610000}"/>
    <cellStyle name="Normal 2 2 3 2 2 8 3 2 2" xfId="40228" xr:uid="{00000000-0005-0000-0000-000028610000}"/>
    <cellStyle name="Normal 2 2 3 2 2 8 3 3" xfId="21822" xr:uid="{00000000-0005-0000-0000-000029610000}"/>
    <cellStyle name="Normal 2 2 3 2 2 8 3 3 2" xfId="40229" xr:uid="{00000000-0005-0000-0000-00002A610000}"/>
    <cellStyle name="Normal 2 2 3 2 2 8 3 4" xfId="40227" xr:uid="{00000000-0005-0000-0000-00002B610000}"/>
    <cellStyle name="Normal 2 2 3 2 2 8 4" xfId="8131" xr:uid="{00000000-0005-0000-0000-00002C610000}"/>
    <cellStyle name="Normal 2 2 3 2 2 8 4 2" xfId="24165" xr:uid="{00000000-0005-0000-0000-00002D610000}"/>
    <cellStyle name="Normal 2 2 3 2 2 8 4 2 2" xfId="40231" xr:uid="{00000000-0005-0000-0000-00002E610000}"/>
    <cellStyle name="Normal 2 2 3 2 2 8 4 3" xfId="40230" xr:uid="{00000000-0005-0000-0000-00002F610000}"/>
    <cellStyle name="Normal 2 2 3 2 2 8 5" xfId="10308" xr:uid="{00000000-0005-0000-0000-000030610000}"/>
    <cellStyle name="Normal 2 2 3 2 2 8 5 2" xfId="40232" xr:uid="{00000000-0005-0000-0000-000031610000}"/>
    <cellStyle name="Normal 2 2 3 2 2 8 6" xfId="17136" xr:uid="{00000000-0005-0000-0000-000032610000}"/>
    <cellStyle name="Normal 2 2 3 2 2 8 6 2" xfId="40233" xr:uid="{00000000-0005-0000-0000-000033610000}"/>
    <cellStyle name="Normal 2 2 3 2 2 8 7" xfId="26616" xr:uid="{00000000-0005-0000-0000-000034610000}"/>
    <cellStyle name="Normal 2 2 3 2 2 8 7 2" xfId="40234" xr:uid="{00000000-0005-0000-0000-000035610000}"/>
    <cellStyle name="Normal 2 2 3 2 2 8 8" xfId="40223" xr:uid="{00000000-0005-0000-0000-000036610000}"/>
    <cellStyle name="Normal 2 2 3 2 2 9" xfId="1394" xr:uid="{00000000-0005-0000-0000-000037610000}"/>
    <cellStyle name="Normal 2 2 3 2 2 9 2" xfId="3737" xr:uid="{00000000-0005-0000-0000-000038610000}"/>
    <cellStyle name="Normal 2 2 3 2 2 9 2 2" xfId="15082" xr:uid="{00000000-0005-0000-0000-000039610000}"/>
    <cellStyle name="Normal 2 2 3 2 2 9 2 2 2" xfId="40237" xr:uid="{00000000-0005-0000-0000-00003A610000}"/>
    <cellStyle name="Normal 2 2 3 2 2 9 2 3" xfId="19480" xr:uid="{00000000-0005-0000-0000-00003B610000}"/>
    <cellStyle name="Normal 2 2 3 2 2 9 2 3 2" xfId="40238" xr:uid="{00000000-0005-0000-0000-00003C610000}"/>
    <cellStyle name="Normal 2 2 3 2 2 9 2 4" xfId="40236" xr:uid="{00000000-0005-0000-0000-00003D610000}"/>
    <cellStyle name="Normal 2 2 3 2 2 9 3" xfId="5791" xr:uid="{00000000-0005-0000-0000-00003E610000}"/>
    <cellStyle name="Normal 2 2 3 2 2 9 3 2" xfId="12739" xr:uid="{00000000-0005-0000-0000-00003F610000}"/>
    <cellStyle name="Normal 2 2 3 2 2 9 3 2 2" xfId="40240" xr:uid="{00000000-0005-0000-0000-000040610000}"/>
    <cellStyle name="Normal 2 2 3 2 2 9 3 3" xfId="21823" xr:uid="{00000000-0005-0000-0000-000041610000}"/>
    <cellStyle name="Normal 2 2 3 2 2 9 3 3 2" xfId="40241" xr:uid="{00000000-0005-0000-0000-000042610000}"/>
    <cellStyle name="Normal 2 2 3 2 2 9 3 4" xfId="40239" xr:uid="{00000000-0005-0000-0000-000043610000}"/>
    <cellStyle name="Normal 2 2 3 2 2 9 4" xfId="8132" xr:uid="{00000000-0005-0000-0000-000044610000}"/>
    <cellStyle name="Normal 2 2 3 2 2 9 4 2" xfId="24166" xr:uid="{00000000-0005-0000-0000-000045610000}"/>
    <cellStyle name="Normal 2 2 3 2 2 9 4 2 2" xfId="40243" xr:uid="{00000000-0005-0000-0000-000046610000}"/>
    <cellStyle name="Normal 2 2 3 2 2 9 4 3" xfId="40242" xr:uid="{00000000-0005-0000-0000-000047610000}"/>
    <cellStyle name="Normal 2 2 3 2 2 9 5" xfId="10309" xr:uid="{00000000-0005-0000-0000-000048610000}"/>
    <cellStyle name="Normal 2 2 3 2 2 9 5 2" xfId="40244" xr:uid="{00000000-0005-0000-0000-000049610000}"/>
    <cellStyle name="Normal 2 2 3 2 2 9 6" xfId="17137" xr:uid="{00000000-0005-0000-0000-00004A610000}"/>
    <cellStyle name="Normal 2 2 3 2 2 9 6 2" xfId="40245" xr:uid="{00000000-0005-0000-0000-00004B610000}"/>
    <cellStyle name="Normal 2 2 3 2 2 9 7" xfId="26795" xr:uid="{00000000-0005-0000-0000-00004C610000}"/>
    <cellStyle name="Normal 2 2 3 2 2 9 7 2" xfId="40246" xr:uid="{00000000-0005-0000-0000-00004D610000}"/>
    <cellStyle name="Normal 2 2 3 2 2 9 8" xfId="40235" xr:uid="{00000000-0005-0000-0000-00004E610000}"/>
    <cellStyle name="Normal 2 2 3 2 20" xfId="10271" xr:uid="{00000000-0005-0000-0000-00004F610000}"/>
    <cellStyle name="Normal 2 2 3 2 20 2" xfId="40247" xr:uid="{00000000-0005-0000-0000-000050610000}"/>
    <cellStyle name="Normal 2 2 3 2 21" xfId="17091" xr:uid="{00000000-0005-0000-0000-000051610000}"/>
    <cellStyle name="Normal 2 2 3 2 21 2" xfId="40248" xr:uid="{00000000-0005-0000-0000-000052610000}"/>
    <cellStyle name="Normal 2 2 3 2 22" xfId="25462" xr:uid="{00000000-0005-0000-0000-000053610000}"/>
    <cellStyle name="Normal 2 2 3 2 22 2" xfId="40249" xr:uid="{00000000-0005-0000-0000-000054610000}"/>
    <cellStyle name="Normal 2 2 3 2 23" xfId="39694" xr:uid="{00000000-0005-0000-0000-000055610000}"/>
    <cellStyle name="Normal 2 2 3 2 3" xfId="118" xr:uid="{00000000-0005-0000-0000-000056610000}"/>
    <cellStyle name="Normal 2 2 3 2 3 10" xfId="2118" xr:uid="{00000000-0005-0000-0000-000057610000}"/>
    <cellStyle name="Normal 2 2 3 2 3 10 2" xfId="4461" xr:uid="{00000000-0005-0000-0000-000058610000}"/>
    <cellStyle name="Normal 2 2 3 2 3 10 2 2" xfId="15806" xr:uid="{00000000-0005-0000-0000-000059610000}"/>
    <cellStyle name="Normal 2 2 3 2 3 10 2 2 2" xfId="40253" xr:uid="{00000000-0005-0000-0000-00005A610000}"/>
    <cellStyle name="Normal 2 2 3 2 3 10 2 3" xfId="19482" xr:uid="{00000000-0005-0000-0000-00005B610000}"/>
    <cellStyle name="Normal 2 2 3 2 3 10 2 3 2" xfId="40254" xr:uid="{00000000-0005-0000-0000-00005C610000}"/>
    <cellStyle name="Normal 2 2 3 2 3 10 2 4" xfId="40252" xr:uid="{00000000-0005-0000-0000-00005D610000}"/>
    <cellStyle name="Normal 2 2 3 2 3 10 3" xfId="5793" xr:uid="{00000000-0005-0000-0000-00005E610000}"/>
    <cellStyle name="Normal 2 2 3 2 3 10 3 2" xfId="21825" xr:uid="{00000000-0005-0000-0000-00005F610000}"/>
    <cellStyle name="Normal 2 2 3 2 3 10 3 2 2" xfId="40256" xr:uid="{00000000-0005-0000-0000-000060610000}"/>
    <cellStyle name="Normal 2 2 3 2 3 10 3 3" xfId="40255" xr:uid="{00000000-0005-0000-0000-000061610000}"/>
    <cellStyle name="Normal 2 2 3 2 3 10 4" xfId="8134" xr:uid="{00000000-0005-0000-0000-000062610000}"/>
    <cellStyle name="Normal 2 2 3 2 3 10 4 2" xfId="24168" xr:uid="{00000000-0005-0000-0000-000063610000}"/>
    <cellStyle name="Normal 2 2 3 2 3 10 4 2 2" xfId="40258" xr:uid="{00000000-0005-0000-0000-000064610000}"/>
    <cellStyle name="Normal 2 2 3 2 3 10 4 3" xfId="40257" xr:uid="{00000000-0005-0000-0000-000065610000}"/>
    <cellStyle name="Normal 2 2 3 2 3 10 5" xfId="13463" xr:uid="{00000000-0005-0000-0000-000066610000}"/>
    <cellStyle name="Normal 2 2 3 2 3 10 5 2" xfId="40259" xr:uid="{00000000-0005-0000-0000-000067610000}"/>
    <cellStyle name="Normal 2 2 3 2 3 10 6" xfId="17139" xr:uid="{00000000-0005-0000-0000-000068610000}"/>
    <cellStyle name="Normal 2 2 3 2 3 10 6 2" xfId="40260" xr:uid="{00000000-0005-0000-0000-000069610000}"/>
    <cellStyle name="Normal 2 2 3 2 3 10 7" xfId="27519" xr:uid="{00000000-0005-0000-0000-00006A610000}"/>
    <cellStyle name="Normal 2 2 3 2 3 10 7 2" xfId="40261" xr:uid="{00000000-0005-0000-0000-00006B610000}"/>
    <cellStyle name="Normal 2 2 3 2 3 10 8" xfId="40251" xr:uid="{00000000-0005-0000-0000-00006C610000}"/>
    <cellStyle name="Normal 2 2 3 2 3 11" xfId="2299" xr:uid="{00000000-0005-0000-0000-00006D610000}"/>
    <cellStyle name="Normal 2 2 3 2 3 11 2" xfId="4642" xr:uid="{00000000-0005-0000-0000-00006E610000}"/>
    <cellStyle name="Normal 2 2 3 2 3 11 2 2" xfId="15987" xr:uid="{00000000-0005-0000-0000-00006F610000}"/>
    <cellStyle name="Normal 2 2 3 2 3 11 2 2 2" xfId="40264" xr:uid="{00000000-0005-0000-0000-000070610000}"/>
    <cellStyle name="Normal 2 2 3 2 3 11 2 3" xfId="19483" xr:uid="{00000000-0005-0000-0000-000071610000}"/>
    <cellStyle name="Normal 2 2 3 2 3 11 2 3 2" xfId="40265" xr:uid="{00000000-0005-0000-0000-000072610000}"/>
    <cellStyle name="Normal 2 2 3 2 3 11 2 4" xfId="40263" xr:uid="{00000000-0005-0000-0000-000073610000}"/>
    <cellStyle name="Normal 2 2 3 2 3 11 3" xfId="5794" xr:uid="{00000000-0005-0000-0000-000074610000}"/>
    <cellStyle name="Normal 2 2 3 2 3 11 3 2" xfId="21826" xr:uid="{00000000-0005-0000-0000-000075610000}"/>
    <cellStyle name="Normal 2 2 3 2 3 11 3 2 2" xfId="40267" xr:uid="{00000000-0005-0000-0000-000076610000}"/>
    <cellStyle name="Normal 2 2 3 2 3 11 3 3" xfId="40266" xr:uid="{00000000-0005-0000-0000-000077610000}"/>
    <cellStyle name="Normal 2 2 3 2 3 11 4" xfId="8135" xr:uid="{00000000-0005-0000-0000-000078610000}"/>
    <cellStyle name="Normal 2 2 3 2 3 11 4 2" xfId="24169" xr:uid="{00000000-0005-0000-0000-000079610000}"/>
    <cellStyle name="Normal 2 2 3 2 3 11 4 2 2" xfId="40269" xr:uid="{00000000-0005-0000-0000-00007A610000}"/>
    <cellStyle name="Normal 2 2 3 2 3 11 4 3" xfId="40268" xr:uid="{00000000-0005-0000-0000-00007B610000}"/>
    <cellStyle name="Normal 2 2 3 2 3 11 5" xfId="13644" xr:uid="{00000000-0005-0000-0000-00007C610000}"/>
    <cellStyle name="Normal 2 2 3 2 3 11 5 2" xfId="40270" xr:uid="{00000000-0005-0000-0000-00007D610000}"/>
    <cellStyle name="Normal 2 2 3 2 3 11 6" xfId="17140" xr:uid="{00000000-0005-0000-0000-00007E610000}"/>
    <cellStyle name="Normal 2 2 3 2 3 11 6 2" xfId="40271" xr:uid="{00000000-0005-0000-0000-00007F610000}"/>
    <cellStyle name="Normal 2 2 3 2 3 11 7" xfId="27700" xr:uid="{00000000-0005-0000-0000-000080610000}"/>
    <cellStyle name="Normal 2 2 3 2 3 11 7 2" xfId="40272" xr:uid="{00000000-0005-0000-0000-000081610000}"/>
    <cellStyle name="Normal 2 2 3 2 3 11 8" xfId="40262" xr:uid="{00000000-0005-0000-0000-000082610000}"/>
    <cellStyle name="Normal 2 2 3 2 3 12" xfId="2560" xr:uid="{00000000-0005-0000-0000-000083610000}"/>
    <cellStyle name="Normal 2 2 3 2 3 12 2" xfId="13905" xr:uid="{00000000-0005-0000-0000-000084610000}"/>
    <cellStyle name="Normal 2 2 3 2 3 12 2 2" xfId="40274" xr:uid="{00000000-0005-0000-0000-000085610000}"/>
    <cellStyle name="Normal 2 2 3 2 3 12 3" xfId="19481" xr:uid="{00000000-0005-0000-0000-000086610000}"/>
    <cellStyle name="Normal 2 2 3 2 3 12 3 2" xfId="40275" xr:uid="{00000000-0005-0000-0000-000087610000}"/>
    <cellStyle name="Normal 2 2 3 2 3 12 4" xfId="40273" xr:uid="{00000000-0005-0000-0000-000088610000}"/>
    <cellStyle name="Normal 2 2 3 2 3 13" xfId="5792" xr:uid="{00000000-0005-0000-0000-000089610000}"/>
    <cellStyle name="Normal 2 2 3 2 3 13 2" xfId="11466" xr:uid="{00000000-0005-0000-0000-00008A610000}"/>
    <cellStyle name="Normal 2 2 3 2 3 13 2 2" xfId="40277" xr:uid="{00000000-0005-0000-0000-00008B610000}"/>
    <cellStyle name="Normal 2 2 3 2 3 13 3" xfId="21824" xr:uid="{00000000-0005-0000-0000-00008C610000}"/>
    <cellStyle name="Normal 2 2 3 2 3 13 3 2" xfId="40278" xr:uid="{00000000-0005-0000-0000-00008D610000}"/>
    <cellStyle name="Normal 2 2 3 2 3 13 4" xfId="40276" xr:uid="{00000000-0005-0000-0000-00008E610000}"/>
    <cellStyle name="Normal 2 2 3 2 3 14" xfId="8133" xr:uid="{00000000-0005-0000-0000-00008F610000}"/>
    <cellStyle name="Normal 2 2 3 2 3 14 2" xfId="24167" xr:uid="{00000000-0005-0000-0000-000090610000}"/>
    <cellStyle name="Normal 2 2 3 2 3 14 2 2" xfId="40280" xr:uid="{00000000-0005-0000-0000-000091610000}"/>
    <cellStyle name="Normal 2 2 3 2 3 14 3" xfId="40279" xr:uid="{00000000-0005-0000-0000-000092610000}"/>
    <cellStyle name="Normal 2 2 3 2 3 15" xfId="10310" xr:uid="{00000000-0005-0000-0000-000093610000}"/>
    <cellStyle name="Normal 2 2 3 2 3 15 2" xfId="40281" xr:uid="{00000000-0005-0000-0000-000094610000}"/>
    <cellStyle name="Normal 2 2 3 2 3 16" xfId="17138" xr:uid="{00000000-0005-0000-0000-000095610000}"/>
    <cellStyle name="Normal 2 2 3 2 3 16 2" xfId="40282" xr:uid="{00000000-0005-0000-0000-000096610000}"/>
    <cellStyle name="Normal 2 2 3 2 3 17" xfId="25522" xr:uid="{00000000-0005-0000-0000-000097610000}"/>
    <cellStyle name="Normal 2 2 3 2 3 17 2" xfId="40283" xr:uid="{00000000-0005-0000-0000-000098610000}"/>
    <cellStyle name="Normal 2 2 3 2 3 18" xfId="40250" xr:uid="{00000000-0005-0000-0000-000099610000}"/>
    <cellStyle name="Normal 2 2 3 2 3 2" xfId="318" xr:uid="{00000000-0005-0000-0000-00009A610000}"/>
    <cellStyle name="Normal 2 2 3 2 3 2 10" xfId="40284" xr:uid="{00000000-0005-0000-0000-00009B610000}"/>
    <cellStyle name="Normal 2 2 3 2 3 2 2" xfId="680" xr:uid="{00000000-0005-0000-0000-00009C610000}"/>
    <cellStyle name="Normal 2 2 3 2 3 2 2 2" xfId="3023" xr:uid="{00000000-0005-0000-0000-00009D610000}"/>
    <cellStyle name="Normal 2 2 3 2 3 2 2 2 2" xfId="14368" xr:uid="{00000000-0005-0000-0000-00009E610000}"/>
    <cellStyle name="Normal 2 2 3 2 3 2 2 2 2 2" xfId="40287" xr:uid="{00000000-0005-0000-0000-00009F610000}"/>
    <cellStyle name="Normal 2 2 3 2 3 2 2 2 3" xfId="19485" xr:uid="{00000000-0005-0000-0000-0000A0610000}"/>
    <cellStyle name="Normal 2 2 3 2 3 2 2 2 3 2" xfId="40288" xr:uid="{00000000-0005-0000-0000-0000A1610000}"/>
    <cellStyle name="Normal 2 2 3 2 3 2 2 2 4" xfId="40286" xr:uid="{00000000-0005-0000-0000-0000A2610000}"/>
    <cellStyle name="Normal 2 2 3 2 3 2 2 3" xfId="5796" xr:uid="{00000000-0005-0000-0000-0000A3610000}"/>
    <cellStyle name="Normal 2 2 3 2 3 2 2 3 2" xfId="12025" xr:uid="{00000000-0005-0000-0000-0000A4610000}"/>
    <cellStyle name="Normal 2 2 3 2 3 2 2 3 2 2" xfId="40290" xr:uid="{00000000-0005-0000-0000-0000A5610000}"/>
    <cellStyle name="Normal 2 2 3 2 3 2 2 3 3" xfId="21828" xr:uid="{00000000-0005-0000-0000-0000A6610000}"/>
    <cellStyle name="Normal 2 2 3 2 3 2 2 3 3 2" xfId="40291" xr:uid="{00000000-0005-0000-0000-0000A7610000}"/>
    <cellStyle name="Normal 2 2 3 2 3 2 2 3 4" xfId="40289" xr:uid="{00000000-0005-0000-0000-0000A8610000}"/>
    <cellStyle name="Normal 2 2 3 2 3 2 2 4" xfId="8137" xr:uid="{00000000-0005-0000-0000-0000A9610000}"/>
    <cellStyle name="Normal 2 2 3 2 3 2 2 4 2" xfId="24171" xr:uid="{00000000-0005-0000-0000-0000AA610000}"/>
    <cellStyle name="Normal 2 2 3 2 3 2 2 4 2 2" xfId="40293" xr:uid="{00000000-0005-0000-0000-0000AB610000}"/>
    <cellStyle name="Normal 2 2 3 2 3 2 2 4 3" xfId="40292" xr:uid="{00000000-0005-0000-0000-0000AC610000}"/>
    <cellStyle name="Normal 2 2 3 2 3 2 2 5" xfId="10312" xr:uid="{00000000-0005-0000-0000-0000AD610000}"/>
    <cellStyle name="Normal 2 2 3 2 3 2 2 5 2" xfId="40294" xr:uid="{00000000-0005-0000-0000-0000AE610000}"/>
    <cellStyle name="Normal 2 2 3 2 3 2 2 6" xfId="17142" xr:uid="{00000000-0005-0000-0000-0000AF610000}"/>
    <cellStyle name="Normal 2 2 3 2 3 2 2 6 2" xfId="40295" xr:uid="{00000000-0005-0000-0000-0000B0610000}"/>
    <cellStyle name="Normal 2 2 3 2 3 2 2 7" xfId="26081" xr:uid="{00000000-0005-0000-0000-0000B1610000}"/>
    <cellStyle name="Normal 2 2 3 2 3 2 2 7 2" xfId="40296" xr:uid="{00000000-0005-0000-0000-0000B2610000}"/>
    <cellStyle name="Normal 2 2 3 2 3 2 2 8" xfId="40285" xr:uid="{00000000-0005-0000-0000-0000B3610000}"/>
    <cellStyle name="Normal 2 2 3 2 3 2 3" xfId="1658" xr:uid="{00000000-0005-0000-0000-0000B4610000}"/>
    <cellStyle name="Normal 2 2 3 2 3 2 3 2" xfId="4001" xr:uid="{00000000-0005-0000-0000-0000B5610000}"/>
    <cellStyle name="Normal 2 2 3 2 3 2 3 2 2" xfId="15346" xr:uid="{00000000-0005-0000-0000-0000B6610000}"/>
    <cellStyle name="Normal 2 2 3 2 3 2 3 2 2 2" xfId="40299" xr:uid="{00000000-0005-0000-0000-0000B7610000}"/>
    <cellStyle name="Normal 2 2 3 2 3 2 3 2 3" xfId="19486" xr:uid="{00000000-0005-0000-0000-0000B8610000}"/>
    <cellStyle name="Normal 2 2 3 2 3 2 3 2 3 2" xfId="40300" xr:uid="{00000000-0005-0000-0000-0000B9610000}"/>
    <cellStyle name="Normal 2 2 3 2 3 2 3 2 4" xfId="40298" xr:uid="{00000000-0005-0000-0000-0000BA610000}"/>
    <cellStyle name="Normal 2 2 3 2 3 2 3 3" xfId="5797" xr:uid="{00000000-0005-0000-0000-0000BB610000}"/>
    <cellStyle name="Normal 2 2 3 2 3 2 3 3 2" xfId="13003" xr:uid="{00000000-0005-0000-0000-0000BC610000}"/>
    <cellStyle name="Normal 2 2 3 2 3 2 3 3 2 2" xfId="40302" xr:uid="{00000000-0005-0000-0000-0000BD610000}"/>
    <cellStyle name="Normal 2 2 3 2 3 2 3 3 3" xfId="21829" xr:uid="{00000000-0005-0000-0000-0000BE610000}"/>
    <cellStyle name="Normal 2 2 3 2 3 2 3 3 3 2" xfId="40303" xr:uid="{00000000-0005-0000-0000-0000BF610000}"/>
    <cellStyle name="Normal 2 2 3 2 3 2 3 3 4" xfId="40301" xr:uid="{00000000-0005-0000-0000-0000C0610000}"/>
    <cellStyle name="Normal 2 2 3 2 3 2 3 4" xfId="8138" xr:uid="{00000000-0005-0000-0000-0000C1610000}"/>
    <cellStyle name="Normal 2 2 3 2 3 2 3 4 2" xfId="24172" xr:uid="{00000000-0005-0000-0000-0000C2610000}"/>
    <cellStyle name="Normal 2 2 3 2 3 2 3 4 2 2" xfId="40305" xr:uid="{00000000-0005-0000-0000-0000C3610000}"/>
    <cellStyle name="Normal 2 2 3 2 3 2 3 4 3" xfId="40304" xr:uid="{00000000-0005-0000-0000-0000C4610000}"/>
    <cellStyle name="Normal 2 2 3 2 3 2 3 5" xfId="10313" xr:uid="{00000000-0005-0000-0000-0000C5610000}"/>
    <cellStyle name="Normal 2 2 3 2 3 2 3 5 2" xfId="40306" xr:uid="{00000000-0005-0000-0000-0000C6610000}"/>
    <cellStyle name="Normal 2 2 3 2 3 2 3 6" xfId="17143" xr:uid="{00000000-0005-0000-0000-0000C7610000}"/>
    <cellStyle name="Normal 2 2 3 2 3 2 3 6 2" xfId="40307" xr:uid="{00000000-0005-0000-0000-0000C8610000}"/>
    <cellStyle name="Normal 2 2 3 2 3 2 3 7" xfId="27059" xr:uid="{00000000-0005-0000-0000-0000C9610000}"/>
    <cellStyle name="Normal 2 2 3 2 3 2 3 7 2" xfId="40308" xr:uid="{00000000-0005-0000-0000-0000CA610000}"/>
    <cellStyle name="Normal 2 2 3 2 3 2 3 8" xfId="40297" xr:uid="{00000000-0005-0000-0000-0000CB610000}"/>
    <cellStyle name="Normal 2 2 3 2 3 2 4" xfId="2561" xr:uid="{00000000-0005-0000-0000-0000CC610000}"/>
    <cellStyle name="Normal 2 2 3 2 3 2 4 2" xfId="13906" xr:uid="{00000000-0005-0000-0000-0000CD610000}"/>
    <cellStyle name="Normal 2 2 3 2 3 2 4 2 2" xfId="40310" xr:uid="{00000000-0005-0000-0000-0000CE610000}"/>
    <cellStyle name="Normal 2 2 3 2 3 2 4 3" xfId="19484" xr:uid="{00000000-0005-0000-0000-0000CF610000}"/>
    <cellStyle name="Normal 2 2 3 2 3 2 4 3 2" xfId="40311" xr:uid="{00000000-0005-0000-0000-0000D0610000}"/>
    <cellStyle name="Normal 2 2 3 2 3 2 4 4" xfId="40309" xr:uid="{00000000-0005-0000-0000-0000D1610000}"/>
    <cellStyle name="Normal 2 2 3 2 3 2 5" xfId="5795" xr:uid="{00000000-0005-0000-0000-0000D2610000}"/>
    <cellStyle name="Normal 2 2 3 2 3 2 5 2" xfId="11663" xr:uid="{00000000-0005-0000-0000-0000D3610000}"/>
    <cellStyle name="Normal 2 2 3 2 3 2 5 2 2" xfId="40313" xr:uid="{00000000-0005-0000-0000-0000D4610000}"/>
    <cellStyle name="Normal 2 2 3 2 3 2 5 3" xfId="21827" xr:uid="{00000000-0005-0000-0000-0000D5610000}"/>
    <cellStyle name="Normal 2 2 3 2 3 2 5 3 2" xfId="40314" xr:uid="{00000000-0005-0000-0000-0000D6610000}"/>
    <cellStyle name="Normal 2 2 3 2 3 2 5 4" xfId="40312" xr:uid="{00000000-0005-0000-0000-0000D7610000}"/>
    <cellStyle name="Normal 2 2 3 2 3 2 6" xfId="8136" xr:uid="{00000000-0005-0000-0000-0000D8610000}"/>
    <cellStyle name="Normal 2 2 3 2 3 2 6 2" xfId="24170" xr:uid="{00000000-0005-0000-0000-0000D9610000}"/>
    <cellStyle name="Normal 2 2 3 2 3 2 6 2 2" xfId="40316" xr:uid="{00000000-0005-0000-0000-0000DA610000}"/>
    <cellStyle name="Normal 2 2 3 2 3 2 6 3" xfId="40315" xr:uid="{00000000-0005-0000-0000-0000DB610000}"/>
    <cellStyle name="Normal 2 2 3 2 3 2 7" xfId="10311" xr:uid="{00000000-0005-0000-0000-0000DC610000}"/>
    <cellStyle name="Normal 2 2 3 2 3 2 7 2" xfId="40317" xr:uid="{00000000-0005-0000-0000-0000DD610000}"/>
    <cellStyle name="Normal 2 2 3 2 3 2 8" xfId="17141" xr:uid="{00000000-0005-0000-0000-0000DE610000}"/>
    <cellStyle name="Normal 2 2 3 2 3 2 8 2" xfId="40318" xr:uid="{00000000-0005-0000-0000-0000DF610000}"/>
    <cellStyle name="Normal 2 2 3 2 3 2 9" xfId="25719" xr:uid="{00000000-0005-0000-0000-0000E0610000}"/>
    <cellStyle name="Normal 2 2 3 2 3 2 9 2" xfId="40319" xr:uid="{00000000-0005-0000-0000-0000E1610000}"/>
    <cellStyle name="Normal 2 2 3 2 3 3" xfId="483" xr:uid="{00000000-0005-0000-0000-0000E2610000}"/>
    <cellStyle name="Normal 2 2 3 2 3 3 2" xfId="2826" xr:uid="{00000000-0005-0000-0000-0000E3610000}"/>
    <cellStyle name="Normal 2 2 3 2 3 3 2 2" xfId="14171" xr:uid="{00000000-0005-0000-0000-0000E4610000}"/>
    <cellStyle name="Normal 2 2 3 2 3 3 2 2 2" xfId="40322" xr:uid="{00000000-0005-0000-0000-0000E5610000}"/>
    <cellStyle name="Normal 2 2 3 2 3 3 2 3" xfId="19487" xr:uid="{00000000-0005-0000-0000-0000E6610000}"/>
    <cellStyle name="Normal 2 2 3 2 3 3 2 3 2" xfId="40323" xr:uid="{00000000-0005-0000-0000-0000E7610000}"/>
    <cellStyle name="Normal 2 2 3 2 3 3 2 4" xfId="40321" xr:uid="{00000000-0005-0000-0000-0000E8610000}"/>
    <cellStyle name="Normal 2 2 3 2 3 3 3" xfId="5798" xr:uid="{00000000-0005-0000-0000-0000E9610000}"/>
    <cellStyle name="Normal 2 2 3 2 3 3 3 2" xfId="11828" xr:uid="{00000000-0005-0000-0000-0000EA610000}"/>
    <cellStyle name="Normal 2 2 3 2 3 3 3 2 2" xfId="40325" xr:uid="{00000000-0005-0000-0000-0000EB610000}"/>
    <cellStyle name="Normal 2 2 3 2 3 3 3 3" xfId="21830" xr:uid="{00000000-0005-0000-0000-0000EC610000}"/>
    <cellStyle name="Normal 2 2 3 2 3 3 3 3 2" xfId="40326" xr:uid="{00000000-0005-0000-0000-0000ED610000}"/>
    <cellStyle name="Normal 2 2 3 2 3 3 3 4" xfId="40324" xr:uid="{00000000-0005-0000-0000-0000EE610000}"/>
    <cellStyle name="Normal 2 2 3 2 3 3 4" xfId="8139" xr:uid="{00000000-0005-0000-0000-0000EF610000}"/>
    <cellStyle name="Normal 2 2 3 2 3 3 4 2" xfId="24173" xr:uid="{00000000-0005-0000-0000-0000F0610000}"/>
    <cellStyle name="Normal 2 2 3 2 3 3 4 2 2" xfId="40328" xr:uid="{00000000-0005-0000-0000-0000F1610000}"/>
    <cellStyle name="Normal 2 2 3 2 3 3 4 3" xfId="40327" xr:uid="{00000000-0005-0000-0000-0000F2610000}"/>
    <cellStyle name="Normal 2 2 3 2 3 3 5" xfId="10314" xr:uid="{00000000-0005-0000-0000-0000F3610000}"/>
    <cellStyle name="Normal 2 2 3 2 3 3 5 2" xfId="40329" xr:uid="{00000000-0005-0000-0000-0000F4610000}"/>
    <cellStyle name="Normal 2 2 3 2 3 3 6" xfId="17144" xr:uid="{00000000-0005-0000-0000-0000F5610000}"/>
    <cellStyle name="Normal 2 2 3 2 3 3 6 2" xfId="40330" xr:uid="{00000000-0005-0000-0000-0000F6610000}"/>
    <cellStyle name="Normal 2 2 3 2 3 3 7" xfId="25884" xr:uid="{00000000-0005-0000-0000-0000F7610000}"/>
    <cellStyle name="Normal 2 2 3 2 3 3 7 2" xfId="40331" xr:uid="{00000000-0005-0000-0000-0000F8610000}"/>
    <cellStyle name="Normal 2 2 3 2 3 3 8" xfId="40320" xr:uid="{00000000-0005-0000-0000-0000F9610000}"/>
    <cellStyle name="Normal 2 2 3 2 3 4" xfId="860" xr:uid="{00000000-0005-0000-0000-0000FA610000}"/>
    <cellStyle name="Normal 2 2 3 2 3 4 2" xfId="3203" xr:uid="{00000000-0005-0000-0000-0000FB610000}"/>
    <cellStyle name="Normal 2 2 3 2 3 4 2 2" xfId="14548" xr:uid="{00000000-0005-0000-0000-0000FC610000}"/>
    <cellStyle name="Normal 2 2 3 2 3 4 2 2 2" xfId="40334" xr:uid="{00000000-0005-0000-0000-0000FD610000}"/>
    <cellStyle name="Normal 2 2 3 2 3 4 2 3" xfId="19488" xr:uid="{00000000-0005-0000-0000-0000FE610000}"/>
    <cellStyle name="Normal 2 2 3 2 3 4 2 3 2" xfId="40335" xr:uid="{00000000-0005-0000-0000-0000FF610000}"/>
    <cellStyle name="Normal 2 2 3 2 3 4 2 4" xfId="40333" xr:uid="{00000000-0005-0000-0000-000000620000}"/>
    <cellStyle name="Normal 2 2 3 2 3 4 3" xfId="5799" xr:uid="{00000000-0005-0000-0000-000001620000}"/>
    <cellStyle name="Normal 2 2 3 2 3 4 3 2" xfId="12205" xr:uid="{00000000-0005-0000-0000-000002620000}"/>
    <cellStyle name="Normal 2 2 3 2 3 4 3 2 2" xfId="40337" xr:uid="{00000000-0005-0000-0000-000003620000}"/>
    <cellStyle name="Normal 2 2 3 2 3 4 3 3" xfId="21831" xr:uid="{00000000-0005-0000-0000-000004620000}"/>
    <cellStyle name="Normal 2 2 3 2 3 4 3 3 2" xfId="40338" xr:uid="{00000000-0005-0000-0000-000005620000}"/>
    <cellStyle name="Normal 2 2 3 2 3 4 3 4" xfId="40336" xr:uid="{00000000-0005-0000-0000-000006620000}"/>
    <cellStyle name="Normal 2 2 3 2 3 4 4" xfId="8140" xr:uid="{00000000-0005-0000-0000-000007620000}"/>
    <cellStyle name="Normal 2 2 3 2 3 4 4 2" xfId="24174" xr:uid="{00000000-0005-0000-0000-000008620000}"/>
    <cellStyle name="Normal 2 2 3 2 3 4 4 2 2" xfId="40340" xr:uid="{00000000-0005-0000-0000-000009620000}"/>
    <cellStyle name="Normal 2 2 3 2 3 4 4 3" xfId="40339" xr:uid="{00000000-0005-0000-0000-00000A620000}"/>
    <cellStyle name="Normal 2 2 3 2 3 4 5" xfId="10315" xr:uid="{00000000-0005-0000-0000-00000B620000}"/>
    <cellStyle name="Normal 2 2 3 2 3 4 5 2" xfId="40341" xr:uid="{00000000-0005-0000-0000-00000C620000}"/>
    <cellStyle name="Normal 2 2 3 2 3 4 6" xfId="17145" xr:uid="{00000000-0005-0000-0000-00000D620000}"/>
    <cellStyle name="Normal 2 2 3 2 3 4 6 2" xfId="40342" xr:uid="{00000000-0005-0000-0000-00000E620000}"/>
    <cellStyle name="Normal 2 2 3 2 3 4 7" xfId="26261" xr:uid="{00000000-0005-0000-0000-00000F620000}"/>
    <cellStyle name="Normal 2 2 3 2 3 4 7 2" xfId="40343" xr:uid="{00000000-0005-0000-0000-000010620000}"/>
    <cellStyle name="Normal 2 2 3 2 3 4 8" xfId="40332" xr:uid="{00000000-0005-0000-0000-000011620000}"/>
    <cellStyle name="Normal 2 2 3 2 3 5" xfId="1022" xr:uid="{00000000-0005-0000-0000-000012620000}"/>
    <cellStyle name="Normal 2 2 3 2 3 5 2" xfId="3365" xr:uid="{00000000-0005-0000-0000-000013620000}"/>
    <cellStyle name="Normal 2 2 3 2 3 5 2 2" xfId="14710" xr:uid="{00000000-0005-0000-0000-000014620000}"/>
    <cellStyle name="Normal 2 2 3 2 3 5 2 2 2" xfId="40346" xr:uid="{00000000-0005-0000-0000-000015620000}"/>
    <cellStyle name="Normal 2 2 3 2 3 5 2 3" xfId="19489" xr:uid="{00000000-0005-0000-0000-000016620000}"/>
    <cellStyle name="Normal 2 2 3 2 3 5 2 3 2" xfId="40347" xr:uid="{00000000-0005-0000-0000-000017620000}"/>
    <cellStyle name="Normal 2 2 3 2 3 5 2 4" xfId="40345" xr:uid="{00000000-0005-0000-0000-000018620000}"/>
    <cellStyle name="Normal 2 2 3 2 3 5 3" xfId="5800" xr:uid="{00000000-0005-0000-0000-000019620000}"/>
    <cellStyle name="Normal 2 2 3 2 3 5 3 2" xfId="12367" xr:uid="{00000000-0005-0000-0000-00001A620000}"/>
    <cellStyle name="Normal 2 2 3 2 3 5 3 2 2" xfId="40349" xr:uid="{00000000-0005-0000-0000-00001B620000}"/>
    <cellStyle name="Normal 2 2 3 2 3 5 3 3" xfId="21832" xr:uid="{00000000-0005-0000-0000-00001C620000}"/>
    <cellStyle name="Normal 2 2 3 2 3 5 3 3 2" xfId="40350" xr:uid="{00000000-0005-0000-0000-00001D620000}"/>
    <cellStyle name="Normal 2 2 3 2 3 5 3 4" xfId="40348" xr:uid="{00000000-0005-0000-0000-00001E620000}"/>
    <cellStyle name="Normal 2 2 3 2 3 5 4" xfId="8141" xr:uid="{00000000-0005-0000-0000-00001F620000}"/>
    <cellStyle name="Normal 2 2 3 2 3 5 4 2" xfId="24175" xr:uid="{00000000-0005-0000-0000-000020620000}"/>
    <cellStyle name="Normal 2 2 3 2 3 5 4 2 2" xfId="40352" xr:uid="{00000000-0005-0000-0000-000021620000}"/>
    <cellStyle name="Normal 2 2 3 2 3 5 4 3" xfId="40351" xr:uid="{00000000-0005-0000-0000-000022620000}"/>
    <cellStyle name="Normal 2 2 3 2 3 5 5" xfId="10316" xr:uid="{00000000-0005-0000-0000-000023620000}"/>
    <cellStyle name="Normal 2 2 3 2 3 5 5 2" xfId="40353" xr:uid="{00000000-0005-0000-0000-000024620000}"/>
    <cellStyle name="Normal 2 2 3 2 3 5 6" xfId="17146" xr:uid="{00000000-0005-0000-0000-000025620000}"/>
    <cellStyle name="Normal 2 2 3 2 3 5 6 2" xfId="40354" xr:uid="{00000000-0005-0000-0000-000026620000}"/>
    <cellStyle name="Normal 2 2 3 2 3 5 7" xfId="26423" xr:uid="{00000000-0005-0000-0000-000027620000}"/>
    <cellStyle name="Normal 2 2 3 2 3 5 7 2" xfId="40355" xr:uid="{00000000-0005-0000-0000-000028620000}"/>
    <cellStyle name="Normal 2 2 3 2 3 5 8" xfId="40344" xr:uid="{00000000-0005-0000-0000-000029620000}"/>
    <cellStyle name="Normal 2 2 3 2 3 6" xfId="1218" xr:uid="{00000000-0005-0000-0000-00002A620000}"/>
    <cellStyle name="Normal 2 2 3 2 3 6 2" xfId="3561" xr:uid="{00000000-0005-0000-0000-00002B620000}"/>
    <cellStyle name="Normal 2 2 3 2 3 6 2 2" xfId="14906" xr:uid="{00000000-0005-0000-0000-00002C620000}"/>
    <cellStyle name="Normal 2 2 3 2 3 6 2 2 2" xfId="40358" xr:uid="{00000000-0005-0000-0000-00002D620000}"/>
    <cellStyle name="Normal 2 2 3 2 3 6 2 3" xfId="19490" xr:uid="{00000000-0005-0000-0000-00002E620000}"/>
    <cellStyle name="Normal 2 2 3 2 3 6 2 3 2" xfId="40359" xr:uid="{00000000-0005-0000-0000-00002F620000}"/>
    <cellStyle name="Normal 2 2 3 2 3 6 2 4" xfId="40357" xr:uid="{00000000-0005-0000-0000-000030620000}"/>
    <cellStyle name="Normal 2 2 3 2 3 6 3" xfId="5801" xr:uid="{00000000-0005-0000-0000-000031620000}"/>
    <cellStyle name="Normal 2 2 3 2 3 6 3 2" xfId="12563" xr:uid="{00000000-0005-0000-0000-000032620000}"/>
    <cellStyle name="Normal 2 2 3 2 3 6 3 2 2" xfId="40361" xr:uid="{00000000-0005-0000-0000-000033620000}"/>
    <cellStyle name="Normal 2 2 3 2 3 6 3 3" xfId="21833" xr:uid="{00000000-0005-0000-0000-000034620000}"/>
    <cellStyle name="Normal 2 2 3 2 3 6 3 3 2" xfId="40362" xr:uid="{00000000-0005-0000-0000-000035620000}"/>
    <cellStyle name="Normal 2 2 3 2 3 6 3 4" xfId="40360" xr:uid="{00000000-0005-0000-0000-000036620000}"/>
    <cellStyle name="Normal 2 2 3 2 3 6 4" xfId="8142" xr:uid="{00000000-0005-0000-0000-000037620000}"/>
    <cellStyle name="Normal 2 2 3 2 3 6 4 2" xfId="24176" xr:uid="{00000000-0005-0000-0000-000038620000}"/>
    <cellStyle name="Normal 2 2 3 2 3 6 4 2 2" xfId="40364" xr:uid="{00000000-0005-0000-0000-000039620000}"/>
    <cellStyle name="Normal 2 2 3 2 3 6 4 3" xfId="40363" xr:uid="{00000000-0005-0000-0000-00003A620000}"/>
    <cellStyle name="Normal 2 2 3 2 3 6 5" xfId="10317" xr:uid="{00000000-0005-0000-0000-00003B620000}"/>
    <cellStyle name="Normal 2 2 3 2 3 6 5 2" xfId="40365" xr:uid="{00000000-0005-0000-0000-00003C620000}"/>
    <cellStyle name="Normal 2 2 3 2 3 6 6" xfId="17147" xr:uid="{00000000-0005-0000-0000-00003D620000}"/>
    <cellStyle name="Normal 2 2 3 2 3 6 6 2" xfId="40366" xr:uid="{00000000-0005-0000-0000-00003E620000}"/>
    <cellStyle name="Normal 2 2 3 2 3 6 7" xfId="26619" xr:uid="{00000000-0005-0000-0000-00003F620000}"/>
    <cellStyle name="Normal 2 2 3 2 3 6 7 2" xfId="40367" xr:uid="{00000000-0005-0000-0000-000040620000}"/>
    <cellStyle name="Normal 2 2 3 2 3 6 8" xfId="40356" xr:uid="{00000000-0005-0000-0000-000041620000}"/>
    <cellStyle name="Normal 2 2 3 2 3 7" xfId="1397" xr:uid="{00000000-0005-0000-0000-000042620000}"/>
    <cellStyle name="Normal 2 2 3 2 3 7 2" xfId="3740" xr:uid="{00000000-0005-0000-0000-000043620000}"/>
    <cellStyle name="Normal 2 2 3 2 3 7 2 2" xfId="15085" xr:uid="{00000000-0005-0000-0000-000044620000}"/>
    <cellStyle name="Normal 2 2 3 2 3 7 2 2 2" xfId="40370" xr:uid="{00000000-0005-0000-0000-000045620000}"/>
    <cellStyle name="Normal 2 2 3 2 3 7 2 3" xfId="19491" xr:uid="{00000000-0005-0000-0000-000046620000}"/>
    <cellStyle name="Normal 2 2 3 2 3 7 2 3 2" xfId="40371" xr:uid="{00000000-0005-0000-0000-000047620000}"/>
    <cellStyle name="Normal 2 2 3 2 3 7 2 4" xfId="40369" xr:uid="{00000000-0005-0000-0000-000048620000}"/>
    <cellStyle name="Normal 2 2 3 2 3 7 3" xfId="5802" xr:uid="{00000000-0005-0000-0000-000049620000}"/>
    <cellStyle name="Normal 2 2 3 2 3 7 3 2" xfId="12742" xr:uid="{00000000-0005-0000-0000-00004A620000}"/>
    <cellStyle name="Normal 2 2 3 2 3 7 3 2 2" xfId="40373" xr:uid="{00000000-0005-0000-0000-00004B620000}"/>
    <cellStyle name="Normal 2 2 3 2 3 7 3 3" xfId="21834" xr:uid="{00000000-0005-0000-0000-00004C620000}"/>
    <cellStyle name="Normal 2 2 3 2 3 7 3 3 2" xfId="40374" xr:uid="{00000000-0005-0000-0000-00004D620000}"/>
    <cellStyle name="Normal 2 2 3 2 3 7 3 4" xfId="40372" xr:uid="{00000000-0005-0000-0000-00004E620000}"/>
    <cellStyle name="Normal 2 2 3 2 3 7 4" xfId="8143" xr:uid="{00000000-0005-0000-0000-00004F620000}"/>
    <cellStyle name="Normal 2 2 3 2 3 7 4 2" xfId="24177" xr:uid="{00000000-0005-0000-0000-000050620000}"/>
    <cellStyle name="Normal 2 2 3 2 3 7 4 2 2" xfId="40376" xr:uid="{00000000-0005-0000-0000-000051620000}"/>
    <cellStyle name="Normal 2 2 3 2 3 7 4 3" xfId="40375" xr:uid="{00000000-0005-0000-0000-000052620000}"/>
    <cellStyle name="Normal 2 2 3 2 3 7 5" xfId="10318" xr:uid="{00000000-0005-0000-0000-000053620000}"/>
    <cellStyle name="Normal 2 2 3 2 3 7 5 2" xfId="40377" xr:uid="{00000000-0005-0000-0000-000054620000}"/>
    <cellStyle name="Normal 2 2 3 2 3 7 6" xfId="17148" xr:uid="{00000000-0005-0000-0000-000055620000}"/>
    <cellStyle name="Normal 2 2 3 2 3 7 6 2" xfId="40378" xr:uid="{00000000-0005-0000-0000-000056620000}"/>
    <cellStyle name="Normal 2 2 3 2 3 7 7" xfId="26798" xr:uid="{00000000-0005-0000-0000-000057620000}"/>
    <cellStyle name="Normal 2 2 3 2 3 7 7 2" xfId="40379" xr:uid="{00000000-0005-0000-0000-000058620000}"/>
    <cellStyle name="Normal 2 2 3 2 3 7 8" xfId="40368" xr:uid="{00000000-0005-0000-0000-000059620000}"/>
    <cellStyle name="Normal 2 2 3 2 3 8" xfId="1657" xr:uid="{00000000-0005-0000-0000-00005A620000}"/>
    <cellStyle name="Normal 2 2 3 2 3 8 2" xfId="4000" xr:uid="{00000000-0005-0000-0000-00005B620000}"/>
    <cellStyle name="Normal 2 2 3 2 3 8 2 2" xfId="15345" xr:uid="{00000000-0005-0000-0000-00005C620000}"/>
    <cellStyle name="Normal 2 2 3 2 3 8 2 2 2" xfId="40382" xr:uid="{00000000-0005-0000-0000-00005D620000}"/>
    <cellStyle name="Normal 2 2 3 2 3 8 2 3" xfId="19492" xr:uid="{00000000-0005-0000-0000-00005E620000}"/>
    <cellStyle name="Normal 2 2 3 2 3 8 2 3 2" xfId="40383" xr:uid="{00000000-0005-0000-0000-00005F620000}"/>
    <cellStyle name="Normal 2 2 3 2 3 8 2 4" xfId="40381" xr:uid="{00000000-0005-0000-0000-000060620000}"/>
    <cellStyle name="Normal 2 2 3 2 3 8 3" xfId="5803" xr:uid="{00000000-0005-0000-0000-000061620000}"/>
    <cellStyle name="Normal 2 2 3 2 3 8 3 2" xfId="13002" xr:uid="{00000000-0005-0000-0000-000062620000}"/>
    <cellStyle name="Normal 2 2 3 2 3 8 3 2 2" xfId="40385" xr:uid="{00000000-0005-0000-0000-000063620000}"/>
    <cellStyle name="Normal 2 2 3 2 3 8 3 3" xfId="21835" xr:uid="{00000000-0005-0000-0000-000064620000}"/>
    <cellStyle name="Normal 2 2 3 2 3 8 3 3 2" xfId="40386" xr:uid="{00000000-0005-0000-0000-000065620000}"/>
    <cellStyle name="Normal 2 2 3 2 3 8 3 4" xfId="40384" xr:uid="{00000000-0005-0000-0000-000066620000}"/>
    <cellStyle name="Normal 2 2 3 2 3 8 4" xfId="8144" xr:uid="{00000000-0005-0000-0000-000067620000}"/>
    <cellStyle name="Normal 2 2 3 2 3 8 4 2" xfId="24178" xr:uid="{00000000-0005-0000-0000-000068620000}"/>
    <cellStyle name="Normal 2 2 3 2 3 8 4 2 2" xfId="40388" xr:uid="{00000000-0005-0000-0000-000069620000}"/>
    <cellStyle name="Normal 2 2 3 2 3 8 4 3" xfId="40387" xr:uid="{00000000-0005-0000-0000-00006A620000}"/>
    <cellStyle name="Normal 2 2 3 2 3 8 5" xfId="10319" xr:uid="{00000000-0005-0000-0000-00006B620000}"/>
    <cellStyle name="Normal 2 2 3 2 3 8 5 2" xfId="40389" xr:uid="{00000000-0005-0000-0000-00006C620000}"/>
    <cellStyle name="Normal 2 2 3 2 3 8 6" xfId="17149" xr:uid="{00000000-0005-0000-0000-00006D620000}"/>
    <cellStyle name="Normal 2 2 3 2 3 8 6 2" xfId="40390" xr:uid="{00000000-0005-0000-0000-00006E620000}"/>
    <cellStyle name="Normal 2 2 3 2 3 8 7" xfId="27058" xr:uid="{00000000-0005-0000-0000-00006F620000}"/>
    <cellStyle name="Normal 2 2 3 2 3 8 7 2" xfId="40391" xr:uid="{00000000-0005-0000-0000-000070620000}"/>
    <cellStyle name="Normal 2 2 3 2 3 8 8" xfId="40380" xr:uid="{00000000-0005-0000-0000-000071620000}"/>
    <cellStyle name="Normal 2 2 3 2 3 9" xfId="1921" xr:uid="{00000000-0005-0000-0000-000072620000}"/>
    <cellStyle name="Normal 2 2 3 2 3 9 2" xfId="4264" xr:uid="{00000000-0005-0000-0000-000073620000}"/>
    <cellStyle name="Normal 2 2 3 2 3 9 2 2" xfId="15609" xr:uid="{00000000-0005-0000-0000-000074620000}"/>
    <cellStyle name="Normal 2 2 3 2 3 9 2 2 2" xfId="40394" xr:uid="{00000000-0005-0000-0000-000075620000}"/>
    <cellStyle name="Normal 2 2 3 2 3 9 2 3" xfId="19493" xr:uid="{00000000-0005-0000-0000-000076620000}"/>
    <cellStyle name="Normal 2 2 3 2 3 9 2 3 2" xfId="40395" xr:uid="{00000000-0005-0000-0000-000077620000}"/>
    <cellStyle name="Normal 2 2 3 2 3 9 2 4" xfId="40393" xr:uid="{00000000-0005-0000-0000-000078620000}"/>
    <cellStyle name="Normal 2 2 3 2 3 9 3" xfId="5804" xr:uid="{00000000-0005-0000-0000-000079620000}"/>
    <cellStyle name="Normal 2 2 3 2 3 9 3 2" xfId="13266" xr:uid="{00000000-0005-0000-0000-00007A620000}"/>
    <cellStyle name="Normal 2 2 3 2 3 9 3 2 2" xfId="40397" xr:uid="{00000000-0005-0000-0000-00007B620000}"/>
    <cellStyle name="Normal 2 2 3 2 3 9 3 3" xfId="21836" xr:uid="{00000000-0005-0000-0000-00007C620000}"/>
    <cellStyle name="Normal 2 2 3 2 3 9 3 3 2" xfId="40398" xr:uid="{00000000-0005-0000-0000-00007D620000}"/>
    <cellStyle name="Normal 2 2 3 2 3 9 3 4" xfId="40396" xr:uid="{00000000-0005-0000-0000-00007E620000}"/>
    <cellStyle name="Normal 2 2 3 2 3 9 4" xfId="8145" xr:uid="{00000000-0005-0000-0000-00007F620000}"/>
    <cellStyle name="Normal 2 2 3 2 3 9 4 2" xfId="24179" xr:uid="{00000000-0005-0000-0000-000080620000}"/>
    <cellStyle name="Normal 2 2 3 2 3 9 4 2 2" xfId="40400" xr:uid="{00000000-0005-0000-0000-000081620000}"/>
    <cellStyle name="Normal 2 2 3 2 3 9 4 3" xfId="40399" xr:uid="{00000000-0005-0000-0000-000082620000}"/>
    <cellStyle name="Normal 2 2 3 2 3 9 5" xfId="10320" xr:uid="{00000000-0005-0000-0000-000083620000}"/>
    <cellStyle name="Normal 2 2 3 2 3 9 5 2" xfId="40401" xr:uid="{00000000-0005-0000-0000-000084620000}"/>
    <cellStyle name="Normal 2 2 3 2 3 9 6" xfId="17150" xr:uid="{00000000-0005-0000-0000-000085620000}"/>
    <cellStyle name="Normal 2 2 3 2 3 9 6 2" xfId="40402" xr:uid="{00000000-0005-0000-0000-000086620000}"/>
    <cellStyle name="Normal 2 2 3 2 3 9 7" xfId="27322" xr:uid="{00000000-0005-0000-0000-000087620000}"/>
    <cellStyle name="Normal 2 2 3 2 3 9 7 2" xfId="40403" xr:uid="{00000000-0005-0000-0000-000088620000}"/>
    <cellStyle name="Normal 2 2 3 2 3 9 8" xfId="40392" xr:uid="{00000000-0005-0000-0000-000089620000}"/>
    <cellStyle name="Normal 2 2 3 2 4" xfId="154" xr:uid="{00000000-0005-0000-0000-00008A620000}"/>
    <cellStyle name="Normal 2 2 3 2 4 10" xfId="2119" xr:uid="{00000000-0005-0000-0000-00008B620000}"/>
    <cellStyle name="Normal 2 2 3 2 4 10 2" xfId="4462" xr:uid="{00000000-0005-0000-0000-00008C620000}"/>
    <cellStyle name="Normal 2 2 3 2 4 10 2 2" xfId="15807" xr:uid="{00000000-0005-0000-0000-00008D620000}"/>
    <cellStyle name="Normal 2 2 3 2 4 10 2 2 2" xfId="40407" xr:uid="{00000000-0005-0000-0000-00008E620000}"/>
    <cellStyle name="Normal 2 2 3 2 4 10 2 3" xfId="19495" xr:uid="{00000000-0005-0000-0000-00008F620000}"/>
    <cellStyle name="Normal 2 2 3 2 4 10 2 3 2" xfId="40408" xr:uid="{00000000-0005-0000-0000-000090620000}"/>
    <cellStyle name="Normal 2 2 3 2 4 10 2 4" xfId="40406" xr:uid="{00000000-0005-0000-0000-000091620000}"/>
    <cellStyle name="Normal 2 2 3 2 4 10 3" xfId="5806" xr:uid="{00000000-0005-0000-0000-000092620000}"/>
    <cellStyle name="Normal 2 2 3 2 4 10 3 2" xfId="21838" xr:uid="{00000000-0005-0000-0000-000093620000}"/>
    <cellStyle name="Normal 2 2 3 2 4 10 3 2 2" xfId="40410" xr:uid="{00000000-0005-0000-0000-000094620000}"/>
    <cellStyle name="Normal 2 2 3 2 4 10 3 3" xfId="40409" xr:uid="{00000000-0005-0000-0000-000095620000}"/>
    <cellStyle name="Normal 2 2 3 2 4 10 4" xfId="8147" xr:uid="{00000000-0005-0000-0000-000096620000}"/>
    <cellStyle name="Normal 2 2 3 2 4 10 4 2" xfId="24181" xr:uid="{00000000-0005-0000-0000-000097620000}"/>
    <cellStyle name="Normal 2 2 3 2 4 10 4 2 2" xfId="40412" xr:uid="{00000000-0005-0000-0000-000098620000}"/>
    <cellStyle name="Normal 2 2 3 2 4 10 4 3" xfId="40411" xr:uid="{00000000-0005-0000-0000-000099620000}"/>
    <cellStyle name="Normal 2 2 3 2 4 10 5" xfId="13464" xr:uid="{00000000-0005-0000-0000-00009A620000}"/>
    <cellStyle name="Normal 2 2 3 2 4 10 5 2" xfId="40413" xr:uid="{00000000-0005-0000-0000-00009B620000}"/>
    <cellStyle name="Normal 2 2 3 2 4 10 6" xfId="17152" xr:uid="{00000000-0005-0000-0000-00009C620000}"/>
    <cellStyle name="Normal 2 2 3 2 4 10 6 2" xfId="40414" xr:uid="{00000000-0005-0000-0000-00009D620000}"/>
    <cellStyle name="Normal 2 2 3 2 4 10 7" xfId="27520" xr:uid="{00000000-0005-0000-0000-00009E620000}"/>
    <cellStyle name="Normal 2 2 3 2 4 10 7 2" xfId="40415" xr:uid="{00000000-0005-0000-0000-00009F620000}"/>
    <cellStyle name="Normal 2 2 3 2 4 10 8" xfId="40405" xr:uid="{00000000-0005-0000-0000-0000A0620000}"/>
    <cellStyle name="Normal 2 2 3 2 4 11" xfId="2300" xr:uid="{00000000-0005-0000-0000-0000A1620000}"/>
    <cellStyle name="Normal 2 2 3 2 4 11 2" xfId="4643" xr:uid="{00000000-0005-0000-0000-0000A2620000}"/>
    <cellStyle name="Normal 2 2 3 2 4 11 2 2" xfId="15988" xr:uid="{00000000-0005-0000-0000-0000A3620000}"/>
    <cellStyle name="Normal 2 2 3 2 4 11 2 2 2" xfId="40418" xr:uid="{00000000-0005-0000-0000-0000A4620000}"/>
    <cellStyle name="Normal 2 2 3 2 4 11 2 3" xfId="19496" xr:uid="{00000000-0005-0000-0000-0000A5620000}"/>
    <cellStyle name="Normal 2 2 3 2 4 11 2 3 2" xfId="40419" xr:uid="{00000000-0005-0000-0000-0000A6620000}"/>
    <cellStyle name="Normal 2 2 3 2 4 11 2 4" xfId="40417" xr:uid="{00000000-0005-0000-0000-0000A7620000}"/>
    <cellStyle name="Normal 2 2 3 2 4 11 3" xfId="5807" xr:uid="{00000000-0005-0000-0000-0000A8620000}"/>
    <cellStyle name="Normal 2 2 3 2 4 11 3 2" xfId="21839" xr:uid="{00000000-0005-0000-0000-0000A9620000}"/>
    <cellStyle name="Normal 2 2 3 2 4 11 3 2 2" xfId="40421" xr:uid="{00000000-0005-0000-0000-0000AA620000}"/>
    <cellStyle name="Normal 2 2 3 2 4 11 3 3" xfId="40420" xr:uid="{00000000-0005-0000-0000-0000AB620000}"/>
    <cellStyle name="Normal 2 2 3 2 4 11 4" xfId="8148" xr:uid="{00000000-0005-0000-0000-0000AC620000}"/>
    <cellStyle name="Normal 2 2 3 2 4 11 4 2" xfId="24182" xr:uid="{00000000-0005-0000-0000-0000AD620000}"/>
    <cellStyle name="Normal 2 2 3 2 4 11 4 2 2" xfId="40423" xr:uid="{00000000-0005-0000-0000-0000AE620000}"/>
    <cellStyle name="Normal 2 2 3 2 4 11 4 3" xfId="40422" xr:uid="{00000000-0005-0000-0000-0000AF620000}"/>
    <cellStyle name="Normal 2 2 3 2 4 11 5" xfId="13645" xr:uid="{00000000-0005-0000-0000-0000B0620000}"/>
    <cellStyle name="Normal 2 2 3 2 4 11 5 2" xfId="40424" xr:uid="{00000000-0005-0000-0000-0000B1620000}"/>
    <cellStyle name="Normal 2 2 3 2 4 11 6" xfId="17153" xr:uid="{00000000-0005-0000-0000-0000B2620000}"/>
    <cellStyle name="Normal 2 2 3 2 4 11 6 2" xfId="40425" xr:uid="{00000000-0005-0000-0000-0000B3620000}"/>
    <cellStyle name="Normal 2 2 3 2 4 11 7" xfId="27701" xr:uid="{00000000-0005-0000-0000-0000B4620000}"/>
    <cellStyle name="Normal 2 2 3 2 4 11 7 2" xfId="40426" xr:uid="{00000000-0005-0000-0000-0000B5620000}"/>
    <cellStyle name="Normal 2 2 3 2 4 11 8" xfId="40416" xr:uid="{00000000-0005-0000-0000-0000B6620000}"/>
    <cellStyle name="Normal 2 2 3 2 4 12" xfId="2562" xr:uid="{00000000-0005-0000-0000-0000B7620000}"/>
    <cellStyle name="Normal 2 2 3 2 4 12 2" xfId="13907" xr:uid="{00000000-0005-0000-0000-0000B8620000}"/>
    <cellStyle name="Normal 2 2 3 2 4 12 2 2" xfId="40428" xr:uid="{00000000-0005-0000-0000-0000B9620000}"/>
    <cellStyle name="Normal 2 2 3 2 4 12 3" xfId="19494" xr:uid="{00000000-0005-0000-0000-0000BA620000}"/>
    <cellStyle name="Normal 2 2 3 2 4 12 3 2" xfId="40429" xr:uid="{00000000-0005-0000-0000-0000BB620000}"/>
    <cellStyle name="Normal 2 2 3 2 4 12 4" xfId="40427" xr:uid="{00000000-0005-0000-0000-0000BC620000}"/>
    <cellStyle name="Normal 2 2 3 2 4 13" xfId="5805" xr:uid="{00000000-0005-0000-0000-0000BD620000}"/>
    <cellStyle name="Normal 2 2 3 2 4 13 2" xfId="11502" xr:uid="{00000000-0005-0000-0000-0000BE620000}"/>
    <cellStyle name="Normal 2 2 3 2 4 13 2 2" xfId="40431" xr:uid="{00000000-0005-0000-0000-0000BF620000}"/>
    <cellStyle name="Normal 2 2 3 2 4 13 3" xfId="21837" xr:uid="{00000000-0005-0000-0000-0000C0620000}"/>
    <cellStyle name="Normal 2 2 3 2 4 13 3 2" xfId="40432" xr:uid="{00000000-0005-0000-0000-0000C1620000}"/>
    <cellStyle name="Normal 2 2 3 2 4 13 4" xfId="40430" xr:uid="{00000000-0005-0000-0000-0000C2620000}"/>
    <cellStyle name="Normal 2 2 3 2 4 14" xfId="8146" xr:uid="{00000000-0005-0000-0000-0000C3620000}"/>
    <cellStyle name="Normal 2 2 3 2 4 14 2" xfId="24180" xr:uid="{00000000-0005-0000-0000-0000C4620000}"/>
    <cellStyle name="Normal 2 2 3 2 4 14 2 2" xfId="40434" xr:uid="{00000000-0005-0000-0000-0000C5620000}"/>
    <cellStyle name="Normal 2 2 3 2 4 14 3" xfId="40433" xr:uid="{00000000-0005-0000-0000-0000C6620000}"/>
    <cellStyle name="Normal 2 2 3 2 4 15" xfId="10321" xr:uid="{00000000-0005-0000-0000-0000C7620000}"/>
    <cellStyle name="Normal 2 2 3 2 4 15 2" xfId="40435" xr:uid="{00000000-0005-0000-0000-0000C8620000}"/>
    <cellStyle name="Normal 2 2 3 2 4 16" xfId="17151" xr:uid="{00000000-0005-0000-0000-0000C9620000}"/>
    <cellStyle name="Normal 2 2 3 2 4 16 2" xfId="40436" xr:uid="{00000000-0005-0000-0000-0000CA620000}"/>
    <cellStyle name="Normal 2 2 3 2 4 17" xfId="25558" xr:uid="{00000000-0005-0000-0000-0000CB620000}"/>
    <cellStyle name="Normal 2 2 3 2 4 17 2" xfId="40437" xr:uid="{00000000-0005-0000-0000-0000CC620000}"/>
    <cellStyle name="Normal 2 2 3 2 4 18" xfId="40404" xr:uid="{00000000-0005-0000-0000-0000CD620000}"/>
    <cellStyle name="Normal 2 2 3 2 4 2" xfId="319" xr:uid="{00000000-0005-0000-0000-0000CE620000}"/>
    <cellStyle name="Normal 2 2 3 2 4 2 10" xfId="40438" xr:uid="{00000000-0005-0000-0000-0000CF620000}"/>
    <cellStyle name="Normal 2 2 3 2 4 2 2" xfId="681" xr:uid="{00000000-0005-0000-0000-0000D0620000}"/>
    <cellStyle name="Normal 2 2 3 2 4 2 2 2" xfId="3024" xr:uid="{00000000-0005-0000-0000-0000D1620000}"/>
    <cellStyle name="Normal 2 2 3 2 4 2 2 2 2" xfId="14369" xr:uid="{00000000-0005-0000-0000-0000D2620000}"/>
    <cellStyle name="Normal 2 2 3 2 4 2 2 2 2 2" xfId="40441" xr:uid="{00000000-0005-0000-0000-0000D3620000}"/>
    <cellStyle name="Normal 2 2 3 2 4 2 2 2 3" xfId="19498" xr:uid="{00000000-0005-0000-0000-0000D4620000}"/>
    <cellStyle name="Normal 2 2 3 2 4 2 2 2 3 2" xfId="40442" xr:uid="{00000000-0005-0000-0000-0000D5620000}"/>
    <cellStyle name="Normal 2 2 3 2 4 2 2 2 4" xfId="40440" xr:uid="{00000000-0005-0000-0000-0000D6620000}"/>
    <cellStyle name="Normal 2 2 3 2 4 2 2 3" xfId="5809" xr:uid="{00000000-0005-0000-0000-0000D7620000}"/>
    <cellStyle name="Normal 2 2 3 2 4 2 2 3 2" xfId="12026" xr:uid="{00000000-0005-0000-0000-0000D8620000}"/>
    <cellStyle name="Normal 2 2 3 2 4 2 2 3 2 2" xfId="40444" xr:uid="{00000000-0005-0000-0000-0000D9620000}"/>
    <cellStyle name="Normal 2 2 3 2 4 2 2 3 3" xfId="21841" xr:uid="{00000000-0005-0000-0000-0000DA620000}"/>
    <cellStyle name="Normal 2 2 3 2 4 2 2 3 3 2" xfId="40445" xr:uid="{00000000-0005-0000-0000-0000DB620000}"/>
    <cellStyle name="Normal 2 2 3 2 4 2 2 3 4" xfId="40443" xr:uid="{00000000-0005-0000-0000-0000DC620000}"/>
    <cellStyle name="Normal 2 2 3 2 4 2 2 4" xfId="8150" xr:uid="{00000000-0005-0000-0000-0000DD620000}"/>
    <cellStyle name="Normal 2 2 3 2 4 2 2 4 2" xfId="24184" xr:uid="{00000000-0005-0000-0000-0000DE620000}"/>
    <cellStyle name="Normal 2 2 3 2 4 2 2 4 2 2" xfId="40447" xr:uid="{00000000-0005-0000-0000-0000DF620000}"/>
    <cellStyle name="Normal 2 2 3 2 4 2 2 4 3" xfId="40446" xr:uid="{00000000-0005-0000-0000-0000E0620000}"/>
    <cellStyle name="Normal 2 2 3 2 4 2 2 5" xfId="10323" xr:uid="{00000000-0005-0000-0000-0000E1620000}"/>
    <cellStyle name="Normal 2 2 3 2 4 2 2 5 2" xfId="40448" xr:uid="{00000000-0005-0000-0000-0000E2620000}"/>
    <cellStyle name="Normal 2 2 3 2 4 2 2 6" xfId="17155" xr:uid="{00000000-0005-0000-0000-0000E3620000}"/>
    <cellStyle name="Normal 2 2 3 2 4 2 2 6 2" xfId="40449" xr:uid="{00000000-0005-0000-0000-0000E4620000}"/>
    <cellStyle name="Normal 2 2 3 2 4 2 2 7" xfId="26082" xr:uid="{00000000-0005-0000-0000-0000E5620000}"/>
    <cellStyle name="Normal 2 2 3 2 4 2 2 7 2" xfId="40450" xr:uid="{00000000-0005-0000-0000-0000E6620000}"/>
    <cellStyle name="Normal 2 2 3 2 4 2 2 8" xfId="40439" xr:uid="{00000000-0005-0000-0000-0000E7620000}"/>
    <cellStyle name="Normal 2 2 3 2 4 2 3" xfId="1660" xr:uid="{00000000-0005-0000-0000-0000E8620000}"/>
    <cellStyle name="Normal 2 2 3 2 4 2 3 2" xfId="4003" xr:uid="{00000000-0005-0000-0000-0000E9620000}"/>
    <cellStyle name="Normal 2 2 3 2 4 2 3 2 2" xfId="15348" xr:uid="{00000000-0005-0000-0000-0000EA620000}"/>
    <cellStyle name="Normal 2 2 3 2 4 2 3 2 2 2" xfId="40453" xr:uid="{00000000-0005-0000-0000-0000EB620000}"/>
    <cellStyle name="Normal 2 2 3 2 4 2 3 2 3" xfId="19499" xr:uid="{00000000-0005-0000-0000-0000EC620000}"/>
    <cellStyle name="Normal 2 2 3 2 4 2 3 2 3 2" xfId="40454" xr:uid="{00000000-0005-0000-0000-0000ED620000}"/>
    <cellStyle name="Normal 2 2 3 2 4 2 3 2 4" xfId="40452" xr:uid="{00000000-0005-0000-0000-0000EE620000}"/>
    <cellStyle name="Normal 2 2 3 2 4 2 3 3" xfId="5810" xr:uid="{00000000-0005-0000-0000-0000EF620000}"/>
    <cellStyle name="Normal 2 2 3 2 4 2 3 3 2" xfId="13005" xr:uid="{00000000-0005-0000-0000-0000F0620000}"/>
    <cellStyle name="Normal 2 2 3 2 4 2 3 3 2 2" xfId="40456" xr:uid="{00000000-0005-0000-0000-0000F1620000}"/>
    <cellStyle name="Normal 2 2 3 2 4 2 3 3 3" xfId="21842" xr:uid="{00000000-0005-0000-0000-0000F2620000}"/>
    <cellStyle name="Normal 2 2 3 2 4 2 3 3 3 2" xfId="40457" xr:uid="{00000000-0005-0000-0000-0000F3620000}"/>
    <cellStyle name="Normal 2 2 3 2 4 2 3 3 4" xfId="40455" xr:uid="{00000000-0005-0000-0000-0000F4620000}"/>
    <cellStyle name="Normal 2 2 3 2 4 2 3 4" xfId="8151" xr:uid="{00000000-0005-0000-0000-0000F5620000}"/>
    <cellStyle name="Normal 2 2 3 2 4 2 3 4 2" xfId="24185" xr:uid="{00000000-0005-0000-0000-0000F6620000}"/>
    <cellStyle name="Normal 2 2 3 2 4 2 3 4 2 2" xfId="40459" xr:uid="{00000000-0005-0000-0000-0000F7620000}"/>
    <cellStyle name="Normal 2 2 3 2 4 2 3 4 3" xfId="40458" xr:uid="{00000000-0005-0000-0000-0000F8620000}"/>
    <cellStyle name="Normal 2 2 3 2 4 2 3 5" xfId="10324" xr:uid="{00000000-0005-0000-0000-0000F9620000}"/>
    <cellStyle name="Normal 2 2 3 2 4 2 3 5 2" xfId="40460" xr:uid="{00000000-0005-0000-0000-0000FA620000}"/>
    <cellStyle name="Normal 2 2 3 2 4 2 3 6" xfId="17156" xr:uid="{00000000-0005-0000-0000-0000FB620000}"/>
    <cellStyle name="Normal 2 2 3 2 4 2 3 6 2" xfId="40461" xr:uid="{00000000-0005-0000-0000-0000FC620000}"/>
    <cellStyle name="Normal 2 2 3 2 4 2 3 7" xfId="27061" xr:uid="{00000000-0005-0000-0000-0000FD620000}"/>
    <cellStyle name="Normal 2 2 3 2 4 2 3 7 2" xfId="40462" xr:uid="{00000000-0005-0000-0000-0000FE620000}"/>
    <cellStyle name="Normal 2 2 3 2 4 2 3 8" xfId="40451" xr:uid="{00000000-0005-0000-0000-0000FF620000}"/>
    <cellStyle name="Normal 2 2 3 2 4 2 4" xfId="2563" xr:uid="{00000000-0005-0000-0000-000000630000}"/>
    <cellStyle name="Normal 2 2 3 2 4 2 4 2" xfId="13908" xr:uid="{00000000-0005-0000-0000-000001630000}"/>
    <cellStyle name="Normal 2 2 3 2 4 2 4 2 2" xfId="40464" xr:uid="{00000000-0005-0000-0000-000002630000}"/>
    <cellStyle name="Normal 2 2 3 2 4 2 4 3" xfId="19497" xr:uid="{00000000-0005-0000-0000-000003630000}"/>
    <cellStyle name="Normal 2 2 3 2 4 2 4 3 2" xfId="40465" xr:uid="{00000000-0005-0000-0000-000004630000}"/>
    <cellStyle name="Normal 2 2 3 2 4 2 4 4" xfId="40463" xr:uid="{00000000-0005-0000-0000-000005630000}"/>
    <cellStyle name="Normal 2 2 3 2 4 2 5" xfId="5808" xr:uid="{00000000-0005-0000-0000-000006630000}"/>
    <cellStyle name="Normal 2 2 3 2 4 2 5 2" xfId="11664" xr:uid="{00000000-0005-0000-0000-000007630000}"/>
    <cellStyle name="Normal 2 2 3 2 4 2 5 2 2" xfId="40467" xr:uid="{00000000-0005-0000-0000-000008630000}"/>
    <cellStyle name="Normal 2 2 3 2 4 2 5 3" xfId="21840" xr:uid="{00000000-0005-0000-0000-000009630000}"/>
    <cellStyle name="Normal 2 2 3 2 4 2 5 3 2" xfId="40468" xr:uid="{00000000-0005-0000-0000-00000A630000}"/>
    <cellStyle name="Normal 2 2 3 2 4 2 5 4" xfId="40466" xr:uid="{00000000-0005-0000-0000-00000B630000}"/>
    <cellStyle name="Normal 2 2 3 2 4 2 6" xfId="8149" xr:uid="{00000000-0005-0000-0000-00000C630000}"/>
    <cellStyle name="Normal 2 2 3 2 4 2 6 2" xfId="24183" xr:uid="{00000000-0005-0000-0000-00000D630000}"/>
    <cellStyle name="Normal 2 2 3 2 4 2 6 2 2" xfId="40470" xr:uid="{00000000-0005-0000-0000-00000E630000}"/>
    <cellStyle name="Normal 2 2 3 2 4 2 6 3" xfId="40469" xr:uid="{00000000-0005-0000-0000-00000F630000}"/>
    <cellStyle name="Normal 2 2 3 2 4 2 7" xfId="10322" xr:uid="{00000000-0005-0000-0000-000010630000}"/>
    <cellStyle name="Normal 2 2 3 2 4 2 7 2" xfId="40471" xr:uid="{00000000-0005-0000-0000-000011630000}"/>
    <cellStyle name="Normal 2 2 3 2 4 2 8" xfId="17154" xr:uid="{00000000-0005-0000-0000-000012630000}"/>
    <cellStyle name="Normal 2 2 3 2 4 2 8 2" xfId="40472" xr:uid="{00000000-0005-0000-0000-000013630000}"/>
    <cellStyle name="Normal 2 2 3 2 4 2 9" xfId="25720" xr:uid="{00000000-0005-0000-0000-000014630000}"/>
    <cellStyle name="Normal 2 2 3 2 4 2 9 2" xfId="40473" xr:uid="{00000000-0005-0000-0000-000015630000}"/>
    <cellStyle name="Normal 2 2 3 2 4 3" xfId="519" xr:uid="{00000000-0005-0000-0000-000016630000}"/>
    <cellStyle name="Normal 2 2 3 2 4 3 2" xfId="2862" xr:uid="{00000000-0005-0000-0000-000017630000}"/>
    <cellStyle name="Normal 2 2 3 2 4 3 2 2" xfId="14207" xr:uid="{00000000-0005-0000-0000-000018630000}"/>
    <cellStyle name="Normal 2 2 3 2 4 3 2 2 2" xfId="40476" xr:uid="{00000000-0005-0000-0000-000019630000}"/>
    <cellStyle name="Normal 2 2 3 2 4 3 2 3" xfId="19500" xr:uid="{00000000-0005-0000-0000-00001A630000}"/>
    <cellStyle name="Normal 2 2 3 2 4 3 2 3 2" xfId="40477" xr:uid="{00000000-0005-0000-0000-00001B630000}"/>
    <cellStyle name="Normal 2 2 3 2 4 3 2 4" xfId="40475" xr:uid="{00000000-0005-0000-0000-00001C630000}"/>
    <cellStyle name="Normal 2 2 3 2 4 3 3" xfId="5811" xr:uid="{00000000-0005-0000-0000-00001D630000}"/>
    <cellStyle name="Normal 2 2 3 2 4 3 3 2" xfId="11864" xr:uid="{00000000-0005-0000-0000-00001E630000}"/>
    <cellStyle name="Normal 2 2 3 2 4 3 3 2 2" xfId="40479" xr:uid="{00000000-0005-0000-0000-00001F630000}"/>
    <cellStyle name="Normal 2 2 3 2 4 3 3 3" xfId="21843" xr:uid="{00000000-0005-0000-0000-000020630000}"/>
    <cellStyle name="Normal 2 2 3 2 4 3 3 3 2" xfId="40480" xr:uid="{00000000-0005-0000-0000-000021630000}"/>
    <cellStyle name="Normal 2 2 3 2 4 3 3 4" xfId="40478" xr:uid="{00000000-0005-0000-0000-000022630000}"/>
    <cellStyle name="Normal 2 2 3 2 4 3 4" xfId="8152" xr:uid="{00000000-0005-0000-0000-000023630000}"/>
    <cellStyle name="Normal 2 2 3 2 4 3 4 2" xfId="24186" xr:uid="{00000000-0005-0000-0000-000024630000}"/>
    <cellStyle name="Normal 2 2 3 2 4 3 4 2 2" xfId="40482" xr:uid="{00000000-0005-0000-0000-000025630000}"/>
    <cellStyle name="Normal 2 2 3 2 4 3 4 3" xfId="40481" xr:uid="{00000000-0005-0000-0000-000026630000}"/>
    <cellStyle name="Normal 2 2 3 2 4 3 5" xfId="10325" xr:uid="{00000000-0005-0000-0000-000027630000}"/>
    <cellStyle name="Normal 2 2 3 2 4 3 5 2" xfId="40483" xr:uid="{00000000-0005-0000-0000-000028630000}"/>
    <cellStyle name="Normal 2 2 3 2 4 3 6" xfId="17157" xr:uid="{00000000-0005-0000-0000-000029630000}"/>
    <cellStyle name="Normal 2 2 3 2 4 3 6 2" xfId="40484" xr:uid="{00000000-0005-0000-0000-00002A630000}"/>
    <cellStyle name="Normal 2 2 3 2 4 3 7" xfId="25920" xr:uid="{00000000-0005-0000-0000-00002B630000}"/>
    <cellStyle name="Normal 2 2 3 2 4 3 7 2" xfId="40485" xr:uid="{00000000-0005-0000-0000-00002C630000}"/>
    <cellStyle name="Normal 2 2 3 2 4 3 8" xfId="40474" xr:uid="{00000000-0005-0000-0000-00002D630000}"/>
    <cellStyle name="Normal 2 2 3 2 4 4" xfId="861" xr:uid="{00000000-0005-0000-0000-00002E630000}"/>
    <cellStyle name="Normal 2 2 3 2 4 4 2" xfId="3204" xr:uid="{00000000-0005-0000-0000-00002F630000}"/>
    <cellStyle name="Normal 2 2 3 2 4 4 2 2" xfId="14549" xr:uid="{00000000-0005-0000-0000-000030630000}"/>
    <cellStyle name="Normal 2 2 3 2 4 4 2 2 2" xfId="40488" xr:uid="{00000000-0005-0000-0000-000031630000}"/>
    <cellStyle name="Normal 2 2 3 2 4 4 2 3" xfId="19501" xr:uid="{00000000-0005-0000-0000-000032630000}"/>
    <cellStyle name="Normal 2 2 3 2 4 4 2 3 2" xfId="40489" xr:uid="{00000000-0005-0000-0000-000033630000}"/>
    <cellStyle name="Normal 2 2 3 2 4 4 2 4" xfId="40487" xr:uid="{00000000-0005-0000-0000-000034630000}"/>
    <cellStyle name="Normal 2 2 3 2 4 4 3" xfId="5812" xr:uid="{00000000-0005-0000-0000-000035630000}"/>
    <cellStyle name="Normal 2 2 3 2 4 4 3 2" xfId="12206" xr:uid="{00000000-0005-0000-0000-000036630000}"/>
    <cellStyle name="Normal 2 2 3 2 4 4 3 2 2" xfId="40491" xr:uid="{00000000-0005-0000-0000-000037630000}"/>
    <cellStyle name="Normal 2 2 3 2 4 4 3 3" xfId="21844" xr:uid="{00000000-0005-0000-0000-000038630000}"/>
    <cellStyle name="Normal 2 2 3 2 4 4 3 3 2" xfId="40492" xr:uid="{00000000-0005-0000-0000-000039630000}"/>
    <cellStyle name="Normal 2 2 3 2 4 4 3 4" xfId="40490" xr:uid="{00000000-0005-0000-0000-00003A630000}"/>
    <cellStyle name="Normal 2 2 3 2 4 4 4" xfId="8153" xr:uid="{00000000-0005-0000-0000-00003B630000}"/>
    <cellStyle name="Normal 2 2 3 2 4 4 4 2" xfId="24187" xr:uid="{00000000-0005-0000-0000-00003C630000}"/>
    <cellStyle name="Normal 2 2 3 2 4 4 4 2 2" xfId="40494" xr:uid="{00000000-0005-0000-0000-00003D630000}"/>
    <cellStyle name="Normal 2 2 3 2 4 4 4 3" xfId="40493" xr:uid="{00000000-0005-0000-0000-00003E630000}"/>
    <cellStyle name="Normal 2 2 3 2 4 4 5" xfId="10326" xr:uid="{00000000-0005-0000-0000-00003F630000}"/>
    <cellStyle name="Normal 2 2 3 2 4 4 5 2" xfId="40495" xr:uid="{00000000-0005-0000-0000-000040630000}"/>
    <cellStyle name="Normal 2 2 3 2 4 4 6" xfId="17158" xr:uid="{00000000-0005-0000-0000-000041630000}"/>
    <cellStyle name="Normal 2 2 3 2 4 4 6 2" xfId="40496" xr:uid="{00000000-0005-0000-0000-000042630000}"/>
    <cellStyle name="Normal 2 2 3 2 4 4 7" xfId="26262" xr:uid="{00000000-0005-0000-0000-000043630000}"/>
    <cellStyle name="Normal 2 2 3 2 4 4 7 2" xfId="40497" xr:uid="{00000000-0005-0000-0000-000044630000}"/>
    <cellStyle name="Normal 2 2 3 2 4 4 8" xfId="40486" xr:uid="{00000000-0005-0000-0000-000045630000}"/>
    <cellStyle name="Normal 2 2 3 2 4 5" xfId="1058" xr:uid="{00000000-0005-0000-0000-000046630000}"/>
    <cellStyle name="Normal 2 2 3 2 4 5 2" xfId="3401" xr:uid="{00000000-0005-0000-0000-000047630000}"/>
    <cellStyle name="Normal 2 2 3 2 4 5 2 2" xfId="14746" xr:uid="{00000000-0005-0000-0000-000048630000}"/>
    <cellStyle name="Normal 2 2 3 2 4 5 2 2 2" xfId="40500" xr:uid="{00000000-0005-0000-0000-000049630000}"/>
    <cellStyle name="Normal 2 2 3 2 4 5 2 3" xfId="19502" xr:uid="{00000000-0005-0000-0000-00004A630000}"/>
    <cellStyle name="Normal 2 2 3 2 4 5 2 3 2" xfId="40501" xr:uid="{00000000-0005-0000-0000-00004B630000}"/>
    <cellStyle name="Normal 2 2 3 2 4 5 2 4" xfId="40499" xr:uid="{00000000-0005-0000-0000-00004C630000}"/>
    <cellStyle name="Normal 2 2 3 2 4 5 3" xfId="5813" xr:uid="{00000000-0005-0000-0000-00004D630000}"/>
    <cellStyle name="Normal 2 2 3 2 4 5 3 2" xfId="12403" xr:uid="{00000000-0005-0000-0000-00004E630000}"/>
    <cellStyle name="Normal 2 2 3 2 4 5 3 2 2" xfId="40503" xr:uid="{00000000-0005-0000-0000-00004F630000}"/>
    <cellStyle name="Normal 2 2 3 2 4 5 3 3" xfId="21845" xr:uid="{00000000-0005-0000-0000-000050630000}"/>
    <cellStyle name="Normal 2 2 3 2 4 5 3 3 2" xfId="40504" xr:uid="{00000000-0005-0000-0000-000051630000}"/>
    <cellStyle name="Normal 2 2 3 2 4 5 3 4" xfId="40502" xr:uid="{00000000-0005-0000-0000-000052630000}"/>
    <cellStyle name="Normal 2 2 3 2 4 5 4" xfId="8154" xr:uid="{00000000-0005-0000-0000-000053630000}"/>
    <cellStyle name="Normal 2 2 3 2 4 5 4 2" xfId="24188" xr:uid="{00000000-0005-0000-0000-000054630000}"/>
    <cellStyle name="Normal 2 2 3 2 4 5 4 2 2" xfId="40506" xr:uid="{00000000-0005-0000-0000-000055630000}"/>
    <cellStyle name="Normal 2 2 3 2 4 5 4 3" xfId="40505" xr:uid="{00000000-0005-0000-0000-000056630000}"/>
    <cellStyle name="Normal 2 2 3 2 4 5 5" xfId="10327" xr:uid="{00000000-0005-0000-0000-000057630000}"/>
    <cellStyle name="Normal 2 2 3 2 4 5 5 2" xfId="40507" xr:uid="{00000000-0005-0000-0000-000058630000}"/>
    <cellStyle name="Normal 2 2 3 2 4 5 6" xfId="17159" xr:uid="{00000000-0005-0000-0000-000059630000}"/>
    <cellStyle name="Normal 2 2 3 2 4 5 6 2" xfId="40508" xr:uid="{00000000-0005-0000-0000-00005A630000}"/>
    <cellStyle name="Normal 2 2 3 2 4 5 7" xfId="26459" xr:uid="{00000000-0005-0000-0000-00005B630000}"/>
    <cellStyle name="Normal 2 2 3 2 4 5 7 2" xfId="40509" xr:uid="{00000000-0005-0000-0000-00005C630000}"/>
    <cellStyle name="Normal 2 2 3 2 4 5 8" xfId="40498" xr:uid="{00000000-0005-0000-0000-00005D630000}"/>
    <cellStyle name="Normal 2 2 3 2 4 6" xfId="1219" xr:uid="{00000000-0005-0000-0000-00005E630000}"/>
    <cellStyle name="Normal 2 2 3 2 4 6 2" xfId="3562" xr:uid="{00000000-0005-0000-0000-00005F630000}"/>
    <cellStyle name="Normal 2 2 3 2 4 6 2 2" xfId="14907" xr:uid="{00000000-0005-0000-0000-000060630000}"/>
    <cellStyle name="Normal 2 2 3 2 4 6 2 2 2" xfId="40512" xr:uid="{00000000-0005-0000-0000-000061630000}"/>
    <cellStyle name="Normal 2 2 3 2 4 6 2 3" xfId="19503" xr:uid="{00000000-0005-0000-0000-000062630000}"/>
    <cellStyle name="Normal 2 2 3 2 4 6 2 3 2" xfId="40513" xr:uid="{00000000-0005-0000-0000-000063630000}"/>
    <cellStyle name="Normal 2 2 3 2 4 6 2 4" xfId="40511" xr:uid="{00000000-0005-0000-0000-000064630000}"/>
    <cellStyle name="Normal 2 2 3 2 4 6 3" xfId="5814" xr:uid="{00000000-0005-0000-0000-000065630000}"/>
    <cellStyle name="Normal 2 2 3 2 4 6 3 2" xfId="12564" xr:uid="{00000000-0005-0000-0000-000066630000}"/>
    <cellStyle name="Normal 2 2 3 2 4 6 3 2 2" xfId="40515" xr:uid="{00000000-0005-0000-0000-000067630000}"/>
    <cellStyle name="Normal 2 2 3 2 4 6 3 3" xfId="21846" xr:uid="{00000000-0005-0000-0000-000068630000}"/>
    <cellStyle name="Normal 2 2 3 2 4 6 3 3 2" xfId="40516" xr:uid="{00000000-0005-0000-0000-000069630000}"/>
    <cellStyle name="Normal 2 2 3 2 4 6 3 4" xfId="40514" xr:uid="{00000000-0005-0000-0000-00006A630000}"/>
    <cellStyle name="Normal 2 2 3 2 4 6 4" xfId="8155" xr:uid="{00000000-0005-0000-0000-00006B630000}"/>
    <cellStyle name="Normal 2 2 3 2 4 6 4 2" xfId="24189" xr:uid="{00000000-0005-0000-0000-00006C630000}"/>
    <cellStyle name="Normal 2 2 3 2 4 6 4 2 2" xfId="40518" xr:uid="{00000000-0005-0000-0000-00006D630000}"/>
    <cellStyle name="Normal 2 2 3 2 4 6 4 3" xfId="40517" xr:uid="{00000000-0005-0000-0000-00006E630000}"/>
    <cellStyle name="Normal 2 2 3 2 4 6 5" xfId="10328" xr:uid="{00000000-0005-0000-0000-00006F630000}"/>
    <cellStyle name="Normal 2 2 3 2 4 6 5 2" xfId="40519" xr:uid="{00000000-0005-0000-0000-000070630000}"/>
    <cellStyle name="Normal 2 2 3 2 4 6 6" xfId="17160" xr:uid="{00000000-0005-0000-0000-000071630000}"/>
    <cellStyle name="Normal 2 2 3 2 4 6 6 2" xfId="40520" xr:uid="{00000000-0005-0000-0000-000072630000}"/>
    <cellStyle name="Normal 2 2 3 2 4 6 7" xfId="26620" xr:uid="{00000000-0005-0000-0000-000073630000}"/>
    <cellStyle name="Normal 2 2 3 2 4 6 7 2" xfId="40521" xr:uid="{00000000-0005-0000-0000-000074630000}"/>
    <cellStyle name="Normal 2 2 3 2 4 6 8" xfId="40510" xr:uid="{00000000-0005-0000-0000-000075630000}"/>
    <cellStyle name="Normal 2 2 3 2 4 7" xfId="1398" xr:uid="{00000000-0005-0000-0000-000076630000}"/>
    <cellStyle name="Normal 2 2 3 2 4 7 2" xfId="3741" xr:uid="{00000000-0005-0000-0000-000077630000}"/>
    <cellStyle name="Normal 2 2 3 2 4 7 2 2" xfId="15086" xr:uid="{00000000-0005-0000-0000-000078630000}"/>
    <cellStyle name="Normal 2 2 3 2 4 7 2 2 2" xfId="40524" xr:uid="{00000000-0005-0000-0000-000079630000}"/>
    <cellStyle name="Normal 2 2 3 2 4 7 2 3" xfId="19504" xr:uid="{00000000-0005-0000-0000-00007A630000}"/>
    <cellStyle name="Normal 2 2 3 2 4 7 2 3 2" xfId="40525" xr:uid="{00000000-0005-0000-0000-00007B630000}"/>
    <cellStyle name="Normal 2 2 3 2 4 7 2 4" xfId="40523" xr:uid="{00000000-0005-0000-0000-00007C630000}"/>
    <cellStyle name="Normal 2 2 3 2 4 7 3" xfId="5815" xr:uid="{00000000-0005-0000-0000-00007D630000}"/>
    <cellStyle name="Normal 2 2 3 2 4 7 3 2" xfId="12743" xr:uid="{00000000-0005-0000-0000-00007E630000}"/>
    <cellStyle name="Normal 2 2 3 2 4 7 3 2 2" xfId="40527" xr:uid="{00000000-0005-0000-0000-00007F630000}"/>
    <cellStyle name="Normal 2 2 3 2 4 7 3 3" xfId="21847" xr:uid="{00000000-0005-0000-0000-000080630000}"/>
    <cellStyle name="Normal 2 2 3 2 4 7 3 3 2" xfId="40528" xr:uid="{00000000-0005-0000-0000-000081630000}"/>
    <cellStyle name="Normal 2 2 3 2 4 7 3 4" xfId="40526" xr:uid="{00000000-0005-0000-0000-000082630000}"/>
    <cellStyle name="Normal 2 2 3 2 4 7 4" xfId="8156" xr:uid="{00000000-0005-0000-0000-000083630000}"/>
    <cellStyle name="Normal 2 2 3 2 4 7 4 2" xfId="24190" xr:uid="{00000000-0005-0000-0000-000084630000}"/>
    <cellStyle name="Normal 2 2 3 2 4 7 4 2 2" xfId="40530" xr:uid="{00000000-0005-0000-0000-000085630000}"/>
    <cellStyle name="Normal 2 2 3 2 4 7 4 3" xfId="40529" xr:uid="{00000000-0005-0000-0000-000086630000}"/>
    <cellStyle name="Normal 2 2 3 2 4 7 5" xfId="10329" xr:uid="{00000000-0005-0000-0000-000087630000}"/>
    <cellStyle name="Normal 2 2 3 2 4 7 5 2" xfId="40531" xr:uid="{00000000-0005-0000-0000-000088630000}"/>
    <cellStyle name="Normal 2 2 3 2 4 7 6" xfId="17161" xr:uid="{00000000-0005-0000-0000-000089630000}"/>
    <cellStyle name="Normal 2 2 3 2 4 7 6 2" xfId="40532" xr:uid="{00000000-0005-0000-0000-00008A630000}"/>
    <cellStyle name="Normal 2 2 3 2 4 7 7" xfId="26799" xr:uid="{00000000-0005-0000-0000-00008B630000}"/>
    <cellStyle name="Normal 2 2 3 2 4 7 7 2" xfId="40533" xr:uid="{00000000-0005-0000-0000-00008C630000}"/>
    <cellStyle name="Normal 2 2 3 2 4 7 8" xfId="40522" xr:uid="{00000000-0005-0000-0000-00008D630000}"/>
    <cellStyle name="Normal 2 2 3 2 4 8" xfId="1659" xr:uid="{00000000-0005-0000-0000-00008E630000}"/>
    <cellStyle name="Normal 2 2 3 2 4 8 2" xfId="4002" xr:uid="{00000000-0005-0000-0000-00008F630000}"/>
    <cellStyle name="Normal 2 2 3 2 4 8 2 2" xfId="15347" xr:uid="{00000000-0005-0000-0000-000090630000}"/>
    <cellStyle name="Normal 2 2 3 2 4 8 2 2 2" xfId="40536" xr:uid="{00000000-0005-0000-0000-000091630000}"/>
    <cellStyle name="Normal 2 2 3 2 4 8 2 3" xfId="19505" xr:uid="{00000000-0005-0000-0000-000092630000}"/>
    <cellStyle name="Normal 2 2 3 2 4 8 2 3 2" xfId="40537" xr:uid="{00000000-0005-0000-0000-000093630000}"/>
    <cellStyle name="Normal 2 2 3 2 4 8 2 4" xfId="40535" xr:uid="{00000000-0005-0000-0000-000094630000}"/>
    <cellStyle name="Normal 2 2 3 2 4 8 3" xfId="5816" xr:uid="{00000000-0005-0000-0000-000095630000}"/>
    <cellStyle name="Normal 2 2 3 2 4 8 3 2" xfId="13004" xr:uid="{00000000-0005-0000-0000-000096630000}"/>
    <cellStyle name="Normal 2 2 3 2 4 8 3 2 2" xfId="40539" xr:uid="{00000000-0005-0000-0000-000097630000}"/>
    <cellStyle name="Normal 2 2 3 2 4 8 3 3" xfId="21848" xr:uid="{00000000-0005-0000-0000-000098630000}"/>
    <cellStyle name="Normal 2 2 3 2 4 8 3 3 2" xfId="40540" xr:uid="{00000000-0005-0000-0000-000099630000}"/>
    <cellStyle name="Normal 2 2 3 2 4 8 3 4" xfId="40538" xr:uid="{00000000-0005-0000-0000-00009A630000}"/>
    <cellStyle name="Normal 2 2 3 2 4 8 4" xfId="8157" xr:uid="{00000000-0005-0000-0000-00009B630000}"/>
    <cellStyle name="Normal 2 2 3 2 4 8 4 2" xfId="24191" xr:uid="{00000000-0005-0000-0000-00009C630000}"/>
    <cellStyle name="Normal 2 2 3 2 4 8 4 2 2" xfId="40542" xr:uid="{00000000-0005-0000-0000-00009D630000}"/>
    <cellStyle name="Normal 2 2 3 2 4 8 4 3" xfId="40541" xr:uid="{00000000-0005-0000-0000-00009E630000}"/>
    <cellStyle name="Normal 2 2 3 2 4 8 5" xfId="10330" xr:uid="{00000000-0005-0000-0000-00009F630000}"/>
    <cellStyle name="Normal 2 2 3 2 4 8 5 2" xfId="40543" xr:uid="{00000000-0005-0000-0000-0000A0630000}"/>
    <cellStyle name="Normal 2 2 3 2 4 8 6" xfId="17162" xr:uid="{00000000-0005-0000-0000-0000A1630000}"/>
    <cellStyle name="Normal 2 2 3 2 4 8 6 2" xfId="40544" xr:uid="{00000000-0005-0000-0000-0000A2630000}"/>
    <cellStyle name="Normal 2 2 3 2 4 8 7" xfId="27060" xr:uid="{00000000-0005-0000-0000-0000A3630000}"/>
    <cellStyle name="Normal 2 2 3 2 4 8 7 2" xfId="40545" xr:uid="{00000000-0005-0000-0000-0000A4630000}"/>
    <cellStyle name="Normal 2 2 3 2 4 8 8" xfId="40534" xr:uid="{00000000-0005-0000-0000-0000A5630000}"/>
    <cellStyle name="Normal 2 2 3 2 4 9" xfId="1957" xr:uid="{00000000-0005-0000-0000-0000A6630000}"/>
    <cellStyle name="Normal 2 2 3 2 4 9 2" xfId="4300" xr:uid="{00000000-0005-0000-0000-0000A7630000}"/>
    <cellStyle name="Normal 2 2 3 2 4 9 2 2" xfId="15645" xr:uid="{00000000-0005-0000-0000-0000A8630000}"/>
    <cellStyle name="Normal 2 2 3 2 4 9 2 2 2" xfId="40548" xr:uid="{00000000-0005-0000-0000-0000A9630000}"/>
    <cellStyle name="Normal 2 2 3 2 4 9 2 3" xfId="19506" xr:uid="{00000000-0005-0000-0000-0000AA630000}"/>
    <cellStyle name="Normal 2 2 3 2 4 9 2 3 2" xfId="40549" xr:uid="{00000000-0005-0000-0000-0000AB630000}"/>
    <cellStyle name="Normal 2 2 3 2 4 9 2 4" xfId="40547" xr:uid="{00000000-0005-0000-0000-0000AC630000}"/>
    <cellStyle name="Normal 2 2 3 2 4 9 3" xfId="5817" xr:uid="{00000000-0005-0000-0000-0000AD630000}"/>
    <cellStyle name="Normal 2 2 3 2 4 9 3 2" xfId="13302" xr:uid="{00000000-0005-0000-0000-0000AE630000}"/>
    <cellStyle name="Normal 2 2 3 2 4 9 3 2 2" xfId="40551" xr:uid="{00000000-0005-0000-0000-0000AF630000}"/>
    <cellStyle name="Normal 2 2 3 2 4 9 3 3" xfId="21849" xr:uid="{00000000-0005-0000-0000-0000B0630000}"/>
    <cellStyle name="Normal 2 2 3 2 4 9 3 3 2" xfId="40552" xr:uid="{00000000-0005-0000-0000-0000B1630000}"/>
    <cellStyle name="Normal 2 2 3 2 4 9 3 4" xfId="40550" xr:uid="{00000000-0005-0000-0000-0000B2630000}"/>
    <cellStyle name="Normal 2 2 3 2 4 9 4" xfId="8158" xr:uid="{00000000-0005-0000-0000-0000B3630000}"/>
    <cellStyle name="Normal 2 2 3 2 4 9 4 2" xfId="24192" xr:uid="{00000000-0005-0000-0000-0000B4630000}"/>
    <cellStyle name="Normal 2 2 3 2 4 9 4 2 2" xfId="40554" xr:uid="{00000000-0005-0000-0000-0000B5630000}"/>
    <cellStyle name="Normal 2 2 3 2 4 9 4 3" xfId="40553" xr:uid="{00000000-0005-0000-0000-0000B6630000}"/>
    <cellStyle name="Normal 2 2 3 2 4 9 5" xfId="10331" xr:uid="{00000000-0005-0000-0000-0000B7630000}"/>
    <cellStyle name="Normal 2 2 3 2 4 9 5 2" xfId="40555" xr:uid="{00000000-0005-0000-0000-0000B8630000}"/>
    <cellStyle name="Normal 2 2 3 2 4 9 6" xfId="17163" xr:uid="{00000000-0005-0000-0000-0000B9630000}"/>
    <cellStyle name="Normal 2 2 3 2 4 9 6 2" xfId="40556" xr:uid="{00000000-0005-0000-0000-0000BA630000}"/>
    <cellStyle name="Normal 2 2 3 2 4 9 7" xfId="27358" xr:uid="{00000000-0005-0000-0000-0000BB630000}"/>
    <cellStyle name="Normal 2 2 3 2 4 9 7 2" xfId="40557" xr:uid="{00000000-0005-0000-0000-0000BC630000}"/>
    <cellStyle name="Normal 2 2 3 2 4 9 8" xfId="40546" xr:uid="{00000000-0005-0000-0000-0000BD630000}"/>
    <cellStyle name="Normal 2 2 3 2 5" xfId="186" xr:uid="{00000000-0005-0000-0000-0000BE630000}"/>
    <cellStyle name="Normal 2 2 3 2 5 10" xfId="2120" xr:uid="{00000000-0005-0000-0000-0000BF630000}"/>
    <cellStyle name="Normal 2 2 3 2 5 10 2" xfId="4463" xr:uid="{00000000-0005-0000-0000-0000C0630000}"/>
    <cellStyle name="Normal 2 2 3 2 5 10 2 2" xfId="15808" xr:uid="{00000000-0005-0000-0000-0000C1630000}"/>
    <cellStyle name="Normal 2 2 3 2 5 10 2 2 2" xfId="40561" xr:uid="{00000000-0005-0000-0000-0000C2630000}"/>
    <cellStyle name="Normal 2 2 3 2 5 10 2 3" xfId="19508" xr:uid="{00000000-0005-0000-0000-0000C3630000}"/>
    <cellStyle name="Normal 2 2 3 2 5 10 2 3 2" xfId="40562" xr:uid="{00000000-0005-0000-0000-0000C4630000}"/>
    <cellStyle name="Normal 2 2 3 2 5 10 2 4" xfId="40560" xr:uid="{00000000-0005-0000-0000-0000C5630000}"/>
    <cellStyle name="Normal 2 2 3 2 5 10 3" xfId="5819" xr:uid="{00000000-0005-0000-0000-0000C6630000}"/>
    <cellStyle name="Normal 2 2 3 2 5 10 3 2" xfId="21851" xr:uid="{00000000-0005-0000-0000-0000C7630000}"/>
    <cellStyle name="Normal 2 2 3 2 5 10 3 2 2" xfId="40564" xr:uid="{00000000-0005-0000-0000-0000C8630000}"/>
    <cellStyle name="Normal 2 2 3 2 5 10 3 3" xfId="40563" xr:uid="{00000000-0005-0000-0000-0000C9630000}"/>
    <cellStyle name="Normal 2 2 3 2 5 10 4" xfId="8160" xr:uid="{00000000-0005-0000-0000-0000CA630000}"/>
    <cellStyle name="Normal 2 2 3 2 5 10 4 2" xfId="24194" xr:uid="{00000000-0005-0000-0000-0000CB630000}"/>
    <cellStyle name="Normal 2 2 3 2 5 10 4 2 2" xfId="40566" xr:uid="{00000000-0005-0000-0000-0000CC630000}"/>
    <cellStyle name="Normal 2 2 3 2 5 10 4 3" xfId="40565" xr:uid="{00000000-0005-0000-0000-0000CD630000}"/>
    <cellStyle name="Normal 2 2 3 2 5 10 5" xfId="13465" xr:uid="{00000000-0005-0000-0000-0000CE630000}"/>
    <cellStyle name="Normal 2 2 3 2 5 10 5 2" xfId="40567" xr:uid="{00000000-0005-0000-0000-0000CF630000}"/>
    <cellStyle name="Normal 2 2 3 2 5 10 6" xfId="17165" xr:uid="{00000000-0005-0000-0000-0000D0630000}"/>
    <cellStyle name="Normal 2 2 3 2 5 10 6 2" xfId="40568" xr:uid="{00000000-0005-0000-0000-0000D1630000}"/>
    <cellStyle name="Normal 2 2 3 2 5 10 7" xfId="27521" xr:uid="{00000000-0005-0000-0000-0000D2630000}"/>
    <cellStyle name="Normal 2 2 3 2 5 10 7 2" xfId="40569" xr:uid="{00000000-0005-0000-0000-0000D3630000}"/>
    <cellStyle name="Normal 2 2 3 2 5 10 8" xfId="40559" xr:uid="{00000000-0005-0000-0000-0000D4630000}"/>
    <cellStyle name="Normal 2 2 3 2 5 11" xfId="2301" xr:uid="{00000000-0005-0000-0000-0000D5630000}"/>
    <cellStyle name="Normal 2 2 3 2 5 11 2" xfId="4644" xr:uid="{00000000-0005-0000-0000-0000D6630000}"/>
    <cellStyle name="Normal 2 2 3 2 5 11 2 2" xfId="15989" xr:uid="{00000000-0005-0000-0000-0000D7630000}"/>
    <cellStyle name="Normal 2 2 3 2 5 11 2 2 2" xfId="40572" xr:uid="{00000000-0005-0000-0000-0000D8630000}"/>
    <cellStyle name="Normal 2 2 3 2 5 11 2 3" xfId="19509" xr:uid="{00000000-0005-0000-0000-0000D9630000}"/>
    <cellStyle name="Normal 2 2 3 2 5 11 2 3 2" xfId="40573" xr:uid="{00000000-0005-0000-0000-0000DA630000}"/>
    <cellStyle name="Normal 2 2 3 2 5 11 2 4" xfId="40571" xr:uid="{00000000-0005-0000-0000-0000DB630000}"/>
    <cellStyle name="Normal 2 2 3 2 5 11 3" xfId="5820" xr:uid="{00000000-0005-0000-0000-0000DC630000}"/>
    <cellStyle name="Normal 2 2 3 2 5 11 3 2" xfId="21852" xr:uid="{00000000-0005-0000-0000-0000DD630000}"/>
    <cellStyle name="Normal 2 2 3 2 5 11 3 2 2" xfId="40575" xr:uid="{00000000-0005-0000-0000-0000DE630000}"/>
    <cellStyle name="Normal 2 2 3 2 5 11 3 3" xfId="40574" xr:uid="{00000000-0005-0000-0000-0000DF630000}"/>
    <cellStyle name="Normal 2 2 3 2 5 11 4" xfId="8161" xr:uid="{00000000-0005-0000-0000-0000E0630000}"/>
    <cellStyle name="Normal 2 2 3 2 5 11 4 2" xfId="24195" xr:uid="{00000000-0005-0000-0000-0000E1630000}"/>
    <cellStyle name="Normal 2 2 3 2 5 11 4 2 2" xfId="40577" xr:uid="{00000000-0005-0000-0000-0000E2630000}"/>
    <cellStyle name="Normal 2 2 3 2 5 11 4 3" xfId="40576" xr:uid="{00000000-0005-0000-0000-0000E3630000}"/>
    <cellStyle name="Normal 2 2 3 2 5 11 5" xfId="13646" xr:uid="{00000000-0005-0000-0000-0000E4630000}"/>
    <cellStyle name="Normal 2 2 3 2 5 11 5 2" xfId="40578" xr:uid="{00000000-0005-0000-0000-0000E5630000}"/>
    <cellStyle name="Normal 2 2 3 2 5 11 6" xfId="17166" xr:uid="{00000000-0005-0000-0000-0000E6630000}"/>
    <cellStyle name="Normal 2 2 3 2 5 11 6 2" xfId="40579" xr:uid="{00000000-0005-0000-0000-0000E7630000}"/>
    <cellStyle name="Normal 2 2 3 2 5 11 7" xfId="27702" xr:uid="{00000000-0005-0000-0000-0000E8630000}"/>
    <cellStyle name="Normal 2 2 3 2 5 11 7 2" xfId="40580" xr:uid="{00000000-0005-0000-0000-0000E9630000}"/>
    <cellStyle name="Normal 2 2 3 2 5 11 8" xfId="40570" xr:uid="{00000000-0005-0000-0000-0000EA630000}"/>
    <cellStyle name="Normal 2 2 3 2 5 12" xfId="2564" xr:uid="{00000000-0005-0000-0000-0000EB630000}"/>
    <cellStyle name="Normal 2 2 3 2 5 12 2" xfId="13909" xr:uid="{00000000-0005-0000-0000-0000EC630000}"/>
    <cellStyle name="Normal 2 2 3 2 5 12 2 2" xfId="40582" xr:uid="{00000000-0005-0000-0000-0000ED630000}"/>
    <cellStyle name="Normal 2 2 3 2 5 12 3" xfId="19507" xr:uid="{00000000-0005-0000-0000-0000EE630000}"/>
    <cellStyle name="Normal 2 2 3 2 5 12 3 2" xfId="40583" xr:uid="{00000000-0005-0000-0000-0000EF630000}"/>
    <cellStyle name="Normal 2 2 3 2 5 12 4" xfId="40581" xr:uid="{00000000-0005-0000-0000-0000F0630000}"/>
    <cellStyle name="Normal 2 2 3 2 5 13" xfId="5818" xr:uid="{00000000-0005-0000-0000-0000F1630000}"/>
    <cellStyle name="Normal 2 2 3 2 5 13 2" xfId="11534" xr:uid="{00000000-0005-0000-0000-0000F2630000}"/>
    <cellStyle name="Normal 2 2 3 2 5 13 2 2" xfId="40585" xr:uid="{00000000-0005-0000-0000-0000F3630000}"/>
    <cellStyle name="Normal 2 2 3 2 5 13 3" xfId="21850" xr:uid="{00000000-0005-0000-0000-0000F4630000}"/>
    <cellStyle name="Normal 2 2 3 2 5 13 3 2" xfId="40586" xr:uid="{00000000-0005-0000-0000-0000F5630000}"/>
    <cellStyle name="Normal 2 2 3 2 5 13 4" xfId="40584" xr:uid="{00000000-0005-0000-0000-0000F6630000}"/>
    <cellStyle name="Normal 2 2 3 2 5 14" xfId="8159" xr:uid="{00000000-0005-0000-0000-0000F7630000}"/>
    <cellStyle name="Normal 2 2 3 2 5 14 2" xfId="24193" xr:uid="{00000000-0005-0000-0000-0000F8630000}"/>
    <cellStyle name="Normal 2 2 3 2 5 14 2 2" xfId="40588" xr:uid="{00000000-0005-0000-0000-0000F9630000}"/>
    <cellStyle name="Normal 2 2 3 2 5 14 3" xfId="40587" xr:uid="{00000000-0005-0000-0000-0000FA630000}"/>
    <cellStyle name="Normal 2 2 3 2 5 15" xfId="10332" xr:uid="{00000000-0005-0000-0000-0000FB630000}"/>
    <cellStyle name="Normal 2 2 3 2 5 15 2" xfId="40589" xr:uid="{00000000-0005-0000-0000-0000FC630000}"/>
    <cellStyle name="Normal 2 2 3 2 5 16" xfId="17164" xr:uid="{00000000-0005-0000-0000-0000FD630000}"/>
    <cellStyle name="Normal 2 2 3 2 5 16 2" xfId="40590" xr:uid="{00000000-0005-0000-0000-0000FE630000}"/>
    <cellStyle name="Normal 2 2 3 2 5 17" xfId="25590" xr:uid="{00000000-0005-0000-0000-0000FF630000}"/>
    <cellStyle name="Normal 2 2 3 2 5 17 2" xfId="40591" xr:uid="{00000000-0005-0000-0000-000000640000}"/>
    <cellStyle name="Normal 2 2 3 2 5 18" xfId="40558" xr:uid="{00000000-0005-0000-0000-000001640000}"/>
    <cellStyle name="Normal 2 2 3 2 5 2" xfId="320" xr:uid="{00000000-0005-0000-0000-000002640000}"/>
    <cellStyle name="Normal 2 2 3 2 5 2 10" xfId="40592" xr:uid="{00000000-0005-0000-0000-000003640000}"/>
    <cellStyle name="Normal 2 2 3 2 5 2 2" xfId="682" xr:uid="{00000000-0005-0000-0000-000004640000}"/>
    <cellStyle name="Normal 2 2 3 2 5 2 2 2" xfId="3025" xr:uid="{00000000-0005-0000-0000-000005640000}"/>
    <cellStyle name="Normal 2 2 3 2 5 2 2 2 2" xfId="14370" xr:uid="{00000000-0005-0000-0000-000006640000}"/>
    <cellStyle name="Normal 2 2 3 2 5 2 2 2 2 2" xfId="40595" xr:uid="{00000000-0005-0000-0000-000007640000}"/>
    <cellStyle name="Normal 2 2 3 2 5 2 2 2 3" xfId="19511" xr:uid="{00000000-0005-0000-0000-000008640000}"/>
    <cellStyle name="Normal 2 2 3 2 5 2 2 2 3 2" xfId="40596" xr:uid="{00000000-0005-0000-0000-000009640000}"/>
    <cellStyle name="Normal 2 2 3 2 5 2 2 2 4" xfId="40594" xr:uid="{00000000-0005-0000-0000-00000A640000}"/>
    <cellStyle name="Normal 2 2 3 2 5 2 2 3" xfId="5822" xr:uid="{00000000-0005-0000-0000-00000B640000}"/>
    <cellStyle name="Normal 2 2 3 2 5 2 2 3 2" xfId="12027" xr:uid="{00000000-0005-0000-0000-00000C640000}"/>
    <cellStyle name="Normal 2 2 3 2 5 2 2 3 2 2" xfId="40598" xr:uid="{00000000-0005-0000-0000-00000D640000}"/>
    <cellStyle name="Normal 2 2 3 2 5 2 2 3 3" xfId="21854" xr:uid="{00000000-0005-0000-0000-00000E640000}"/>
    <cellStyle name="Normal 2 2 3 2 5 2 2 3 3 2" xfId="40599" xr:uid="{00000000-0005-0000-0000-00000F640000}"/>
    <cellStyle name="Normal 2 2 3 2 5 2 2 3 4" xfId="40597" xr:uid="{00000000-0005-0000-0000-000010640000}"/>
    <cellStyle name="Normal 2 2 3 2 5 2 2 4" xfId="8163" xr:uid="{00000000-0005-0000-0000-000011640000}"/>
    <cellStyle name="Normal 2 2 3 2 5 2 2 4 2" xfId="24197" xr:uid="{00000000-0005-0000-0000-000012640000}"/>
    <cellStyle name="Normal 2 2 3 2 5 2 2 4 2 2" xfId="40601" xr:uid="{00000000-0005-0000-0000-000013640000}"/>
    <cellStyle name="Normal 2 2 3 2 5 2 2 4 3" xfId="40600" xr:uid="{00000000-0005-0000-0000-000014640000}"/>
    <cellStyle name="Normal 2 2 3 2 5 2 2 5" xfId="10334" xr:uid="{00000000-0005-0000-0000-000015640000}"/>
    <cellStyle name="Normal 2 2 3 2 5 2 2 5 2" xfId="40602" xr:uid="{00000000-0005-0000-0000-000016640000}"/>
    <cellStyle name="Normal 2 2 3 2 5 2 2 6" xfId="17168" xr:uid="{00000000-0005-0000-0000-000017640000}"/>
    <cellStyle name="Normal 2 2 3 2 5 2 2 6 2" xfId="40603" xr:uid="{00000000-0005-0000-0000-000018640000}"/>
    <cellStyle name="Normal 2 2 3 2 5 2 2 7" xfId="26083" xr:uid="{00000000-0005-0000-0000-000019640000}"/>
    <cellStyle name="Normal 2 2 3 2 5 2 2 7 2" xfId="40604" xr:uid="{00000000-0005-0000-0000-00001A640000}"/>
    <cellStyle name="Normal 2 2 3 2 5 2 2 8" xfId="40593" xr:uid="{00000000-0005-0000-0000-00001B640000}"/>
    <cellStyle name="Normal 2 2 3 2 5 2 3" xfId="1662" xr:uid="{00000000-0005-0000-0000-00001C640000}"/>
    <cellStyle name="Normal 2 2 3 2 5 2 3 2" xfId="4005" xr:uid="{00000000-0005-0000-0000-00001D640000}"/>
    <cellStyle name="Normal 2 2 3 2 5 2 3 2 2" xfId="15350" xr:uid="{00000000-0005-0000-0000-00001E640000}"/>
    <cellStyle name="Normal 2 2 3 2 5 2 3 2 2 2" xfId="40607" xr:uid="{00000000-0005-0000-0000-00001F640000}"/>
    <cellStyle name="Normal 2 2 3 2 5 2 3 2 3" xfId="19512" xr:uid="{00000000-0005-0000-0000-000020640000}"/>
    <cellStyle name="Normal 2 2 3 2 5 2 3 2 3 2" xfId="40608" xr:uid="{00000000-0005-0000-0000-000021640000}"/>
    <cellStyle name="Normal 2 2 3 2 5 2 3 2 4" xfId="40606" xr:uid="{00000000-0005-0000-0000-000022640000}"/>
    <cellStyle name="Normal 2 2 3 2 5 2 3 3" xfId="5823" xr:uid="{00000000-0005-0000-0000-000023640000}"/>
    <cellStyle name="Normal 2 2 3 2 5 2 3 3 2" xfId="13007" xr:uid="{00000000-0005-0000-0000-000024640000}"/>
    <cellStyle name="Normal 2 2 3 2 5 2 3 3 2 2" xfId="40610" xr:uid="{00000000-0005-0000-0000-000025640000}"/>
    <cellStyle name="Normal 2 2 3 2 5 2 3 3 3" xfId="21855" xr:uid="{00000000-0005-0000-0000-000026640000}"/>
    <cellStyle name="Normal 2 2 3 2 5 2 3 3 3 2" xfId="40611" xr:uid="{00000000-0005-0000-0000-000027640000}"/>
    <cellStyle name="Normal 2 2 3 2 5 2 3 3 4" xfId="40609" xr:uid="{00000000-0005-0000-0000-000028640000}"/>
    <cellStyle name="Normal 2 2 3 2 5 2 3 4" xfId="8164" xr:uid="{00000000-0005-0000-0000-000029640000}"/>
    <cellStyle name="Normal 2 2 3 2 5 2 3 4 2" xfId="24198" xr:uid="{00000000-0005-0000-0000-00002A640000}"/>
    <cellStyle name="Normal 2 2 3 2 5 2 3 4 2 2" xfId="40613" xr:uid="{00000000-0005-0000-0000-00002B640000}"/>
    <cellStyle name="Normal 2 2 3 2 5 2 3 4 3" xfId="40612" xr:uid="{00000000-0005-0000-0000-00002C640000}"/>
    <cellStyle name="Normal 2 2 3 2 5 2 3 5" xfId="10335" xr:uid="{00000000-0005-0000-0000-00002D640000}"/>
    <cellStyle name="Normal 2 2 3 2 5 2 3 5 2" xfId="40614" xr:uid="{00000000-0005-0000-0000-00002E640000}"/>
    <cellStyle name="Normal 2 2 3 2 5 2 3 6" xfId="17169" xr:uid="{00000000-0005-0000-0000-00002F640000}"/>
    <cellStyle name="Normal 2 2 3 2 5 2 3 6 2" xfId="40615" xr:uid="{00000000-0005-0000-0000-000030640000}"/>
    <cellStyle name="Normal 2 2 3 2 5 2 3 7" xfId="27063" xr:uid="{00000000-0005-0000-0000-000031640000}"/>
    <cellStyle name="Normal 2 2 3 2 5 2 3 7 2" xfId="40616" xr:uid="{00000000-0005-0000-0000-000032640000}"/>
    <cellStyle name="Normal 2 2 3 2 5 2 3 8" xfId="40605" xr:uid="{00000000-0005-0000-0000-000033640000}"/>
    <cellStyle name="Normal 2 2 3 2 5 2 4" xfId="2565" xr:uid="{00000000-0005-0000-0000-000034640000}"/>
    <cellStyle name="Normal 2 2 3 2 5 2 4 2" xfId="13910" xr:uid="{00000000-0005-0000-0000-000035640000}"/>
    <cellStyle name="Normal 2 2 3 2 5 2 4 2 2" xfId="40618" xr:uid="{00000000-0005-0000-0000-000036640000}"/>
    <cellStyle name="Normal 2 2 3 2 5 2 4 3" xfId="19510" xr:uid="{00000000-0005-0000-0000-000037640000}"/>
    <cellStyle name="Normal 2 2 3 2 5 2 4 3 2" xfId="40619" xr:uid="{00000000-0005-0000-0000-000038640000}"/>
    <cellStyle name="Normal 2 2 3 2 5 2 4 4" xfId="40617" xr:uid="{00000000-0005-0000-0000-000039640000}"/>
    <cellStyle name="Normal 2 2 3 2 5 2 5" xfId="5821" xr:uid="{00000000-0005-0000-0000-00003A640000}"/>
    <cellStyle name="Normal 2 2 3 2 5 2 5 2" xfId="11665" xr:uid="{00000000-0005-0000-0000-00003B640000}"/>
    <cellStyle name="Normal 2 2 3 2 5 2 5 2 2" xfId="40621" xr:uid="{00000000-0005-0000-0000-00003C640000}"/>
    <cellStyle name="Normal 2 2 3 2 5 2 5 3" xfId="21853" xr:uid="{00000000-0005-0000-0000-00003D640000}"/>
    <cellStyle name="Normal 2 2 3 2 5 2 5 3 2" xfId="40622" xr:uid="{00000000-0005-0000-0000-00003E640000}"/>
    <cellStyle name="Normal 2 2 3 2 5 2 5 4" xfId="40620" xr:uid="{00000000-0005-0000-0000-00003F640000}"/>
    <cellStyle name="Normal 2 2 3 2 5 2 6" xfId="8162" xr:uid="{00000000-0005-0000-0000-000040640000}"/>
    <cellStyle name="Normal 2 2 3 2 5 2 6 2" xfId="24196" xr:uid="{00000000-0005-0000-0000-000041640000}"/>
    <cellStyle name="Normal 2 2 3 2 5 2 6 2 2" xfId="40624" xr:uid="{00000000-0005-0000-0000-000042640000}"/>
    <cellStyle name="Normal 2 2 3 2 5 2 6 3" xfId="40623" xr:uid="{00000000-0005-0000-0000-000043640000}"/>
    <cellStyle name="Normal 2 2 3 2 5 2 7" xfId="10333" xr:uid="{00000000-0005-0000-0000-000044640000}"/>
    <cellStyle name="Normal 2 2 3 2 5 2 7 2" xfId="40625" xr:uid="{00000000-0005-0000-0000-000045640000}"/>
    <cellStyle name="Normal 2 2 3 2 5 2 8" xfId="17167" xr:uid="{00000000-0005-0000-0000-000046640000}"/>
    <cellStyle name="Normal 2 2 3 2 5 2 8 2" xfId="40626" xr:uid="{00000000-0005-0000-0000-000047640000}"/>
    <cellStyle name="Normal 2 2 3 2 5 2 9" xfId="25721" xr:uid="{00000000-0005-0000-0000-000048640000}"/>
    <cellStyle name="Normal 2 2 3 2 5 2 9 2" xfId="40627" xr:uid="{00000000-0005-0000-0000-000049640000}"/>
    <cellStyle name="Normal 2 2 3 2 5 3" xfId="551" xr:uid="{00000000-0005-0000-0000-00004A640000}"/>
    <cellStyle name="Normal 2 2 3 2 5 3 2" xfId="2894" xr:uid="{00000000-0005-0000-0000-00004B640000}"/>
    <cellStyle name="Normal 2 2 3 2 5 3 2 2" xfId="14239" xr:uid="{00000000-0005-0000-0000-00004C640000}"/>
    <cellStyle name="Normal 2 2 3 2 5 3 2 2 2" xfId="40630" xr:uid="{00000000-0005-0000-0000-00004D640000}"/>
    <cellStyle name="Normal 2 2 3 2 5 3 2 3" xfId="19513" xr:uid="{00000000-0005-0000-0000-00004E640000}"/>
    <cellStyle name="Normal 2 2 3 2 5 3 2 3 2" xfId="40631" xr:uid="{00000000-0005-0000-0000-00004F640000}"/>
    <cellStyle name="Normal 2 2 3 2 5 3 2 4" xfId="40629" xr:uid="{00000000-0005-0000-0000-000050640000}"/>
    <cellStyle name="Normal 2 2 3 2 5 3 3" xfId="5824" xr:uid="{00000000-0005-0000-0000-000051640000}"/>
    <cellStyle name="Normal 2 2 3 2 5 3 3 2" xfId="11896" xr:uid="{00000000-0005-0000-0000-000052640000}"/>
    <cellStyle name="Normal 2 2 3 2 5 3 3 2 2" xfId="40633" xr:uid="{00000000-0005-0000-0000-000053640000}"/>
    <cellStyle name="Normal 2 2 3 2 5 3 3 3" xfId="21856" xr:uid="{00000000-0005-0000-0000-000054640000}"/>
    <cellStyle name="Normal 2 2 3 2 5 3 3 3 2" xfId="40634" xr:uid="{00000000-0005-0000-0000-000055640000}"/>
    <cellStyle name="Normal 2 2 3 2 5 3 3 4" xfId="40632" xr:uid="{00000000-0005-0000-0000-000056640000}"/>
    <cellStyle name="Normal 2 2 3 2 5 3 4" xfId="8165" xr:uid="{00000000-0005-0000-0000-000057640000}"/>
    <cellStyle name="Normal 2 2 3 2 5 3 4 2" xfId="24199" xr:uid="{00000000-0005-0000-0000-000058640000}"/>
    <cellStyle name="Normal 2 2 3 2 5 3 4 2 2" xfId="40636" xr:uid="{00000000-0005-0000-0000-000059640000}"/>
    <cellStyle name="Normal 2 2 3 2 5 3 4 3" xfId="40635" xr:uid="{00000000-0005-0000-0000-00005A640000}"/>
    <cellStyle name="Normal 2 2 3 2 5 3 5" xfId="10336" xr:uid="{00000000-0005-0000-0000-00005B640000}"/>
    <cellStyle name="Normal 2 2 3 2 5 3 5 2" xfId="40637" xr:uid="{00000000-0005-0000-0000-00005C640000}"/>
    <cellStyle name="Normal 2 2 3 2 5 3 6" xfId="17170" xr:uid="{00000000-0005-0000-0000-00005D640000}"/>
    <cellStyle name="Normal 2 2 3 2 5 3 6 2" xfId="40638" xr:uid="{00000000-0005-0000-0000-00005E640000}"/>
    <cellStyle name="Normal 2 2 3 2 5 3 7" xfId="25952" xr:uid="{00000000-0005-0000-0000-00005F640000}"/>
    <cellStyle name="Normal 2 2 3 2 5 3 7 2" xfId="40639" xr:uid="{00000000-0005-0000-0000-000060640000}"/>
    <cellStyle name="Normal 2 2 3 2 5 3 8" xfId="40628" xr:uid="{00000000-0005-0000-0000-000061640000}"/>
    <cellStyle name="Normal 2 2 3 2 5 4" xfId="862" xr:uid="{00000000-0005-0000-0000-000062640000}"/>
    <cellStyle name="Normal 2 2 3 2 5 4 2" xfId="3205" xr:uid="{00000000-0005-0000-0000-000063640000}"/>
    <cellStyle name="Normal 2 2 3 2 5 4 2 2" xfId="14550" xr:uid="{00000000-0005-0000-0000-000064640000}"/>
    <cellStyle name="Normal 2 2 3 2 5 4 2 2 2" xfId="40642" xr:uid="{00000000-0005-0000-0000-000065640000}"/>
    <cellStyle name="Normal 2 2 3 2 5 4 2 3" xfId="19514" xr:uid="{00000000-0005-0000-0000-000066640000}"/>
    <cellStyle name="Normal 2 2 3 2 5 4 2 3 2" xfId="40643" xr:uid="{00000000-0005-0000-0000-000067640000}"/>
    <cellStyle name="Normal 2 2 3 2 5 4 2 4" xfId="40641" xr:uid="{00000000-0005-0000-0000-000068640000}"/>
    <cellStyle name="Normal 2 2 3 2 5 4 3" xfId="5825" xr:uid="{00000000-0005-0000-0000-000069640000}"/>
    <cellStyle name="Normal 2 2 3 2 5 4 3 2" xfId="12207" xr:uid="{00000000-0005-0000-0000-00006A640000}"/>
    <cellStyle name="Normal 2 2 3 2 5 4 3 2 2" xfId="40645" xr:uid="{00000000-0005-0000-0000-00006B640000}"/>
    <cellStyle name="Normal 2 2 3 2 5 4 3 3" xfId="21857" xr:uid="{00000000-0005-0000-0000-00006C640000}"/>
    <cellStyle name="Normal 2 2 3 2 5 4 3 3 2" xfId="40646" xr:uid="{00000000-0005-0000-0000-00006D640000}"/>
    <cellStyle name="Normal 2 2 3 2 5 4 3 4" xfId="40644" xr:uid="{00000000-0005-0000-0000-00006E640000}"/>
    <cellStyle name="Normal 2 2 3 2 5 4 4" xfId="8166" xr:uid="{00000000-0005-0000-0000-00006F640000}"/>
    <cellStyle name="Normal 2 2 3 2 5 4 4 2" xfId="24200" xr:uid="{00000000-0005-0000-0000-000070640000}"/>
    <cellStyle name="Normal 2 2 3 2 5 4 4 2 2" xfId="40648" xr:uid="{00000000-0005-0000-0000-000071640000}"/>
    <cellStyle name="Normal 2 2 3 2 5 4 4 3" xfId="40647" xr:uid="{00000000-0005-0000-0000-000072640000}"/>
    <cellStyle name="Normal 2 2 3 2 5 4 5" xfId="10337" xr:uid="{00000000-0005-0000-0000-000073640000}"/>
    <cellStyle name="Normal 2 2 3 2 5 4 5 2" xfId="40649" xr:uid="{00000000-0005-0000-0000-000074640000}"/>
    <cellStyle name="Normal 2 2 3 2 5 4 6" xfId="17171" xr:uid="{00000000-0005-0000-0000-000075640000}"/>
    <cellStyle name="Normal 2 2 3 2 5 4 6 2" xfId="40650" xr:uid="{00000000-0005-0000-0000-000076640000}"/>
    <cellStyle name="Normal 2 2 3 2 5 4 7" xfId="26263" xr:uid="{00000000-0005-0000-0000-000077640000}"/>
    <cellStyle name="Normal 2 2 3 2 5 4 7 2" xfId="40651" xr:uid="{00000000-0005-0000-0000-000078640000}"/>
    <cellStyle name="Normal 2 2 3 2 5 4 8" xfId="40640" xr:uid="{00000000-0005-0000-0000-000079640000}"/>
    <cellStyle name="Normal 2 2 3 2 5 5" xfId="1090" xr:uid="{00000000-0005-0000-0000-00007A640000}"/>
    <cellStyle name="Normal 2 2 3 2 5 5 2" xfId="3433" xr:uid="{00000000-0005-0000-0000-00007B640000}"/>
    <cellStyle name="Normal 2 2 3 2 5 5 2 2" xfId="14778" xr:uid="{00000000-0005-0000-0000-00007C640000}"/>
    <cellStyle name="Normal 2 2 3 2 5 5 2 2 2" xfId="40654" xr:uid="{00000000-0005-0000-0000-00007D640000}"/>
    <cellStyle name="Normal 2 2 3 2 5 5 2 3" xfId="19515" xr:uid="{00000000-0005-0000-0000-00007E640000}"/>
    <cellStyle name="Normal 2 2 3 2 5 5 2 3 2" xfId="40655" xr:uid="{00000000-0005-0000-0000-00007F640000}"/>
    <cellStyle name="Normal 2 2 3 2 5 5 2 4" xfId="40653" xr:uid="{00000000-0005-0000-0000-000080640000}"/>
    <cellStyle name="Normal 2 2 3 2 5 5 3" xfId="5826" xr:uid="{00000000-0005-0000-0000-000081640000}"/>
    <cellStyle name="Normal 2 2 3 2 5 5 3 2" xfId="12435" xr:uid="{00000000-0005-0000-0000-000082640000}"/>
    <cellStyle name="Normal 2 2 3 2 5 5 3 2 2" xfId="40657" xr:uid="{00000000-0005-0000-0000-000083640000}"/>
    <cellStyle name="Normal 2 2 3 2 5 5 3 3" xfId="21858" xr:uid="{00000000-0005-0000-0000-000084640000}"/>
    <cellStyle name="Normal 2 2 3 2 5 5 3 3 2" xfId="40658" xr:uid="{00000000-0005-0000-0000-000085640000}"/>
    <cellStyle name="Normal 2 2 3 2 5 5 3 4" xfId="40656" xr:uid="{00000000-0005-0000-0000-000086640000}"/>
    <cellStyle name="Normal 2 2 3 2 5 5 4" xfId="8167" xr:uid="{00000000-0005-0000-0000-000087640000}"/>
    <cellStyle name="Normal 2 2 3 2 5 5 4 2" xfId="24201" xr:uid="{00000000-0005-0000-0000-000088640000}"/>
    <cellStyle name="Normal 2 2 3 2 5 5 4 2 2" xfId="40660" xr:uid="{00000000-0005-0000-0000-000089640000}"/>
    <cellStyle name="Normal 2 2 3 2 5 5 4 3" xfId="40659" xr:uid="{00000000-0005-0000-0000-00008A640000}"/>
    <cellStyle name="Normal 2 2 3 2 5 5 5" xfId="10338" xr:uid="{00000000-0005-0000-0000-00008B640000}"/>
    <cellStyle name="Normal 2 2 3 2 5 5 5 2" xfId="40661" xr:uid="{00000000-0005-0000-0000-00008C640000}"/>
    <cellStyle name="Normal 2 2 3 2 5 5 6" xfId="17172" xr:uid="{00000000-0005-0000-0000-00008D640000}"/>
    <cellStyle name="Normal 2 2 3 2 5 5 6 2" xfId="40662" xr:uid="{00000000-0005-0000-0000-00008E640000}"/>
    <cellStyle name="Normal 2 2 3 2 5 5 7" xfId="26491" xr:uid="{00000000-0005-0000-0000-00008F640000}"/>
    <cellStyle name="Normal 2 2 3 2 5 5 7 2" xfId="40663" xr:uid="{00000000-0005-0000-0000-000090640000}"/>
    <cellStyle name="Normal 2 2 3 2 5 5 8" xfId="40652" xr:uid="{00000000-0005-0000-0000-000091640000}"/>
    <cellStyle name="Normal 2 2 3 2 5 6" xfId="1220" xr:uid="{00000000-0005-0000-0000-000092640000}"/>
    <cellStyle name="Normal 2 2 3 2 5 6 2" xfId="3563" xr:uid="{00000000-0005-0000-0000-000093640000}"/>
    <cellStyle name="Normal 2 2 3 2 5 6 2 2" xfId="14908" xr:uid="{00000000-0005-0000-0000-000094640000}"/>
    <cellStyle name="Normal 2 2 3 2 5 6 2 2 2" xfId="40666" xr:uid="{00000000-0005-0000-0000-000095640000}"/>
    <cellStyle name="Normal 2 2 3 2 5 6 2 3" xfId="19516" xr:uid="{00000000-0005-0000-0000-000096640000}"/>
    <cellStyle name="Normal 2 2 3 2 5 6 2 3 2" xfId="40667" xr:uid="{00000000-0005-0000-0000-000097640000}"/>
    <cellStyle name="Normal 2 2 3 2 5 6 2 4" xfId="40665" xr:uid="{00000000-0005-0000-0000-000098640000}"/>
    <cellStyle name="Normal 2 2 3 2 5 6 3" xfId="5827" xr:uid="{00000000-0005-0000-0000-000099640000}"/>
    <cellStyle name="Normal 2 2 3 2 5 6 3 2" xfId="12565" xr:uid="{00000000-0005-0000-0000-00009A640000}"/>
    <cellStyle name="Normal 2 2 3 2 5 6 3 2 2" xfId="40669" xr:uid="{00000000-0005-0000-0000-00009B640000}"/>
    <cellStyle name="Normal 2 2 3 2 5 6 3 3" xfId="21859" xr:uid="{00000000-0005-0000-0000-00009C640000}"/>
    <cellStyle name="Normal 2 2 3 2 5 6 3 3 2" xfId="40670" xr:uid="{00000000-0005-0000-0000-00009D640000}"/>
    <cellStyle name="Normal 2 2 3 2 5 6 3 4" xfId="40668" xr:uid="{00000000-0005-0000-0000-00009E640000}"/>
    <cellStyle name="Normal 2 2 3 2 5 6 4" xfId="8168" xr:uid="{00000000-0005-0000-0000-00009F640000}"/>
    <cellStyle name="Normal 2 2 3 2 5 6 4 2" xfId="24202" xr:uid="{00000000-0005-0000-0000-0000A0640000}"/>
    <cellStyle name="Normal 2 2 3 2 5 6 4 2 2" xfId="40672" xr:uid="{00000000-0005-0000-0000-0000A1640000}"/>
    <cellStyle name="Normal 2 2 3 2 5 6 4 3" xfId="40671" xr:uid="{00000000-0005-0000-0000-0000A2640000}"/>
    <cellStyle name="Normal 2 2 3 2 5 6 5" xfId="10339" xr:uid="{00000000-0005-0000-0000-0000A3640000}"/>
    <cellStyle name="Normal 2 2 3 2 5 6 5 2" xfId="40673" xr:uid="{00000000-0005-0000-0000-0000A4640000}"/>
    <cellStyle name="Normal 2 2 3 2 5 6 6" xfId="17173" xr:uid="{00000000-0005-0000-0000-0000A5640000}"/>
    <cellStyle name="Normal 2 2 3 2 5 6 6 2" xfId="40674" xr:uid="{00000000-0005-0000-0000-0000A6640000}"/>
    <cellStyle name="Normal 2 2 3 2 5 6 7" xfId="26621" xr:uid="{00000000-0005-0000-0000-0000A7640000}"/>
    <cellStyle name="Normal 2 2 3 2 5 6 7 2" xfId="40675" xr:uid="{00000000-0005-0000-0000-0000A8640000}"/>
    <cellStyle name="Normal 2 2 3 2 5 6 8" xfId="40664" xr:uid="{00000000-0005-0000-0000-0000A9640000}"/>
    <cellStyle name="Normal 2 2 3 2 5 7" xfId="1399" xr:uid="{00000000-0005-0000-0000-0000AA640000}"/>
    <cellStyle name="Normal 2 2 3 2 5 7 2" xfId="3742" xr:uid="{00000000-0005-0000-0000-0000AB640000}"/>
    <cellStyle name="Normal 2 2 3 2 5 7 2 2" xfId="15087" xr:uid="{00000000-0005-0000-0000-0000AC640000}"/>
    <cellStyle name="Normal 2 2 3 2 5 7 2 2 2" xfId="40678" xr:uid="{00000000-0005-0000-0000-0000AD640000}"/>
    <cellStyle name="Normal 2 2 3 2 5 7 2 3" xfId="19517" xr:uid="{00000000-0005-0000-0000-0000AE640000}"/>
    <cellStyle name="Normal 2 2 3 2 5 7 2 3 2" xfId="40679" xr:uid="{00000000-0005-0000-0000-0000AF640000}"/>
    <cellStyle name="Normal 2 2 3 2 5 7 2 4" xfId="40677" xr:uid="{00000000-0005-0000-0000-0000B0640000}"/>
    <cellStyle name="Normal 2 2 3 2 5 7 3" xfId="5828" xr:uid="{00000000-0005-0000-0000-0000B1640000}"/>
    <cellStyle name="Normal 2 2 3 2 5 7 3 2" xfId="12744" xr:uid="{00000000-0005-0000-0000-0000B2640000}"/>
    <cellStyle name="Normal 2 2 3 2 5 7 3 2 2" xfId="40681" xr:uid="{00000000-0005-0000-0000-0000B3640000}"/>
    <cellStyle name="Normal 2 2 3 2 5 7 3 3" xfId="21860" xr:uid="{00000000-0005-0000-0000-0000B4640000}"/>
    <cellStyle name="Normal 2 2 3 2 5 7 3 3 2" xfId="40682" xr:uid="{00000000-0005-0000-0000-0000B5640000}"/>
    <cellStyle name="Normal 2 2 3 2 5 7 3 4" xfId="40680" xr:uid="{00000000-0005-0000-0000-0000B6640000}"/>
    <cellStyle name="Normal 2 2 3 2 5 7 4" xfId="8169" xr:uid="{00000000-0005-0000-0000-0000B7640000}"/>
    <cellStyle name="Normal 2 2 3 2 5 7 4 2" xfId="24203" xr:uid="{00000000-0005-0000-0000-0000B8640000}"/>
    <cellStyle name="Normal 2 2 3 2 5 7 4 2 2" xfId="40684" xr:uid="{00000000-0005-0000-0000-0000B9640000}"/>
    <cellStyle name="Normal 2 2 3 2 5 7 4 3" xfId="40683" xr:uid="{00000000-0005-0000-0000-0000BA640000}"/>
    <cellStyle name="Normal 2 2 3 2 5 7 5" xfId="10340" xr:uid="{00000000-0005-0000-0000-0000BB640000}"/>
    <cellStyle name="Normal 2 2 3 2 5 7 5 2" xfId="40685" xr:uid="{00000000-0005-0000-0000-0000BC640000}"/>
    <cellStyle name="Normal 2 2 3 2 5 7 6" xfId="17174" xr:uid="{00000000-0005-0000-0000-0000BD640000}"/>
    <cellStyle name="Normal 2 2 3 2 5 7 6 2" xfId="40686" xr:uid="{00000000-0005-0000-0000-0000BE640000}"/>
    <cellStyle name="Normal 2 2 3 2 5 7 7" xfId="26800" xr:uid="{00000000-0005-0000-0000-0000BF640000}"/>
    <cellStyle name="Normal 2 2 3 2 5 7 7 2" xfId="40687" xr:uid="{00000000-0005-0000-0000-0000C0640000}"/>
    <cellStyle name="Normal 2 2 3 2 5 7 8" xfId="40676" xr:uid="{00000000-0005-0000-0000-0000C1640000}"/>
    <cellStyle name="Normal 2 2 3 2 5 8" xfId="1661" xr:uid="{00000000-0005-0000-0000-0000C2640000}"/>
    <cellStyle name="Normal 2 2 3 2 5 8 2" xfId="4004" xr:uid="{00000000-0005-0000-0000-0000C3640000}"/>
    <cellStyle name="Normal 2 2 3 2 5 8 2 2" xfId="15349" xr:uid="{00000000-0005-0000-0000-0000C4640000}"/>
    <cellStyle name="Normal 2 2 3 2 5 8 2 2 2" xfId="40690" xr:uid="{00000000-0005-0000-0000-0000C5640000}"/>
    <cellStyle name="Normal 2 2 3 2 5 8 2 3" xfId="19518" xr:uid="{00000000-0005-0000-0000-0000C6640000}"/>
    <cellStyle name="Normal 2 2 3 2 5 8 2 3 2" xfId="40691" xr:uid="{00000000-0005-0000-0000-0000C7640000}"/>
    <cellStyle name="Normal 2 2 3 2 5 8 2 4" xfId="40689" xr:uid="{00000000-0005-0000-0000-0000C8640000}"/>
    <cellStyle name="Normal 2 2 3 2 5 8 3" xfId="5829" xr:uid="{00000000-0005-0000-0000-0000C9640000}"/>
    <cellStyle name="Normal 2 2 3 2 5 8 3 2" xfId="13006" xr:uid="{00000000-0005-0000-0000-0000CA640000}"/>
    <cellStyle name="Normal 2 2 3 2 5 8 3 2 2" xfId="40693" xr:uid="{00000000-0005-0000-0000-0000CB640000}"/>
    <cellStyle name="Normal 2 2 3 2 5 8 3 3" xfId="21861" xr:uid="{00000000-0005-0000-0000-0000CC640000}"/>
    <cellStyle name="Normal 2 2 3 2 5 8 3 3 2" xfId="40694" xr:uid="{00000000-0005-0000-0000-0000CD640000}"/>
    <cellStyle name="Normal 2 2 3 2 5 8 3 4" xfId="40692" xr:uid="{00000000-0005-0000-0000-0000CE640000}"/>
    <cellStyle name="Normal 2 2 3 2 5 8 4" xfId="8170" xr:uid="{00000000-0005-0000-0000-0000CF640000}"/>
    <cellStyle name="Normal 2 2 3 2 5 8 4 2" xfId="24204" xr:uid="{00000000-0005-0000-0000-0000D0640000}"/>
    <cellStyle name="Normal 2 2 3 2 5 8 4 2 2" xfId="40696" xr:uid="{00000000-0005-0000-0000-0000D1640000}"/>
    <cellStyle name="Normal 2 2 3 2 5 8 4 3" xfId="40695" xr:uid="{00000000-0005-0000-0000-0000D2640000}"/>
    <cellStyle name="Normal 2 2 3 2 5 8 5" xfId="10341" xr:uid="{00000000-0005-0000-0000-0000D3640000}"/>
    <cellStyle name="Normal 2 2 3 2 5 8 5 2" xfId="40697" xr:uid="{00000000-0005-0000-0000-0000D4640000}"/>
    <cellStyle name="Normal 2 2 3 2 5 8 6" xfId="17175" xr:uid="{00000000-0005-0000-0000-0000D5640000}"/>
    <cellStyle name="Normal 2 2 3 2 5 8 6 2" xfId="40698" xr:uid="{00000000-0005-0000-0000-0000D6640000}"/>
    <cellStyle name="Normal 2 2 3 2 5 8 7" xfId="27062" xr:uid="{00000000-0005-0000-0000-0000D7640000}"/>
    <cellStyle name="Normal 2 2 3 2 5 8 7 2" xfId="40699" xr:uid="{00000000-0005-0000-0000-0000D8640000}"/>
    <cellStyle name="Normal 2 2 3 2 5 8 8" xfId="40688" xr:uid="{00000000-0005-0000-0000-0000D9640000}"/>
    <cellStyle name="Normal 2 2 3 2 5 9" xfId="1989" xr:uid="{00000000-0005-0000-0000-0000DA640000}"/>
    <cellStyle name="Normal 2 2 3 2 5 9 2" xfId="4332" xr:uid="{00000000-0005-0000-0000-0000DB640000}"/>
    <cellStyle name="Normal 2 2 3 2 5 9 2 2" xfId="15677" xr:uid="{00000000-0005-0000-0000-0000DC640000}"/>
    <cellStyle name="Normal 2 2 3 2 5 9 2 2 2" xfId="40702" xr:uid="{00000000-0005-0000-0000-0000DD640000}"/>
    <cellStyle name="Normal 2 2 3 2 5 9 2 3" xfId="19519" xr:uid="{00000000-0005-0000-0000-0000DE640000}"/>
    <cellStyle name="Normal 2 2 3 2 5 9 2 3 2" xfId="40703" xr:uid="{00000000-0005-0000-0000-0000DF640000}"/>
    <cellStyle name="Normal 2 2 3 2 5 9 2 4" xfId="40701" xr:uid="{00000000-0005-0000-0000-0000E0640000}"/>
    <cellStyle name="Normal 2 2 3 2 5 9 3" xfId="5830" xr:uid="{00000000-0005-0000-0000-0000E1640000}"/>
    <cellStyle name="Normal 2 2 3 2 5 9 3 2" xfId="13334" xr:uid="{00000000-0005-0000-0000-0000E2640000}"/>
    <cellStyle name="Normal 2 2 3 2 5 9 3 2 2" xfId="40705" xr:uid="{00000000-0005-0000-0000-0000E3640000}"/>
    <cellStyle name="Normal 2 2 3 2 5 9 3 3" xfId="21862" xr:uid="{00000000-0005-0000-0000-0000E4640000}"/>
    <cellStyle name="Normal 2 2 3 2 5 9 3 3 2" xfId="40706" xr:uid="{00000000-0005-0000-0000-0000E5640000}"/>
    <cellStyle name="Normal 2 2 3 2 5 9 3 4" xfId="40704" xr:uid="{00000000-0005-0000-0000-0000E6640000}"/>
    <cellStyle name="Normal 2 2 3 2 5 9 4" xfId="8171" xr:uid="{00000000-0005-0000-0000-0000E7640000}"/>
    <cellStyle name="Normal 2 2 3 2 5 9 4 2" xfId="24205" xr:uid="{00000000-0005-0000-0000-0000E8640000}"/>
    <cellStyle name="Normal 2 2 3 2 5 9 4 2 2" xfId="40708" xr:uid="{00000000-0005-0000-0000-0000E9640000}"/>
    <cellStyle name="Normal 2 2 3 2 5 9 4 3" xfId="40707" xr:uid="{00000000-0005-0000-0000-0000EA640000}"/>
    <cellStyle name="Normal 2 2 3 2 5 9 5" xfId="10342" xr:uid="{00000000-0005-0000-0000-0000EB640000}"/>
    <cellStyle name="Normal 2 2 3 2 5 9 5 2" xfId="40709" xr:uid="{00000000-0005-0000-0000-0000EC640000}"/>
    <cellStyle name="Normal 2 2 3 2 5 9 6" xfId="17176" xr:uid="{00000000-0005-0000-0000-0000ED640000}"/>
    <cellStyle name="Normal 2 2 3 2 5 9 6 2" xfId="40710" xr:uid="{00000000-0005-0000-0000-0000EE640000}"/>
    <cellStyle name="Normal 2 2 3 2 5 9 7" xfId="27390" xr:uid="{00000000-0005-0000-0000-0000EF640000}"/>
    <cellStyle name="Normal 2 2 3 2 5 9 7 2" xfId="40711" xr:uid="{00000000-0005-0000-0000-0000F0640000}"/>
    <cellStyle name="Normal 2 2 3 2 5 9 8" xfId="40700" xr:uid="{00000000-0005-0000-0000-0000F1640000}"/>
    <cellStyle name="Normal 2 2 3 2 6" xfId="215" xr:uid="{00000000-0005-0000-0000-0000F2640000}"/>
    <cellStyle name="Normal 2 2 3 2 6 10" xfId="2121" xr:uid="{00000000-0005-0000-0000-0000F3640000}"/>
    <cellStyle name="Normal 2 2 3 2 6 10 2" xfId="4464" xr:uid="{00000000-0005-0000-0000-0000F4640000}"/>
    <cellStyle name="Normal 2 2 3 2 6 10 2 2" xfId="15809" xr:uid="{00000000-0005-0000-0000-0000F5640000}"/>
    <cellStyle name="Normal 2 2 3 2 6 10 2 2 2" xfId="40715" xr:uid="{00000000-0005-0000-0000-0000F6640000}"/>
    <cellStyle name="Normal 2 2 3 2 6 10 2 3" xfId="19521" xr:uid="{00000000-0005-0000-0000-0000F7640000}"/>
    <cellStyle name="Normal 2 2 3 2 6 10 2 3 2" xfId="40716" xr:uid="{00000000-0005-0000-0000-0000F8640000}"/>
    <cellStyle name="Normal 2 2 3 2 6 10 2 4" xfId="40714" xr:uid="{00000000-0005-0000-0000-0000F9640000}"/>
    <cellStyle name="Normal 2 2 3 2 6 10 3" xfId="5832" xr:uid="{00000000-0005-0000-0000-0000FA640000}"/>
    <cellStyle name="Normal 2 2 3 2 6 10 3 2" xfId="21864" xr:uid="{00000000-0005-0000-0000-0000FB640000}"/>
    <cellStyle name="Normal 2 2 3 2 6 10 3 2 2" xfId="40718" xr:uid="{00000000-0005-0000-0000-0000FC640000}"/>
    <cellStyle name="Normal 2 2 3 2 6 10 3 3" xfId="40717" xr:uid="{00000000-0005-0000-0000-0000FD640000}"/>
    <cellStyle name="Normal 2 2 3 2 6 10 4" xfId="8173" xr:uid="{00000000-0005-0000-0000-0000FE640000}"/>
    <cellStyle name="Normal 2 2 3 2 6 10 4 2" xfId="24207" xr:uid="{00000000-0005-0000-0000-0000FF640000}"/>
    <cellStyle name="Normal 2 2 3 2 6 10 4 2 2" xfId="40720" xr:uid="{00000000-0005-0000-0000-000000650000}"/>
    <cellStyle name="Normal 2 2 3 2 6 10 4 3" xfId="40719" xr:uid="{00000000-0005-0000-0000-000001650000}"/>
    <cellStyle name="Normal 2 2 3 2 6 10 5" xfId="13466" xr:uid="{00000000-0005-0000-0000-000002650000}"/>
    <cellStyle name="Normal 2 2 3 2 6 10 5 2" xfId="40721" xr:uid="{00000000-0005-0000-0000-000003650000}"/>
    <cellStyle name="Normal 2 2 3 2 6 10 6" xfId="17178" xr:uid="{00000000-0005-0000-0000-000004650000}"/>
    <cellStyle name="Normal 2 2 3 2 6 10 6 2" xfId="40722" xr:uid="{00000000-0005-0000-0000-000005650000}"/>
    <cellStyle name="Normal 2 2 3 2 6 10 7" xfId="27522" xr:uid="{00000000-0005-0000-0000-000006650000}"/>
    <cellStyle name="Normal 2 2 3 2 6 10 7 2" xfId="40723" xr:uid="{00000000-0005-0000-0000-000007650000}"/>
    <cellStyle name="Normal 2 2 3 2 6 10 8" xfId="40713" xr:uid="{00000000-0005-0000-0000-000008650000}"/>
    <cellStyle name="Normal 2 2 3 2 6 11" xfId="2302" xr:uid="{00000000-0005-0000-0000-000009650000}"/>
    <cellStyle name="Normal 2 2 3 2 6 11 2" xfId="4645" xr:uid="{00000000-0005-0000-0000-00000A650000}"/>
    <cellStyle name="Normal 2 2 3 2 6 11 2 2" xfId="15990" xr:uid="{00000000-0005-0000-0000-00000B650000}"/>
    <cellStyle name="Normal 2 2 3 2 6 11 2 2 2" xfId="40726" xr:uid="{00000000-0005-0000-0000-00000C650000}"/>
    <cellStyle name="Normal 2 2 3 2 6 11 2 3" xfId="19522" xr:uid="{00000000-0005-0000-0000-00000D650000}"/>
    <cellStyle name="Normal 2 2 3 2 6 11 2 3 2" xfId="40727" xr:uid="{00000000-0005-0000-0000-00000E650000}"/>
    <cellStyle name="Normal 2 2 3 2 6 11 2 4" xfId="40725" xr:uid="{00000000-0005-0000-0000-00000F650000}"/>
    <cellStyle name="Normal 2 2 3 2 6 11 3" xfId="5833" xr:uid="{00000000-0005-0000-0000-000010650000}"/>
    <cellStyle name="Normal 2 2 3 2 6 11 3 2" xfId="21865" xr:uid="{00000000-0005-0000-0000-000011650000}"/>
    <cellStyle name="Normal 2 2 3 2 6 11 3 2 2" xfId="40729" xr:uid="{00000000-0005-0000-0000-000012650000}"/>
    <cellStyle name="Normal 2 2 3 2 6 11 3 3" xfId="40728" xr:uid="{00000000-0005-0000-0000-000013650000}"/>
    <cellStyle name="Normal 2 2 3 2 6 11 4" xfId="8174" xr:uid="{00000000-0005-0000-0000-000014650000}"/>
    <cellStyle name="Normal 2 2 3 2 6 11 4 2" xfId="24208" xr:uid="{00000000-0005-0000-0000-000015650000}"/>
    <cellStyle name="Normal 2 2 3 2 6 11 4 2 2" xfId="40731" xr:uid="{00000000-0005-0000-0000-000016650000}"/>
    <cellStyle name="Normal 2 2 3 2 6 11 4 3" xfId="40730" xr:uid="{00000000-0005-0000-0000-000017650000}"/>
    <cellStyle name="Normal 2 2 3 2 6 11 5" xfId="13647" xr:uid="{00000000-0005-0000-0000-000018650000}"/>
    <cellStyle name="Normal 2 2 3 2 6 11 5 2" xfId="40732" xr:uid="{00000000-0005-0000-0000-000019650000}"/>
    <cellStyle name="Normal 2 2 3 2 6 11 6" xfId="17179" xr:uid="{00000000-0005-0000-0000-00001A650000}"/>
    <cellStyle name="Normal 2 2 3 2 6 11 6 2" xfId="40733" xr:uid="{00000000-0005-0000-0000-00001B650000}"/>
    <cellStyle name="Normal 2 2 3 2 6 11 7" xfId="27703" xr:uid="{00000000-0005-0000-0000-00001C650000}"/>
    <cellStyle name="Normal 2 2 3 2 6 11 7 2" xfId="40734" xr:uid="{00000000-0005-0000-0000-00001D650000}"/>
    <cellStyle name="Normal 2 2 3 2 6 11 8" xfId="40724" xr:uid="{00000000-0005-0000-0000-00001E650000}"/>
    <cellStyle name="Normal 2 2 3 2 6 12" xfId="2566" xr:uid="{00000000-0005-0000-0000-00001F650000}"/>
    <cellStyle name="Normal 2 2 3 2 6 12 2" xfId="13911" xr:uid="{00000000-0005-0000-0000-000020650000}"/>
    <cellStyle name="Normal 2 2 3 2 6 12 2 2" xfId="40736" xr:uid="{00000000-0005-0000-0000-000021650000}"/>
    <cellStyle name="Normal 2 2 3 2 6 12 3" xfId="19520" xr:uid="{00000000-0005-0000-0000-000022650000}"/>
    <cellStyle name="Normal 2 2 3 2 6 12 3 2" xfId="40737" xr:uid="{00000000-0005-0000-0000-000023650000}"/>
    <cellStyle name="Normal 2 2 3 2 6 12 4" xfId="40735" xr:uid="{00000000-0005-0000-0000-000024650000}"/>
    <cellStyle name="Normal 2 2 3 2 6 13" xfId="5831" xr:uid="{00000000-0005-0000-0000-000025650000}"/>
    <cellStyle name="Normal 2 2 3 2 6 13 2" xfId="11562" xr:uid="{00000000-0005-0000-0000-000026650000}"/>
    <cellStyle name="Normal 2 2 3 2 6 13 2 2" xfId="40739" xr:uid="{00000000-0005-0000-0000-000027650000}"/>
    <cellStyle name="Normal 2 2 3 2 6 13 3" xfId="21863" xr:uid="{00000000-0005-0000-0000-000028650000}"/>
    <cellStyle name="Normal 2 2 3 2 6 13 3 2" xfId="40740" xr:uid="{00000000-0005-0000-0000-000029650000}"/>
    <cellStyle name="Normal 2 2 3 2 6 13 4" xfId="40738" xr:uid="{00000000-0005-0000-0000-00002A650000}"/>
    <cellStyle name="Normal 2 2 3 2 6 14" xfId="8172" xr:uid="{00000000-0005-0000-0000-00002B650000}"/>
    <cellStyle name="Normal 2 2 3 2 6 14 2" xfId="24206" xr:uid="{00000000-0005-0000-0000-00002C650000}"/>
    <cellStyle name="Normal 2 2 3 2 6 14 2 2" xfId="40742" xr:uid="{00000000-0005-0000-0000-00002D650000}"/>
    <cellStyle name="Normal 2 2 3 2 6 14 3" xfId="40741" xr:uid="{00000000-0005-0000-0000-00002E650000}"/>
    <cellStyle name="Normal 2 2 3 2 6 15" xfId="10343" xr:uid="{00000000-0005-0000-0000-00002F650000}"/>
    <cellStyle name="Normal 2 2 3 2 6 15 2" xfId="40743" xr:uid="{00000000-0005-0000-0000-000030650000}"/>
    <cellStyle name="Normal 2 2 3 2 6 16" xfId="17177" xr:uid="{00000000-0005-0000-0000-000031650000}"/>
    <cellStyle name="Normal 2 2 3 2 6 16 2" xfId="40744" xr:uid="{00000000-0005-0000-0000-000032650000}"/>
    <cellStyle name="Normal 2 2 3 2 6 17" xfId="25618" xr:uid="{00000000-0005-0000-0000-000033650000}"/>
    <cellStyle name="Normal 2 2 3 2 6 17 2" xfId="40745" xr:uid="{00000000-0005-0000-0000-000034650000}"/>
    <cellStyle name="Normal 2 2 3 2 6 18" xfId="40712" xr:uid="{00000000-0005-0000-0000-000035650000}"/>
    <cellStyle name="Normal 2 2 3 2 6 2" xfId="321" xr:uid="{00000000-0005-0000-0000-000036650000}"/>
    <cellStyle name="Normal 2 2 3 2 6 2 10" xfId="40746" xr:uid="{00000000-0005-0000-0000-000037650000}"/>
    <cellStyle name="Normal 2 2 3 2 6 2 2" xfId="683" xr:uid="{00000000-0005-0000-0000-000038650000}"/>
    <cellStyle name="Normal 2 2 3 2 6 2 2 2" xfId="3026" xr:uid="{00000000-0005-0000-0000-000039650000}"/>
    <cellStyle name="Normal 2 2 3 2 6 2 2 2 2" xfId="14371" xr:uid="{00000000-0005-0000-0000-00003A650000}"/>
    <cellStyle name="Normal 2 2 3 2 6 2 2 2 2 2" xfId="40749" xr:uid="{00000000-0005-0000-0000-00003B650000}"/>
    <cellStyle name="Normal 2 2 3 2 6 2 2 2 3" xfId="19524" xr:uid="{00000000-0005-0000-0000-00003C650000}"/>
    <cellStyle name="Normal 2 2 3 2 6 2 2 2 3 2" xfId="40750" xr:uid="{00000000-0005-0000-0000-00003D650000}"/>
    <cellStyle name="Normal 2 2 3 2 6 2 2 2 4" xfId="40748" xr:uid="{00000000-0005-0000-0000-00003E650000}"/>
    <cellStyle name="Normal 2 2 3 2 6 2 2 3" xfId="5835" xr:uid="{00000000-0005-0000-0000-00003F650000}"/>
    <cellStyle name="Normal 2 2 3 2 6 2 2 3 2" xfId="12028" xr:uid="{00000000-0005-0000-0000-000040650000}"/>
    <cellStyle name="Normal 2 2 3 2 6 2 2 3 2 2" xfId="40752" xr:uid="{00000000-0005-0000-0000-000041650000}"/>
    <cellStyle name="Normal 2 2 3 2 6 2 2 3 3" xfId="21867" xr:uid="{00000000-0005-0000-0000-000042650000}"/>
    <cellStyle name="Normal 2 2 3 2 6 2 2 3 3 2" xfId="40753" xr:uid="{00000000-0005-0000-0000-000043650000}"/>
    <cellStyle name="Normal 2 2 3 2 6 2 2 3 4" xfId="40751" xr:uid="{00000000-0005-0000-0000-000044650000}"/>
    <cellStyle name="Normal 2 2 3 2 6 2 2 4" xfId="8176" xr:uid="{00000000-0005-0000-0000-000045650000}"/>
    <cellStyle name="Normal 2 2 3 2 6 2 2 4 2" xfId="24210" xr:uid="{00000000-0005-0000-0000-000046650000}"/>
    <cellStyle name="Normal 2 2 3 2 6 2 2 4 2 2" xfId="40755" xr:uid="{00000000-0005-0000-0000-000047650000}"/>
    <cellStyle name="Normal 2 2 3 2 6 2 2 4 3" xfId="40754" xr:uid="{00000000-0005-0000-0000-000048650000}"/>
    <cellStyle name="Normal 2 2 3 2 6 2 2 5" xfId="10345" xr:uid="{00000000-0005-0000-0000-000049650000}"/>
    <cellStyle name="Normal 2 2 3 2 6 2 2 5 2" xfId="40756" xr:uid="{00000000-0005-0000-0000-00004A650000}"/>
    <cellStyle name="Normal 2 2 3 2 6 2 2 6" xfId="17181" xr:uid="{00000000-0005-0000-0000-00004B650000}"/>
    <cellStyle name="Normal 2 2 3 2 6 2 2 6 2" xfId="40757" xr:uid="{00000000-0005-0000-0000-00004C650000}"/>
    <cellStyle name="Normal 2 2 3 2 6 2 2 7" xfId="26084" xr:uid="{00000000-0005-0000-0000-00004D650000}"/>
    <cellStyle name="Normal 2 2 3 2 6 2 2 7 2" xfId="40758" xr:uid="{00000000-0005-0000-0000-00004E650000}"/>
    <cellStyle name="Normal 2 2 3 2 6 2 2 8" xfId="40747" xr:uid="{00000000-0005-0000-0000-00004F650000}"/>
    <cellStyle name="Normal 2 2 3 2 6 2 3" xfId="1664" xr:uid="{00000000-0005-0000-0000-000050650000}"/>
    <cellStyle name="Normal 2 2 3 2 6 2 3 2" xfId="4007" xr:uid="{00000000-0005-0000-0000-000051650000}"/>
    <cellStyle name="Normal 2 2 3 2 6 2 3 2 2" xfId="15352" xr:uid="{00000000-0005-0000-0000-000052650000}"/>
    <cellStyle name="Normal 2 2 3 2 6 2 3 2 2 2" xfId="40761" xr:uid="{00000000-0005-0000-0000-000053650000}"/>
    <cellStyle name="Normal 2 2 3 2 6 2 3 2 3" xfId="19525" xr:uid="{00000000-0005-0000-0000-000054650000}"/>
    <cellStyle name="Normal 2 2 3 2 6 2 3 2 3 2" xfId="40762" xr:uid="{00000000-0005-0000-0000-000055650000}"/>
    <cellStyle name="Normal 2 2 3 2 6 2 3 2 4" xfId="40760" xr:uid="{00000000-0005-0000-0000-000056650000}"/>
    <cellStyle name="Normal 2 2 3 2 6 2 3 3" xfId="5836" xr:uid="{00000000-0005-0000-0000-000057650000}"/>
    <cellStyle name="Normal 2 2 3 2 6 2 3 3 2" xfId="13009" xr:uid="{00000000-0005-0000-0000-000058650000}"/>
    <cellStyle name="Normal 2 2 3 2 6 2 3 3 2 2" xfId="40764" xr:uid="{00000000-0005-0000-0000-000059650000}"/>
    <cellStyle name="Normal 2 2 3 2 6 2 3 3 3" xfId="21868" xr:uid="{00000000-0005-0000-0000-00005A650000}"/>
    <cellStyle name="Normal 2 2 3 2 6 2 3 3 3 2" xfId="40765" xr:uid="{00000000-0005-0000-0000-00005B650000}"/>
    <cellStyle name="Normal 2 2 3 2 6 2 3 3 4" xfId="40763" xr:uid="{00000000-0005-0000-0000-00005C650000}"/>
    <cellStyle name="Normal 2 2 3 2 6 2 3 4" xfId="8177" xr:uid="{00000000-0005-0000-0000-00005D650000}"/>
    <cellStyle name="Normal 2 2 3 2 6 2 3 4 2" xfId="24211" xr:uid="{00000000-0005-0000-0000-00005E650000}"/>
    <cellStyle name="Normal 2 2 3 2 6 2 3 4 2 2" xfId="40767" xr:uid="{00000000-0005-0000-0000-00005F650000}"/>
    <cellStyle name="Normal 2 2 3 2 6 2 3 4 3" xfId="40766" xr:uid="{00000000-0005-0000-0000-000060650000}"/>
    <cellStyle name="Normal 2 2 3 2 6 2 3 5" xfId="10346" xr:uid="{00000000-0005-0000-0000-000061650000}"/>
    <cellStyle name="Normal 2 2 3 2 6 2 3 5 2" xfId="40768" xr:uid="{00000000-0005-0000-0000-000062650000}"/>
    <cellStyle name="Normal 2 2 3 2 6 2 3 6" xfId="17182" xr:uid="{00000000-0005-0000-0000-000063650000}"/>
    <cellStyle name="Normal 2 2 3 2 6 2 3 6 2" xfId="40769" xr:uid="{00000000-0005-0000-0000-000064650000}"/>
    <cellStyle name="Normal 2 2 3 2 6 2 3 7" xfId="27065" xr:uid="{00000000-0005-0000-0000-000065650000}"/>
    <cellStyle name="Normal 2 2 3 2 6 2 3 7 2" xfId="40770" xr:uid="{00000000-0005-0000-0000-000066650000}"/>
    <cellStyle name="Normal 2 2 3 2 6 2 3 8" xfId="40759" xr:uid="{00000000-0005-0000-0000-000067650000}"/>
    <cellStyle name="Normal 2 2 3 2 6 2 4" xfId="2567" xr:uid="{00000000-0005-0000-0000-000068650000}"/>
    <cellStyle name="Normal 2 2 3 2 6 2 4 2" xfId="13912" xr:uid="{00000000-0005-0000-0000-000069650000}"/>
    <cellStyle name="Normal 2 2 3 2 6 2 4 2 2" xfId="40772" xr:uid="{00000000-0005-0000-0000-00006A650000}"/>
    <cellStyle name="Normal 2 2 3 2 6 2 4 3" xfId="19523" xr:uid="{00000000-0005-0000-0000-00006B650000}"/>
    <cellStyle name="Normal 2 2 3 2 6 2 4 3 2" xfId="40773" xr:uid="{00000000-0005-0000-0000-00006C650000}"/>
    <cellStyle name="Normal 2 2 3 2 6 2 4 4" xfId="40771" xr:uid="{00000000-0005-0000-0000-00006D650000}"/>
    <cellStyle name="Normal 2 2 3 2 6 2 5" xfId="5834" xr:uid="{00000000-0005-0000-0000-00006E650000}"/>
    <cellStyle name="Normal 2 2 3 2 6 2 5 2" xfId="11666" xr:uid="{00000000-0005-0000-0000-00006F650000}"/>
    <cellStyle name="Normal 2 2 3 2 6 2 5 2 2" xfId="40775" xr:uid="{00000000-0005-0000-0000-000070650000}"/>
    <cellStyle name="Normal 2 2 3 2 6 2 5 3" xfId="21866" xr:uid="{00000000-0005-0000-0000-000071650000}"/>
    <cellStyle name="Normal 2 2 3 2 6 2 5 3 2" xfId="40776" xr:uid="{00000000-0005-0000-0000-000072650000}"/>
    <cellStyle name="Normal 2 2 3 2 6 2 5 4" xfId="40774" xr:uid="{00000000-0005-0000-0000-000073650000}"/>
    <cellStyle name="Normal 2 2 3 2 6 2 6" xfId="8175" xr:uid="{00000000-0005-0000-0000-000074650000}"/>
    <cellStyle name="Normal 2 2 3 2 6 2 6 2" xfId="24209" xr:uid="{00000000-0005-0000-0000-000075650000}"/>
    <cellStyle name="Normal 2 2 3 2 6 2 6 2 2" xfId="40778" xr:uid="{00000000-0005-0000-0000-000076650000}"/>
    <cellStyle name="Normal 2 2 3 2 6 2 6 3" xfId="40777" xr:uid="{00000000-0005-0000-0000-000077650000}"/>
    <cellStyle name="Normal 2 2 3 2 6 2 7" xfId="10344" xr:uid="{00000000-0005-0000-0000-000078650000}"/>
    <cellStyle name="Normal 2 2 3 2 6 2 7 2" xfId="40779" xr:uid="{00000000-0005-0000-0000-000079650000}"/>
    <cellStyle name="Normal 2 2 3 2 6 2 8" xfId="17180" xr:uid="{00000000-0005-0000-0000-00007A650000}"/>
    <cellStyle name="Normal 2 2 3 2 6 2 8 2" xfId="40780" xr:uid="{00000000-0005-0000-0000-00007B650000}"/>
    <cellStyle name="Normal 2 2 3 2 6 2 9" xfId="25722" xr:uid="{00000000-0005-0000-0000-00007C650000}"/>
    <cellStyle name="Normal 2 2 3 2 6 2 9 2" xfId="40781" xr:uid="{00000000-0005-0000-0000-00007D650000}"/>
    <cellStyle name="Normal 2 2 3 2 6 3" xfId="579" xr:uid="{00000000-0005-0000-0000-00007E650000}"/>
    <cellStyle name="Normal 2 2 3 2 6 3 2" xfId="2922" xr:uid="{00000000-0005-0000-0000-00007F650000}"/>
    <cellStyle name="Normal 2 2 3 2 6 3 2 2" xfId="14267" xr:uid="{00000000-0005-0000-0000-000080650000}"/>
    <cellStyle name="Normal 2 2 3 2 6 3 2 2 2" xfId="40784" xr:uid="{00000000-0005-0000-0000-000081650000}"/>
    <cellStyle name="Normal 2 2 3 2 6 3 2 3" xfId="19526" xr:uid="{00000000-0005-0000-0000-000082650000}"/>
    <cellStyle name="Normal 2 2 3 2 6 3 2 3 2" xfId="40785" xr:uid="{00000000-0005-0000-0000-000083650000}"/>
    <cellStyle name="Normal 2 2 3 2 6 3 2 4" xfId="40783" xr:uid="{00000000-0005-0000-0000-000084650000}"/>
    <cellStyle name="Normal 2 2 3 2 6 3 3" xfId="5837" xr:uid="{00000000-0005-0000-0000-000085650000}"/>
    <cellStyle name="Normal 2 2 3 2 6 3 3 2" xfId="11924" xr:uid="{00000000-0005-0000-0000-000086650000}"/>
    <cellStyle name="Normal 2 2 3 2 6 3 3 2 2" xfId="40787" xr:uid="{00000000-0005-0000-0000-000087650000}"/>
    <cellStyle name="Normal 2 2 3 2 6 3 3 3" xfId="21869" xr:uid="{00000000-0005-0000-0000-000088650000}"/>
    <cellStyle name="Normal 2 2 3 2 6 3 3 3 2" xfId="40788" xr:uid="{00000000-0005-0000-0000-000089650000}"/>
    <cellStyle name="Normal 2 2 3 2 6 3 3 4" xfId="40786" xr:uid="{00000000-0005-0000-0000-00008A650000}"/>
    <cellStyle name="Normal 2 2 3 2 6 3 4" xfId="8178" xr:uid="{00000000-0005-0000-0000-00008B650000}"/>
    <cellStyle name="Normal 2 2 3 2 6 3 4 2" xfId="24212" xr:uid="{00000000-0005-0000-0000-00008C650000}"/>
    <cellStyle name="Normal 2 2 3 2 6 3 4 2 2" xfId="40790" xr:uid="{00000000-0005-0000-0000-00008D650000}"/>
    <cellStyle name="Normal 2 2 3 2 6 3 4 3" xfId="40789" xr:uid="{00000000-0005-0000-0000-00008E650000}"/>
    <cellStyle name="Normal 2 2 3 2 6 3 5" xfId="10347" xr:uid="{00000000-0005-0000-0000-00008F650000}"/>
    <cellStyle name="Normal 2 2 3 2 6 3 5 2" xfId="40791" xr:uid="{00000000-0005-0000-0000-000090650000}"/>
    <cellStyle name="Normal 2 2 3 2 6 3 6" xfId="17183" xr:uid="{00000000-0005-0000-0000-000091650000}"/>
    <cellStyle name="Normal 2 2 3 2 6 3 6 2" xfId="40792" xr:uid="{00000000-0005-0000-0000-000092650000}"/>
    <cellStyle name="Normal 2 2 3 2 6 3 7" xfId="25980" xr:uid="{00000000-0005-0000-0000-000093650000}"/>
    <cellStyle name="Normal 2 2 3 2 6 3 7 2" xfId="40793" xr:uid="{00000000-0005-0000-0000-000094650000}"/>
    <cellStyle name="Normal 2 2 3 2 6 3 8" xfId="40782" xr:uid="{00000000-0005-0000-0000-000095650000}"/>
    <cellStyle name="Normal 2 2 3 2 6 4" xfId="863" xr:uid="{00000000-0005-0000-0000-000096650000}"/>
    <cellStyle name="Normal 2 2 3 2 6 4 2" xfId="3206" xr:uid="{00000000-0005-0000-0000-000097650000}"/>
    <cellStyle name="Normal 2 2 3 2 6 4 2 2" xfId="14551" xr:uid="{00000000-0005-0000-0000-000098650000}"/>
    <cellStyle name="Normal 2 2 3 2 6 4 2 2 2" xfId="40796" xr:uid="{00000000-0005-0000-0000-000099650000}"/>
    <cellStyle name="Normal 2 2 3 2 6 4 2 3" xfId="19527" xr:uid="{00000000-0005-0000-0000-00009A650000}"/>
    <cellStyle name="Normal 2 2 3 2 6 4 2 3 2" xfId="40797" xr:uid="{00000000-0005-0000-0000-00009B650000}"/>
    <cellStyle name="Normal 2 2 3 2 6 4 2 4" xfId="40795" xr:uid="{00000000-0005-0000-0000-00009C650000}"/>
    <cellStyle name="Normal 2 2 3 2 6 4 3" xfId="5838" xr:uid="{00000000-0005-0000-0000-00009D650000}"/>
    <cellStyle name="Normal 2 2 3 2 6 4 3 2" xfId="12208" xr:uid="{00000000-0005-0000-0000-00009E650000}"/>
    <cellStyle name="Normal 2 2 3 2 6 4 3 2 2" xfId="40799" xr:uid="{00000000-0005-0000-0000-00009F650000}"/>
    <cellStyle name="Normal 2 2 3 2 6 4 3 3" xfId="21870" xr:uid="{00000000-0005-0000-0000-0000A0650000}"/>
    <cellStyle name="Normal 2 2 3 2 6 4 3 3 2" xfId="40800" xr:uid="{00000000-0005-0000-0000-0000A1650000}"/>
    <cellStyle name="Normal 2 2 3 2 6 4 3 4" xfId="40798" xr:uid="{00000000-0005-0000-0000-0000A2650000}"/>
    <cellStyle name="Normal 2 2 3 2 6 4 4" xfId="8179" xr:uid="{00000000-0005-0000-0000-0000A3650000}"/>
    <cellStyle name="Normal 2 2 3 2 6 4 4 2" xfId="24213" xr:uid="{00000000-0005-0000-0000-0000A4650000}"/>
    <cellStyle name="Normal 2 2 3 2 6 4 4 2 2" xfId="40802" xr:uid="{00000000-0005-0000-0000-0000A5650000}"/>
    <cellStyle name="Normal 2 2 3 2 6 4 4 3" xfId="40801" xr:uid="{00000000-0005-0000-0000-0000A6650000}"/>
    <cellStyle name="Normal 2 2 3 2 6 4 5" xfId="10348" xr:uid="{00000000-0005-0000-0000-0000A7650000}"/>
    <cellStyle name="Normal 2 2 3 2 6 4 5 2" xfId="40803" xr:uid="{00000000-0005-0000-0000-0000A8650000}"/>
    <cellStyle name="Normal 2 2 3 2 6 4 6" xfId="17184" xr:uid="{00000000-0005-0000-0000-0000A9650000}"/>
    <cellStyle name="Normal 2 2 3 2 6 4 6 2" xfId="40804" xr:uid="{00000000-0005-0000-0000-0000AA650000}"/>
    <cellStyle name="Normal 2 2 3 2 6 4 7" xfId="26264" xr:uid="{00000000-0005-0000-0000-0000AB650000}"/>
    <cellStyle name="Normal 2 2 3 2 6 4 7 2" xfId="40805" xr:uid="{00000000-0005-0000-0000-0000AC650000}"/>
    <cellStyle name="Normal 2 2 3 2 6 4 8" xfId="40794" xr:uid="{00000000-0005-0000-0000-0000AD650000}"/>
    <cellStyle name="Normal 2 2 3 2 6 5" xfId="1118" xr:uid="{00000000-0005-0000-0000-0000AE650000}"/>
    <cellStyle name="Normal 2 2 3 2 6 5 2" xfId="3461" xr:uid="{00000000-0005-0000-0000-0000AF650000}"/>
    <cellStyle name="Normal 2 2 3 2 6 5 2 2" xfId="14806" xr:uid="{00000000-0005-0000-0000-0000B0650000}"/>
    <cellStyle name="Normal 2 2 3 2 6 5 2 2 2" xfId="40808" xr:uid="{00000000-0005-0000-0000-0000B1650000}"/>
    <cellStyle name="Normal 2 2 3 2 6 5 2 3" xfId="19528" xr:uid="{00000000-0005-0000-0000-0000B2650000}"/>
    <cellStyle name="Normal 2 2 3 2 6 5 2 3 2" xfId="40809" xr:uid="{00000000-0005-0000-0000-0000B3650000}"/>
    <cellStyle name="Normal 2 2 3 2 6 5 2 4" xfId="40807" xr:uid="{00000000-0005-0000-0000-0000B4650000}"/>
    <cellStyle name="Normal 2 2 3 2 6 5 3" xfId="5839" xr:uid="{00000000-0005-0000-0000-0000B5650000}"/>
    <cellStyle name="Normal 2 2 3 2 6 5 3 2" xfId="12463" xr:uid="{00000000-0005-0000-0000-0000B6650000}"/>
    <cellStyle name="Normal 2 2 3 2 6 5 3 2 2" xfId="40811" xr:uid="{00000000-0005-0000-0000-0000B7650000}"/>
    <cellStyle name="Normal 2 2 3 2 6 5 3 3" xfId="21871" xr:uid="{00000000-0005-0000-0000-0000B8650000}"/>
    <cellStyle name="Normal 2 2 3 2 6 5 3 3 2" xfId="40812" xr:uid="{00000000-0005-0000-0000-0000B9650000}"/>
    <cellStyle name="Normal 2 2 3 2 6 5 3 4" xfId="40810" xr:uid="{00000000-0005-0000-0000-0000BA650000}"/>
    <cellStyle name="Normal 2 2 3 2 6 5 4" xfId="8180" xr:uid="{00000000-0005-0000-0000-0000BB650000}"/>
    <cellStyle name="Normal 2 2 3 2 6 5 4 2" xfId="24214" xr:uid="{00000000-0005-0000-0000-0000BC650000}"/>
    <cellStyle name="Normal 2 2 3 2 6 5 4 2 2" xfId="40814" xr:uid="{00000000-0005-0000-0000-0000BD650000}"/>
    <cellStyle name="Normal 2 2 3 2 6 5 4 3" xfId="40813" xr:uid="{00000000-0005-0000-0000-0000BE650000}"/>
    <cellStyle name="Normal 2 2 3 2 6 5 5" xfId="10349" xr:uid="{00000000-0005-0000-0000-0000BF650000}"/>
    <cellStyle name="Normal 2 2 3 2 6 5 5 2" xfId="40815" xr:uid="{00000000-0005-0000-0000-0000C0650000}"/>
    <cellStyle name="Normal 2 2 3 2 6 5 6" xfId="17185" xr:uid="{00000000-0005-0000-0000-0000C1650000}"/>
    <cellStyle name="Normal 2 2 3 2 6 5 6 2" xfId="40816" xr:uid="{00000000-0005-0000-0000-0000C2650000}"/>
    <cellStyle name="Normal 2 2 3 2 6 5 7" xfId="26519" xr:uid="{00000000-0005-0000-0000-0000C3650000}"/>
    <cellStyle name="Normal 2 2 3 2 6 5 7 2" xfId="40817" xr:uid="{00000000-0005-0000-0000-0000C4650000}"/>
    <cellStyle name="Normal 2 2 3 2 6 5 8" xfId="40806" xr:uid="{00000000-0005-0000-0000-0000C5650000}"/>
    <cellStyle name="Normal 2 2 3 2 6 6" xfId="1221" xr:uid="{00000000-0005-0000-0000-0000C6650000}"/>
    <cellStyle name="Normal 2 2 3 2 6 6 2" xfId="3564" xr:uid="{00000000-0005-0000-0000-0000C7650000}"/>
    <cellStyle name="Normal 2 2 3 2 6 6 2 2" xfId="14909" xr:uid="{00000000-0005-0000-0000-0000C8650000}"/>
    <cellStyle name="Normal 2 2 3 2 6 6 2 2 2" xfId="40820" xr:uid="{00000000-0005-0000-0000-0000C9650000}"/>
    <cellStyle name="Normal 2 2 3 2 6 6 2 3" xfId="19529" xr:uid="{00000000-0005-0000-0000-0000CA650000}"/>
    <cellStyle name="Normal 2 2 3 2 6 6 2 3 2" xfId="40821" xr:uid="{00000000-0005-0000-0000-0000CB650000}"/>
    <cellStyle name="Normal 2 2 3 2 6 6 2 4" xfId="40819" xr:uid="{00000000-0005-0000-0000-0000CC650000}"/>
    <cellStyle name="Normal 2 2 3 2 6 6 3" xfId="5840" xr:uid="{00000000-0005-0000-0000-0000CD650000}"/>
    <cellStyle name="Normal 2 2 3 2 6 6 3 2" xfId="12566" xr:uid="{00000000-0005-0000-0000-0000CE650000}"/>
    <cellStyle name="Normal 2 2 3 2 6 6 3 2 2" xfId="40823" xr:uid="{00000000-0005-0000-0000-0000CF650000}"/>
    <cellStyle name="Normal 2 2 3 2 6 6 3 3" xfId="21872" xr:uid="{00000000-0005-0000-0000-0000D0650000}"/>
    <cellStyle name="Normal 2 2 3 2 6 6 3 3 2" xfId="40824" xr:uid="{00000000-0005-0000-0000-0000D1650000}"/>
    <cellStyle name="Normal 2 2 3 2 6 6 3 4" xfId="40822" xr:uid="{00000000-0005-0000-0000-0000D2650000}"/>
    <cellStyle name="Normal 2 2 3 2 6 6 4" xfId="8181" xr:uid="{00000000-0005-0000-0000-0000D3650000}"/>
    <cellStyle name="Normal 2 2 3 2 6 6 4 2" xfId="24215" xr:uid="{00000000-0005-0000-0000-0000D4650000}"/>
    <cellStyle name="Normal 2 2 3 2 6 6 4 2 2" xfId="40826" xr:uid="{00000000-0005-0000-0000-0000D5650000}"/>
    <cellStyle name="Normal 2 2 3 2 6 6 4 3" xfId="40825" xr:uid="{00000000-0005-0000-0000-0000D6650000}"/>
    <cellStyle name="Normal 2 2 3 2 6 6 5" xfId="10350" xr:uid="{00000000-0005-0000-0000-0000D7650000}"/>
    <cellStyle name="Normal 2 2 3 2 6 6 5 2" xfId="40827" xr:uid="{00000000-0005-0000-0000-0000D8650000}"/>
    <cellStyle name="Normal 2 2 3 2 6 6 6" xfId="17186" xr:uid="{00000000-0005-0000-0000-0000D9650000}"/>
    <cellStyle name="Normal 2 2 3 2 6 6 6 2" xfId="40828" xr:uid="{00000000-0005-0000-0000-0000DA650000}"/>
    <cellStyle name="Normal 2 2 3 2 6 6 7" xfId="26622" xr:uid="{00000000-0005-0000-0000-0000DB650000}"/>
    <cellStyle name="Normal 2 2 3 2 6 6 7 2" xfId="40829" xr:uid="{00000000-0005-0000-0000-0000DC650000}"/>
    <cellStyle name="Normal 2 2 3 2 6 6 8" xfId="40818" xr:uid="{00000000-0005-0000-0000-0000DD650000}"/>
    <cellStyle name="Normal 2 2 3 2 6 7" xfId="1400" xr:uid="{00000000-0005-0000-0000-0000DE650000}"/>
    <cellStyle name="Normal 2 2 3 2 6 7 2" xfId="3743" xr:uid="{00000000-0005-0000-0000-0000DF650000}"/>
    <cellStyle name="Normal 2 2 3 2 6 7 2 2" xfId="15088" xr:uid="{00000000-0005-0000-0000-0000E0650000}"/>
    <cellStyle name="Normal 2 2 3 2 6 7 2 2 2" xfId="40832" xr:uid="{00000000-0005-0000-0000-0000E1650000}"/>
    <cellStyle name="Normal 2 2 3 2 6 7 2 3" xfId="19530" xr:uid="{00000000-0005-0000-0000-0000E2650000}"/>
    <cellStyle name="Normal 2 2 3 2 6 7 2 3 2" xfId="40833" xr:uid="{00000000-0005-0000-0000-0000E3650000}"/>
    <cellStyle name="Normal 2 2 3 2 6 7 2 4" xfId="40831" xr:uid="{00000000-0005-0000-0000-0000E4650000}"/>
    <cellStyle name="Normal 2 2 3 2 6 7 3" xfId="5841" xr:uid="{00000000-0005-0000-0000-0000E5650000}"/>
    <cellStyle name="Normal 2 2 3 2 6 7 3 2" xfId="12745" xr:uid="{00000000-0005-0000-0000-0000E6650000}"/>
    <cellStyle name="Normal 2 2 3 2 6 7 3 2 2" xfId="40835" xr:uid="{00000000-0005-0000-0000-0000E7650000}"/>
    <cellStyle name="Normal 2 2 3 2 6 7 3 3" xfId="21873" xr:uid="{00000000-0005-0000-0000-0000E8650000}"/>
    <cellStyle name="Normal 2 2 3 2 6 7 3 3 2" xfId="40836" xr:uid="{00000000-0005-0000-0000-0000E9650000}"/>
    <cellStyle name="Normal 2 2 3 2 6 7 3 4" xfId="40834" xr:uid="{00000000-0005-0000-0000-0000EA650000}"/>
    <cellStyle name="Normal 2 2 3 2 6 7 4" xfId="8182" xr:uid="{00000000-0005-0000-0000-0000EB650000}"/>
    <cellStyle name="Normal 2 2 3 2 6 7 4 2" xfId="24216" xr:uid="{00000000-0005-0000-0000-0000EC650000}"/>
    <cellStyle name="Normal 2 2 3 2 6 7 4 2 2" xfId="40838" xr:uid="{00000000-0005-0000-0000-0000ED650000}"/>
    <cellStyle name="Normal 2 2 3 2 6 7 4 3" xfId="40837" xr:uid="{00000000-0005-0000-0000-0000EE650000}"/>
    <cellStyle name="Normal 2 2 3 2 6 7 5" xfId="10351" xr:uid="{00000000-0005-0000-0000-0000EF650000}"/>
    <cellStyle name="Normal 2 2 3 2 6 7 5 2" xfId="40839" xr:uid="{00000000-0005-0000-0000-0000F0650000}"/>
    <cellStyle name="Normal 2 2 3 2 6 7 6" xfId="17187" xr:uid="{00000000-0005-0000-0000-0000F1650000}"/>
    <cellStyle name="Normal 2 2 3 2 6 7 6 2" xfId="40840" xr:uid="{00000000-0005-0000-0000-0000F2650000}"/>
    <cellStyle name="Normal 2 2 3 2 6 7 7" xfId="26801" xr:uid="{00000000-0005-0000-0000-0000F3650000}"/>
    <cellStyle name="Normal 2 2 3 2 6 7 7 2" xfId="40841" xr:uid="{00000000-0005-0000-0000-0000F4650000}"/>
    <cellStyle name="Normal 2 2 3 2 6 7 8" xfId="40830" xr:uid="{00000000-0005-0000-0000-0000F5650000}"/>
    <cellStyle name="Normal 2 2 3 2 6 8" xfId="1663" xr:uid="{00000000-0005-0000-0000-0000F6650000}"/>
    <cellStyle name="Normal 2 2 3 2 6 8 2" xfId="4006" xr:uid="{00000000-0005-0000-0000-0000F7650000}"/>
    <cellStyle name="Normal 2 2 3 2 6 8 2 2" xfId="15351" xr:uid="{00000000-0005-0000-0000-0000F8650000}"/>
    <cellStyle name="Normal 2 2 3 2 6 8 2 2 2" xfId="40844" xr:uid="{00000000-0005-0000-0000-0000F9650000}"/>
    <cellStyle name="Normal 2 2 3 2 6 8 2 3" xfId="19531" xr:uid="{00000000-0005-0000-0000-0000FA650000}"/>
    <cellStyle name="Normal 2 2 3 2 6 8 2 3 2" xfId="40845" xr:uid="{00000000-0005-0000-0000-0000FB650000}"/>
    <cellStyle name="Normal 2 2 3 2 6 8 2 4" xfId="40843" xr:uid="{00000000-0005-0000-0000-0000FC650000}"/>
    <cellStyle name="Normal 2 2 3 2 6 8 3" xfId="5842" xr:uid="{00000000-0005-0000-0000-0000FD650000}"/>
    <cellStyle name="Normal 2 2 3 2 6 8 3 2" xfId="13008" xr:uid="{00000000-0005-0000-0000-0000FE650000}"/>
    <cellStyle name="Normal 2 2 3 2 6 8 3 2 2" xfId="40847" xr:uid="{00000000-0005-0000-0000-0000FF650000}"/>
    <cellStyle name="Normal 2 2 3 2 6 8 3 3" xfId="21874" xr:uid="{00000000-0005-0000-0000-000000660000}"/>
    <cellStyle name="Normal 2 2 3 2 6 8 3 3 2" xfId="40848" xr:uid="{00000000-0005-0000-0000-000001660000}"/>
    <cellStyle name="Normal 2 2 3 2 6 8 3 4" xfId="40846" xr:uid="{00000000-0005-0000-0000-000002660000}"/>
    <cellStyle name="Normal 2 2 3 2 6 8 4" xfId="8183" xr:uid="{00000000-0005-0000-0000-000003660000}"/>
    <cellStyle name="Normal 2 2 3 2 6 8 4 2" xfId="24217" xr:uid="{00000000-0005-0000-0000-000004660000}"/>
    <cellStyle name="Normal 2 2 3 2 6 8 4 2 2" xfId="40850" xr:uid="{00000000-0005-0000-0000-000005660000}"/>
    <cellStyle name="Normal 2 2 3 2 6 8 4 3" xfId="40849" xr:uid="{00000000-0005-0000-0000-000006660000}"/>
    <cellStyle name="Normal 2 2 3 2 6 8 5" xfId="10352" xr:uid="{00000000-0005-0000-0000-000007660000}"/>
    <cellStyle name="Normal 2 2 3 2 6 8 5 2" xfId="40851" xr:uid="{00000000-0005-0000-0000-000008660000}"/>
    <cellStyle name="Normal 2 2 3 2 6 8 6" xfId="17188" xr:uid="{00000000-0005-0000-0000-000009660000}"/>
    <cellStyle name="Normal 2 2 3 2 6 8 6 2" xfId="40852" xr:uid="{00000000-0005-0000-0000-00000A660000}"/>
    <cellStyle name="Normal 2 2 3 2 6 8 7" xfId="27064" xr:uid="{00000000-0005-0000-0000-00000B660000}"/>
    <cellStyle name="Normal 2 2 3 2 6 8 7 2" xfId="40853" xr:uid="{00000000-0005-0000-0000-00000C660000}"/>
    <cellStyle name="Normal 2 2 3 2 6 8 8" xfId="40842" xr:uid="{00000000-0005-0000-0000-00000D660000}"/>
    <cellStyle name="Normal 2 2 3 2 6 9" xfId="2017" xr:uid="{00000000-0005-0000-0000-00000E660000}"/>
    <cellStyle name="Normal 2 2 3 2 6 9 2" xfId="4360" xr:uid="{00000000-0005-0000-0000-00000F660000}"/>
    <cellStyle name="Normal 2 2 3 2 6 9 2 2" xfId="15705" xr:uid="{00000000-0005-0000-0000-000010660000}"/>
    <cellStyle name="Normal 2 2 3 2 6 9 2 2 2" xfId="40856" xr:uid="{00000000-0005-0000-0000-000011660000}"/>
    <cellStyle name="Normal 2 2 3 2 6 9 2 3" xfId="19532" xr:uid="{00000000-0005-0000-0000-000012660000}"/>
    <cellStyle name="Normal 2 2 3 2 6 9 2 3 2" xfId="40857" xr:uid="{00000000-0005-0000-0000-000013660000}"/>
    <cellStyle name="Normal 2 2 3 2 6 9 2 4" xfId="40855" xr:uid="{00000000-0005-0000-0000-000014660000}"/>
    <cellStyle name="Normal 2 2 3 2 6 9 3" xfId="5843" xr:uid="{00000000-0005-0000-0000-000015660000}"/>
    <cellStyle name="Normal 2 2 3 2 6 9 3 2" xfId="13362" xr:uid="{00000000-0005-0000-0000-000016660000}"/>
    <cellStyle name="Normal 2 2 3 2 6 9 3 2 2" xfId="40859" xr:uid="{00000000-0005-0000-0000-000017660000}"/>
    <cellStyle name="Normal 2 2 3 2 6 9 3 3" xfId="21875" xr:uid="{00000000-0005-0000-0000-000018660000}"/>
    <cellStyle name="Normal 2 2 3 2 6 9 3 3 2" xfId="40860" xr:uid="{00000000-0005-0000-0000-000019660000}"/>
    <cellStyle name="Normal 2 2 3 2 6 9 3 4" xfId="40858" xr:uid="{00000000-0005-0000-0000-00001A660000}"/>
    <cellStyle name="Normal 2 2 3 2 6 9 4" xfId="8184" xr:uid="{00000000-0005-0000-0000-00001B660000}"/>
    <cellStyle name="Normal 2 2 3 2 6 9 4 2" xfId="24218" xr:uid="{00000000-0005-0000-0000-00001C660000}"/>
    <cellStyle name="Normal 2 2 3 2 6 9 4 2 2" xfId="40862" xr:uid="{00000000-0005-0000-0000-00001D660000}"/>
    <cellStyle name="Normal 2 2 3 2 6 9 4 3" xfId="40861" xr:uid="{00000000-0005-0000-0000-00001E660000}"/>
    <cellStyle name="Normal 2 2 3 2 6 9 5" xfId="10353" xr:uid="{00000000-0005-0000-0000-00001F660000}"/>
    <cellStyle name="Normal 2 2 3 2 6 9 5 2" xfId="40863" xr:uid="{00000000-0005-0000-0000-000020660000}"/>
    <cellStyle name="Normal 2 2 3 2 6 9 6" xfId="17189" xr:uid="{00000000-0005-0000-0000-000021660000}"/>
    <cellStyle name="Normal 2 2 3 2 6 9 6 2" xfId="40864" xr:uid="{00000000-0005-0000-0000-000022660000}"/>
    <cellStyle name="Normal 2 2 3 2 6 9 7" xfId="27418" xr:uid="{00000000-0005-0000-0000-000023660000}"/>
    <cellStyle name="Normal 2 2 3 2 6 9 7 2" xfId="40865" xr:uid="{00000000-0005-0000-0000-000024660000}"/>
    <cellStyle name="Normal 2 2 3 2 6 9 8" xfId="40854" xr:uid="{00000000-0005-0000-0000-000025660000}"/>
    <cellStyle name="Normal 2 2 3 2 7" xfId="314" xr:uid="{00000000-0005-0000-0000-000026660000}"/>
    <cellStyle name="Normal 2 2 3 2 7 10" xfId="40866" xr:uid="{00000000-0005-0000-0000-000027660000}"/>
    <cellStyle name="Normal 2 2 3 2 7 2" xfId="676" xr:uid="{00000000-0005-0000-0000-000028660000}"/>
    <cellStyle name="Normal 2 2 3 2 7 2 2" xfId="3019" xr:uid="{00000000-0005-0000-0000-000029660000}"/>
    <cellStyle name="Normal 2 2 3 2 7 2 2 2" xfId="14364" xr:uid="{00000000-0005-0000-0000-00002A660000}"/>
    <cellStyle name="Normal 2 2 3 2 7 2 2 2 2" xfId="40869" xr:uid="{00000000-0005-0000-0000-00002B660000}"/>
    <cellStyle name="Normal 2 2 3 2 7 2 2 3" xfId="19534" xr:uid="{00000000-0005-0000-0000-00002C660000}"/>
    <cellStyle name="Normal 2 2 3 2 7 2 2 3 2" xfId="40870" xr:uid="{00000000-0005-0000-0000-00002D660000}"/>
    <cellStyle name="Normal 2 2 3 2 7 2 2 4" xfId="40868" xr:uid="{00000000-0005-0000-0000-00002E660000}"/>
    <cellStyle name="Normal 2 2 3 2 7 2 3" xfId="5845" xr:uid="{00000000-0005-0000-0000-00002F660000}"/>
    <cellStyle name="Normal 2 2 3 2 7 2 3 2" xfId="12021" xr:uid="{00000000-0005-0000-0000-000030660000}"/>
    <cellStyle name="Normal 2 2 3 2 7 2 3 2 2" xfId="40872" xr:uid="{00000000-0005-0000-0000-000031660000}"/>
    <cellStyle name="Normal 2 2 3 2 7 2 3 3" xfId="21877" xr:uid="{00000000-0005-0000-0000-000032660000}"/>
    <cellStyle name="Normal 2 2 3 2 7 2 3 3 2" xfId="40873" xr:uid="{00000000-0005-0000-0000-000033660000}"/>
    <cellStyle name="Normal 2 2 3 2 7 2 3 4" xfId="40871" xr:uid="{00000000-0005-0000-0000-000034660000}"/>
    <cellStyle name="Normal 2 2 3 2 7 2 4" xfId="8186" xr:uid="{00000000-0005-0000-0000-000035660000}"/>
    <cellStyle name="Normal 2 2 3 2 7 2 4 2" xfId="24220" xr:uid="{00000000-0005-0000-0000-000036660000}"/>
    <cellStyle name="Normal 2 2 3 2 7 2 4 2 2" xfId="40875" xr:uid="{00000000-0005-0000-0000-000037660000}"/>
    <cellStyle name="Normal 2 2 3 2 7 2 4 3" xfId="40874" xr:uid="{00000000-0005-0000-0000-000038660000}"/>
    <cellStyle name="Normal 2 2 3 2 7 2 5" xfId="10355" xr:uid="{00000000-0005-0000-0000-000039660000}"/>
    <cellStyle name="Normal 2 2 3 2 7 2 5 2" xfId="40876" xr:uid="{00000000-0005-0000-0000-00003A660000}"/>
    <cellStyle name="Normal 2 2 3 2 7 2 6" xfId="17191" xr:uid="{00000000-0005-0000-0000-00003B660000}"/>
    <cellStyle name="Normal 2 2 3 2 7 2 6 2" xfId="40877" xr:uid="{00000000-0005-0000-0000-00003C660000}"/>
    <cellStyle name="Normal 2 2 3 2 7 2 7" xfId="26077" xr:uid="{00000000-0005-0000-0000-00003D660000}"/>
    <cellStyle name="Normal 2 2 3 2 7 2 7 2" xfId="40878" xr:uid="{00000000-0005-0000-0000-00003E660000}"/>
    <cellStyle name="Normal 2 2 3 2 7 2 8" xfId="40867" xr:uid="{00000000-0005-0000-0000-00003F660000}"/>
    <cellStyle name="Normal 2 2 3 2 7 3" xfId="1665" xr:uid="{00000000-0005-0000-0000-000040660000}"/>
    <cellStyle name="Normal 2 2 3 2 7 3 2" xfId="4008" xr:uid="{00000000-0005-0000-0000-000041660000}"/>
    <cellStyle name="Normal 2 2 3 2 7 3 2 2" xfId="15353" xr:uid="{00000000-0005-0000-0000-000042660000}"/>
    <cellStyle name="Normal 2 2 3 2 7 3 2 2 2" xfId="40881" xr:uid="{00000000-0005-0000-0000-000043660000}"/>
    <cellStyle name="Normal 2 2 3 2 7 3 2 3" xfId="19535" xr:uid="{00000000-0005-0000-0000-000044660000}"/>
    <cellStyle name="Normal 2 2 3 2 7 3 2 3 2" xfId="40882" xr:uid="{00000000-0005-0000-0000-000045660000}"/>
    <cellStyle name="Normal 2 2 3 2 7 3 2 4" xfId="40880" xr:uid="{00000000-0005-0000-0000-000046660000}"/>
    <cellStyle name="Normal 2 2 3 2 7 3 3" xfId="5846" xr:uid="{00000000-0005-0000-0000-000047660000}"/>
    <cellStyle name="Normal 2 2 3 2 7 3 3 2" xfId="13010" xr:uid="{00000000-0005-0000-0000-000048660000}"/>
    <cellStyle name="Normal 2 2 3 2 7 3 3 2 2" xfId="40884" xr:uid="{00000000-0005-0000-0000-000049660000}"/>
    <cellStyle name="Normal 2 2 3 2 7 3 3 3" xfId="21878" xr:uid="{00000000-0005-0000-0000-00004A660000}"/>
    <cellStyle name="Normal 2 2 3 2 7 3 3 3 2" xfId="40885" xr:uid="{00000000-0005-0000-0000-00004B660000}"/>
    <cellStyle name="Normal 2 2 3 2 7 3 3 4" xfId="40883" xr:uid="{00000000-0005-0000-0000-00004C660000}"/>
    <cellStyle name="Normal 2 2 3 2 7 3 4" xfId="8187" xr:uid="{00000000-0005-0000-0000-00004D660000}"/>
    <cellStyle name="Normal 2 2 3 2 7 3 4 2" xfId="24221" xr:uid="{00000000-0005-0000-0000-00004E660000}"/>
    <cellStyle name="Normal 2 2 3 2 7 3 4 2 2" xfId="40887" xr:uid="{00000000-0005-0000-0000-00004F660000}"/>
    <cellStyle name="Normal 2 2 3 2 7 3 4 3" xfId="40886" xr:uid="{00000000-0005-0000-0000-000050660000}"/>
    <cellStyle name="Normal 2 2 3 2 7 3 5" xfId="10356" xr:uid="{00000000-0005-0000-0000-000051660000}"/>
    <cellStyle name="Normal 2 2 3 2 7 3 5 2" xfId="40888" xr:uid="{00000000-0005-0000-0000-000052660000}"/>
    <cellStyle name="Normal 2 2 3 2 7 3 6" xfId="17192" xr:uid="{00000000-0005-0000-0000-000053660000}"/>
    <cellStyle name="Normal 2 2 3 2 7 3 6 2" xfId="40889" xr:uid="{00000000-0005-0000-0000-000054660000}"/>
    <cellStyle name="Normal 2 2 3 2 7 3 7" xfId="27066" xr:uid="{00000000-0005-0000-0000-000055660000}"/>
    <cellStyle name="Normal 2 2 3 2 7 3 7 2" xfId="40890" xr:uid="{00000000-0005-0000-0000-000056660000}"/>
    <cellStyle name="Normal 2 2 3 2 7 3 8" xfId="40879" xr:uid="{00000000-0005-0000-0000-000057660000}"/>
    <cellStyle name="Normal 2 2 3 2 7 4" xfId="2568" xr:uid="{00000000-0005-0000-0000-000058660000}"/>
    <cellStyle name="Normal 2 2 3 2 7 4 2" xfId="13913" xr:uid="{00000000-0005-0000-0000-000059660000}"/>
    <cellStyle name="Normal 2 2 3 2 7 4 2 2" xfId="40892" xr:uid="{00000000-0005-0000-0000-00005A660000}"/>
    <cellStyle name="Normal 2 2 3 2 7 4 3" xfId="19533" xr:uid="{00000000-0005-0000-0000-00005B660000}"/>
    <cellStyle name="Normal 2 2 3 2 7 4 3 2" xfId="40893" xr:uid="{00000000-0005-0000-0000-00005C660000}"/>
    <cellStyle name="Normal 2 2 3 2 7 4 4" xfId="40891" xr:uid="{00000000-0005-0000-0000-00005D660000}"/>
    <cellStyle name="Normal 2 2 3 2 7 5" xfId="5844" xr:uid="{00000000-0005-0000-0000-00005E660000}"/>
    <cellStyle name="Normal 2 2 3 2 7 5 2" xfId="11659" xr:uid="{00000000-0005-0000-0000-00005F660000}"/>
    <cellStyle name="Normal 2 2 3 2 7 5 2 2" xfId="40895" xr:uid="{00000000-0005-0000-0000-000060660000}"/>
    <cellStyle name="Normal 2 2 3 2 7 5 3" xfId="21876" xr:uid="{00000000-0005-0000-0000-000061660000}"/>
    <cellStyle name="Normal 2 2 3 2 7 5 3 2" xfId="40896" xr:uid="{00000000-0005-0000-0000-000062660000}"/>
    <cellStyle name="Normal 2 2 3 2 7 5 4" xfId="40894" xr:uid="{00000000-0005-0000-0000-000063660000}"/>
    <cellStyle name="Normal 2 2 3 2 7 6" xfId="8185" xr:uid="{00000000-0005-0000-0000-000064660000}"/>
    <cellStyle name="Normal 2 2 3 2 7 6 2" xfId="24219" xr:uid="{00000000-0005-0000-0000-000065660000}"/>
    <cellStyle name="Normal 2 2 3 2 7 6 2 2" xfId="40898" xr:uid="{00000000-0005-0000-0000-000066660000}"/>
    <cellStyle name="Normal 2 2 3 2 7 6 3" xfId="40897" xr:uid="{00000000-0005-0000-0000-000067660000}"/>
    <cellStyle name="Normal 2 2 3 2 7 7" xfId="10354" xr:uid="{00000000-0005-0000-0000-000068660000}"/>
    <cellStyle name="Normal 2 2 3 2 7 7 2" xfId="40899" xr:uid="{00000000-0005-0000-0000-000069660000}"/>
    <cellStyle name="Normal 2 2 3 2 7 8" xfId="17190" xr:uid="{00000000-0005-0000-0000-00006A660000}"/>
    <cellStyle name="Normal 2 2 3 2 7 8 2" xfId="40900" xr:uid="{00000000-0005-0000-0000-00006B660000}"/>
    <cellStyle name="Normal 2 2 3 2 7 9" xfId="25715" xr:uid="{00000000-0005-0000-0000-00006C660000}"/>
    <cellStyle name="Normal 2 2 3 2 7 9 2" xfId="40901" xr:uid="{00000000-0005-0000-0000-00006D660000}"/>
    <cellStyle name="Normal 2 2 3 2 8" xfId="429" xr:uid="{00000000-0005-0000-0000-00006E660000}"/>
    <cellStyle name="Normal 2 2 3 2 8 2" xfId="2772" xr:uid="{00000000-0005-0000-0000-00006F660000}"/>
    <cellStyle name="Normal 2 2 3 2 8 2 2" xfId="14117" xr:uid="{00000000-0005-0000-0000-000070660000}"/>
    <cellStyle name="Normal 2 2 3 2 8 2 2 2" xfId="40904" xr:uid="{00000000-0005-0000-0000-000071660000}"/>
    <cellStyle name="Normal 2 2 3 2 8 2 3" xfId="19536" xr:uid="{00000000-0005-0000-0000-000072660000}"/>
    <cellStyle name="Normal 2 2 3 2 8 2 3 2" xfId="40905" xr:uid="{00000000-0005-0000-0000-000073660000}"/>
    <cellStyle name="Normal 2 2 3 2 8 2 4" xfId="40903" xr:uid="{00000000-0005-0000-0000-000074660000}"/>
    <cellStyle name="Normal 2 2 3 2 8 3" xfId="5847" xr:uid="{00000000-0005-0000-0000-000075660000}"/>
    <cellStyle name="Normal 2 2 3 2 8 3 2" xfId="11774" xr:uid="{00000000-0005-0000-0000-000076660000}"/>
    <cellStyle name="Normal 2 2 3 2 8 3 2 2" xfId="40907" xr:uid="{00000000-0005-0000-0000-000077660000}"/>
    <cellStyle name="Normal 2 2 3 2 8 3 3" xfId="21879" xr:uid="{00000000-0005-0000-0000-000078660000}"/>
    <cellStyle name="Normal 2 2 3 2 8 3 3 2" xfId="40908" xr:uid="{00000000-0005-0000-0000-000079660000}"/>
    <cellStyle name="Normal 2 2 3 2 8 3 4" xfId="40906" xr:uid="{00000000-0005-0000-0000-00007A660000}"/>
    <cellStyle name="Normal 2 2 3 2 8 4" xfId="8188" xr:uid="{00000000-0005-0000-0000-00007B660000}"/>
    <cellStyle name="Normal 2 2 3 2 8 4 2" xfId="24222" xr:uid="{00000000-0005-0000-0000-00007C660000}"/>
    <cellStyle name="Normal 2 2 3 2 8 4 2 2" xfId="40910" xr:uid="{00000000-0005-0000-0000-00007D660000}"/>
    <cellStyle name="Normal 2 2 3 2 8 4 3" xfId="40909" xr:uid="{00000000-0005-0000-0000-00007E660000}"/>
    <cellStyle name="Normal 2 2 3 2 8 5" xfId="10357" xr:uid="{00000000-0005-0000-0000-00007F660000}"/>
    <cellStyle name="Normal 2 2 3 2 8 5 2" xfId="40911" xr:uid="{00000000-0005-0000-0000-000080660000}"/>
    <cellStyle name="Normal 2 2 3 2 8 6" xfId="17193" xr:uid="{00000000-0005-0000-0000-000081660000}"/>
    <cellStyle name="Normal 2 2 3 2 8 6 2" xfId="40912" xr:uid="{00000000-0005-0000-0000-000082660000}"/>
    <cellStyle name="Normal 2 2 3 2 8 7" xfId="25830" xr:uid="{00000000-0005-0000-0000-000083660000}"/>
    <cellStyle name="Normal 2 2 3 2 8 7 2" xfId="40913" xr:uid="{00000000-0005-0000-0000-000084660000}"/>
    <cellStyle name="Normal 2 2 3 2 8 8" xfId="40902" xr:uid="{00000000-0005-0000-0000-000085660000}"/>
    <cellStyle name="Normal 2 2 3 2 9" xfId="856" xr:uid="{00000000-0005-0000-0000-000086660000}"/>
    <cellStyle name="Normal 2 2 3 2 9 2" xfId="3199" xr:uid="{00000000-0005-0000-0000-000087660000}"/>
    <cellStyle name="Normal 2 2 3 2 9 2 2" xfId="14544" xr:uid="{00000000-0005-0000-0000-000088660000}"/>
    <cellStyle name="Normal 2 2 3 2 9 2 2 2" xfId="40916" xr:uid="{00000000-0005-0000-0000-000089660000}"/>
    <cellStyle name="Normal 2 2 3 2 9 2 3" xfId="19537" xr:uid="{00000000-0005-0000-0000-00008A660000}"/>
    <cellStyle name="Normal 2 2 3 2 9 2 3 2" xfId="40917" xr:uid="{00000000-0005-0000-0000-00008B660000}"/>
    <cellStyle name="Normal 2 2 3 2 9 2 4" xfId="40915" xr:uid="{00000000-0005-0000-0000-00008C660000}"/>
    <cellStyle name="Normal 2 2 3 2 9 3" xfId="5848" xr:uid="{00000000-0005-0000-0000-00008D660000}"/>
    <cellStyle name="Normal 2 2 3 2 9 3 2" xfId="12201" xr:uid="{00000000-0005-0000-0000-00008E660000}"/>
    <cellStyle name="Normal 2 2 3 2 9 3 2 2" xfId="40919" xr:uid="{00000000-0005-0000-0000-00008F660000}"/>
    <cellStyle name="Normal 2 2 3 2 9 3 3" xfId="21880" xr:uid="{00000000-0005-0000-0000-000090660000}"/>
    <cellStyle name="Normal 2 2 3 2 9 3 3 2" xfId="40920" xr:uid="{00000000-0005-0000-0000-000091660000}"/>
    <cellStyle name="Normal 2 2 3 2 9 3 4" xfId="40918" xr:uid="{00000000-0005-0000-0000-000092660000}"/>
    <cellStyle name="Normal 2 2 3 2 9 4" xfId="8189" xr:uid="{00000000-0005-0000-0000-000093660000}"/>
    <cellStyle name="Normal 2 2 3 2 9 4 2" xfId="24223" xr:uid="{00000000-0005-0000-0000-000094660000}"/>
    <cellStyle name="Normal 2 2 3 2 9 4 2 2" xfId="40922" xr:uid="{00000000-0005-0000-0000-000095660000}"/>
    <cellStyle name="Normal 2 2 3 2 9 4 3" xfId="40921" xr:uid="{00000000-0005-0000-0000-000096660000}"/>
    <cellStyle name="Normal 2 2 3 2 9 5" xfId="10358" xr:uid="{00000000-0005-0000-0000-000097660000}"/>
    <cellStyle name="Normal 2 2 3 2 9 5 2" xfId="40923" xr:uid="{00000000-0005-0000-0000-000098660000}"/>
    <cellStyle name="Normal 2 2 3 2 9 6" xfId="17194" xr:uid="{00000000-0005-0000-0000-000099660000}"/>
    <cellStyle name="Normal 2 2 3 2 9 6 2" xfId="40924" xr:uid="{00000000-0005-0000-0000-00009A660000}"/>
    <cellStyle name="Normal 2 2 3 2 9 7" xfId="26257" xr:uid="{00000000-0005-0000-0000-00009B660000}"/>
    <cellStyle name="Normal 2 2 3 2 9 7 2" xfId="40925" xr:uid="{00000000-0005-0000-0000-00009C660000}"/>
    <cellStyle name="Normal 2 2 3 2 9 8" xfId="40914" xr:uid="{00000000-0005-0000-0000-00009D660000}"/>
    <cellStyle name="Normal 2 2 3 20" xfId="8077" xr:uid="{00000000-0005-0000-0000-00009E660000}"/>
    <cellStyle name="Normal 2 2 3 20 2" xfId="24111" xr:uid="{00000000-0005-0000-0000-00009F660000}"/>
    <cellStyle name="Normal 2 2 3 20 2 2" xfId="40927" xr:uid="{00000000-0005-0000-0000-0000A0660000}"/>
    <cellStyle name="Normal 2 2 3 20 3" xfId="40926" xr:uid="{00000000-0005-0000-0000-0000A1660000}"/>
    <cellStyle name="Normal 2 2 3 21" xfId="10264" xr:uid="{00000000-0005-0000-0000-0000A2660000}"/>
    <cellStyle name="Normal 2 2 3 21 2" xfId="40928" xr:uid="{00000000-0005-0000-0000-0000A3660000}"/>
    <cellStyle name="Normal 2 2 3 22" xfId="17082" xr:uid="{00000000-0005-0000-0000-0000A4660000}"/>
    <cellStyle name="Normal 2 2 3 22 2" xfId="40929" xr:uid="{00000000-0005-0000-0000-0000A5660000}"/>
    <cellStyle name="Normal 2 2 3 23" xfId="25461" xr:uid="{00000000-0005-0000-0000-0000A6660000}"/>
    <cellStyle name="Normal 2 2 3 23 2" xfId="40930" xr:uid="{00000000-0005-0000-0000-0000A7660000}"/>
    <cellStyle name="Normal 2 2 3 24" xfId="39593" xr:uid="{00000000-0005-0000-0000-0000A8660000}"/>
    <cellStyle name="Normal 2 2 3 3" xfId="78" xr:uid="{00000000-0005-0000-0000-0000A9660000}"/>
    <cellStyle name="Normal 2 2 3 3 10" xfId="1666" xr:uid="{00000000-0005-0000-0000-0000AA660000}"/>
    <cellStyle name="Normal 2 2 3 3 10 2" xfId="4009" xr:uid="{00000000-0005-0000-0000-0000AB660000}"/>
    <cellStyle name="Normal 2 2 3 3 10 2 2" xfId="15354" xr:uid="{00000000-0005-0000-0000-0000AC660000}"/>
    <cellStyle name="Normal 2 2 3 3 10 2 2 2" xfId="40934" xr:uid="{00000000-0005-0000-0000-0000AD660000}"/>
    <cellStyle name="Normal 2 2 3 3 10 2 3" xfId="19539" xr:uid="{00000000-0005-0000-0000-0000AE660000}"/>
    <cellStyle name="Normal 2 2 3 3 10 2 3 2" xfId="40935" xr:uid="{00000000-0005-0000-0000-0000AF660000}"/>
    <cellStyle name="Normal 2 2 3 3 10 2 4" xfId="40933" xr:uid="{00000000-0005-0000-0000-0000B0660000}"/>
    <cellStyle name="Normal 2 2 3 3 10 3" xfId="5850" xr:uid="{00000000-0005-0000-0000-0000B1660000}"/>
    <cellStyle name="Normal 2 2 3 3 10 3 2" xfId="13011" xr:uid="{00000000-0005-0000-0000-0000B2660000}"/>
    <cellStyle name="Normal 2 2 3 3 10 3 2 2" xfId="40937" xr:uid="{00000000-0005-0000-0000-0000B3660000}"/>
    <cellStyle name="Normal 2 2 3 3 10 3 3" xfId="21882" xr:uid="{00000000-0005-0000-0000-0000B4660000}"/>
    <cellStyle name="Normal 2 2 3 3 10 3 3 2" xfId="40938" xr:uid="{00000000-0005-0000-0000-0000B5660000}"/>
    <cellStyle name="Normal 2 2 3 3 10 3 4" xfId="40936" xr:uid="{00000000-0005-0000-0000-0000B6660000}"/>
    <cellStyle name="Normal 2 2 3 3 10 4" xfId="8191" xr:uid="{00000000-0005-0000-0000-0000B7660000}"/>
    <cellStyle name="Normal 2 2 3 3 10 4 2" xfId="24225" xr:uid="{00000000-0005-0000-0000-0000B8660000}"/>
    <cellStyle name="Normal 2 2 3 3 10 4 2 2" xfId="40940" xr:uid="{00000000-0005-0000-0000-0000B9660000}"/>
    <cellStyle name="Normal 2 2 3 3 10 4 3" xfId="40939" xr:uid="{00000000-0005-0000-0000-0000BA660000}"/>
    <cellStyle name="Normal 2 2 3 3 10 5" xfId="10360" xr:uid="{00000000-0005-0000-0000-0000BB660000}"/>
    <cellStyle name="Normal 2 2 3 3 10 5 2" xfId="40941" xr:uid="{00000000-0005-0000-0000-0000BC660000}"/>
    <cellStyle name="Normal 2 2 3 3 10 6" xfId="17196" xr:uid="{00000000-0005-0000-0000-0000BD660000}"/>
    <cellStyle name="Normal 2 2 3 3 10 6 2" xfId="40942" xr:uid="{00000000-0005-0000-0000-0000BE660000}"/>
    <cellStyle name="Normal 2 2 3 3 10 7" xfId="27067" xr:uid="{00000000-0005-0000-0000-0000BF660000}"/>
    <cellStyle name="Normal 2 2 3 3 10 7 2" xfId="40943" xr:uid="{00000000-0005-0000-0000-0000C0660000}"/>
    <cellStyle name="Normal 2 2 3 3 10 8" xfId="40932" xr:uid="{00000000-0005-0000-0000-0000C1660000}"/>
    <cellStyle name="Normal 2 2 3 3 11" xfId="1882" xr:uid="{00000000-0005-0000-0000-0000C2660000}"/>
    <cellStyle name="Normal 2 2 3 3 11 2" xfId="4225" xr:uid="{00000000-0005-0000-0000-0000C3660000}"/>
    <cellStyle name="Normal 2 2 3 3 11 2 2" xfId="15570" xr:uid="{00000000-0005-0000-0000-0000C4660000}"/>
    <cellStyle name="Normal 2 2 3 3 11 2 2 2" xfId="40946" xr:uid="{00000000-0005-0000-0000-0000C5660000}"/>
    <cellStyle name="Normal 2 2 3 3 11 2 3" xfId="19540" xr:uid="{00000000-0005-0000-0000-0000C6660000}"/>
    <cellStyle name="Normal 2 2 3 3 11 2 3 2" xfId="40947" xr:uid="{00000000-0005-0000-0000-0000C7660000}"/>
    <cellStyle name="Normal 2 2 3 3 11 2 4" xfId="40945" xr:uid="{00000000-0005-0000-0000-0000C8660000}"/>
    <cellStyle name="Normal 2 2 3 3 11 3" xfId="5851" xr:uid="{00000000-0005-0000-0000-0000C9660000}"/>
    <cellStyle name="Normal 2 2 3 3 11 3 2" xfId="13227" xr:uid="{00000000-0005-0000-0000-0000CA660000}"/>
    <cellStyle name="Normal 2 2 3 3 11 3 2 2" xfId="40949" xr:uid="{00000000-0005-0000-0000-0000CB660000}"/>
    <cellStyle name="Normal 2 2 3 3 11 3 3" xfId="21883" xr:uid="{00000000-0005-0000-0000-0000CC660000}"/>
    <cellStyle name="Normal 2 2 3 3 11 3 3 2" xfId="40950" xr:uid="{00000000-0005-0000-0000-0000CD660000}"/>
    <cellStyle name="Normal 2 2 3 3 11 3 4" xfId="40948" xr:uid="{00000000-0005-0000-0000-0000CE660000}"/>
    <cellStyle name="Normal 2 2 3 3 11 4" xfId="8192" xr:uid="{00000000-0005-0000-0000-0000CF660000}"/>
    <cellStyle name="Normal 2 2 3 3 11 4 2" xfId="24226" xr:uid="{00000000-0005-0000-0000-0000D0660000}"/>
    <cellStyle name="Normal 2 2 3 3 11 4 2 2" xfId="40952" xr:uid="{00000000-0005-0000-0000-0000D1660000}"/>
    <cellStyle name="Normal 2 2 3 3 11 4 3" xfId="40951" xr:uid="{00000000-0005-0000-0000-0000D2660000}"/>
    <cellStyle name="Normal 2 2 3 3 11 5" xfId="10361" xr:uid="{00000000-0005-0000-0000-0000D3660000}"/>
    <cellStyle name="Normal 2 2 3 3 11 5 2" xfId="40953" xr:uid="{00000000-0005-0000-0000-0000D4660000}"/>
    <cellStyle name="Normal 2 2 3 3 11 6" xfId="17197" xr:uid="{00000000-0005-0000-0000-0000D5660000}"/>
    <cellStyle name="Normal 2 2 3 3 11 6 2" xfId="40954" xr:uid="{00000000-0005-0000-0000-0000D6660000}"/>
    <cellStyle name="Normal 2 2 3 3 11 7" xfId="27283" xr:uid="{00000000-0005-0000-0000-0000D7660000}"/>
    <cellStyle name="Normal 2 2 3 3 11 7 2" xfId="40955" xr:uid="{00000000-0005-0000-0000-0000D8660000}"/>
    <cellStyle name="Normal 2 2 3 3 11 8" xfId="40944" xr:uid="{00000000-0005-0000-0000-0000D9660000}"/>
    <cellStyle name="Normal 2 2 3 3 12" xfId="2122" xr:uid="{00000000-0005-0000-0000-0000DA660000}"/>
    <cellStyle name="Normal 2 2 3 3 12 2" xfId="4465" xr:uid="{00000000-0005-0000-0000-0000DB660000}"/>
    <cellStyle name="Normal 2 2 3 3 12 2 2" xfId="15810" xr:uid="{00000000-0005-0000-0000-0000DC660000}"/>
    <cellStyle name="Normal 2 2 3 3 12 2 2 2" xfId="40958" xr:uid="{00000000-0005-0000-0000-0000DD660000}"/>
    <cellStyle name="Normal 2 2 3 3 12 2 3" xfId="19541" xr:uid="{00000000-0005-0000-0000-0000DE660000}"/>
    <cellStyle name="Normal 2 2 3 3 12 2 3 2" xfId="40959" xr:uid="{00000000-0005-0000-0000-0000DF660000}"/>
    <cellStyle name="Normal 2 2 3 3 12 2 4" xfId="40957" xr:uid="{00000000-0005-0000-0000-0000E0660000}"/>
    <cellStyle name="Normal 2 2 3 3 12 3" xfId="5852" xr:uid="{00000000-0005-0000-0000-0000E1660000}"/>
    <cellStyle name="Normal 2 2 3 3 12 3 2" xfId="21884" xr:uid="{00000000-0005-0000-0000-0000E2660000}"/>
    <cellStyle name="Normal 2 2 3 3 12 3 2 2" xfId="40961" xr:uid="{00000000-0005-0000-0000-0000E3660000}"/>
    <cellStyle name="Normal 2 2 3 3 12 3 3" xfId="40960" xr:uid="{00000000-0005-0000-0000-0000E4660000}"/>
    <cellStyle name="Normal 2 2 3 3 12 4" xfId="8193" xr:uid="{00000000-0005-0000-0000-0000E5660000}"/>
    <cellStyle name="Normal 2 2 3 3 12 4 2" xfId="24227" xr:uid="{00000000-0005-0000-0000-0000E6660000}"/>
    <cellStyle name="Normal 2 2 3 3 12 4 2 2" xfId="40963" xr:uid="{00000000-0005-0000-0000-0000E7660000}"/>
    <cellStyle name="Normal 2 2 3 3 12 4 3" xfId="40962" xr:uid="{00000000-0005-0000-0000-0000E8660000}"/>
    <cellStyle name="Normal 2 2 3 3 12 5" xfId="13467" xr:uid="{00000000-0005-0000-0000-0000E9660000}"/>
    <cellStyle name="Normal 2 2 3 3 12 5 2" xfId="40964" xr:uid="{00000000-0005-0000-0000-0000EA660000}"/>
    <cellStyle name="Normal 2 2 3 3 12 6" xfId="17198" xr:uid="{00000000-0005-0000-0000-0000EB660000}"/>
    <cellStyle name="Normal 2 2 3 3 12 6 2" xfId="40965" xr:uid="{00000000-0005-0000-0000-0000EC660000}"/>
    <cellStyle name="Normal 2 2 3 3 12 7" xfId="27523" xr:uid="{00000000-0005-0000-0000-0000ED660000}"/>
    <cellStyle name="Normal 2 2 3 3 12 7 2" xfId="40966" xr:uid="{00000000-0005-0000-0000-0000EE660000}"/>
    <cellStyle name="Normal 2 2 3 3 12 8" xfId="40956" xr:uid="{00000000-0005-0000-0000-0000EF660000}"/>
    <cellStyle name="Normal 2 2 3 3 13" xfId="2303" xr:uid="{00000000-0005-0000-0000-0000F0660000}"/>
    <cellStyle name="Normal 2 2 3 3 13 2" xfId="4646" xr:uid="{00000000-0005-0000-0000-0000F1660000}"/>
    <cellStyle name="Normal 2 2 3 3 13 2 2" xfId="15991" xr:uid="{00000000-0005-0000-0000-0000F2660000}"/>
    <cellStyle name="Normal 2 2 3 3 13 2 2 2" xfId="40969" xr:uid="{00000000-0005-0000-0000-0000F3660000}"/>
    <cellStyle name="Normal 2 2 3 3 13 2 3" xfId="19542" xr:uid="{00000000-0005-0000-0000-0000F4660000}"/>
    <cellStyle name="Normal 2 2 3 3 13 2 3 2" xfId="40970" xr:uid="{00000000-0005-0000-0000-0000F5660000}"/>
    <cellStyle name="Normal 2 2 3 3 13 2 4" xfId="40968" xr:uid="{00000000-0005-0000-0000-0000F6660000}"/>
    <cellStyle name="Normal 2 2 3 3 13 3" xfId="5853" xr:uid="{00000000-0005-0000-0000-0000F7660000}"/>
    <cellStyle name="Normal 2 2 3 3 13 3 2" xfId="21885" xr:uid="{00000000-0005-0000-0000-0000F8660000}"/>
    <cellStyle name="Normal 2 2 3 3 13 3 2 2" xfId="40972" xr:uid="{00000000-0005-0000-0000-0000F9660000}"/>
    <cellStyle name="Normal 2 2 3 3 13 3 3" xfId="40971" xr:uid="{00000000-0005-0000-0000-0000FA660000}"/>
    <cellStyle name="Normal 2 2 3 3 13 4" xfId="8194" xr:uid="{00000000-0005-0000-0000-0000FB660000}"/>
    <cellStyle name="Normal 2 2 3 3 13 4 2" xfId="24228" xr:uid="{00000000-0005-0000-0000-0000FC660000}"/>
    <cellStyle name="Normal 2 2 3 3 13 4 2 2" xfId="40974" xr:uid="{00000000-0005-0000-0000-0000FD660000}"/>
    <cellStyle name="Normal 2 2 3 3 13 4 3" xfId="40973" xr:uid="{00000000-0005-0000-0000-0000FE660000}"/>
    <cellStyle name="Normal 2 2 3 3 13 5" xfId="13648" xr:uid="{00000000-0005-0000-0000-0000FF660000}"/>
    <cellStyle name="Normal 2 2 3 3 13 5 2" xfId="40975" xr:uid="{00000000-0005-0000-0000-000000670000}"/>
    <cellStyle name="Normal 2 2 3 3 13 6" xfId="17199" xr:uid="{00000000-0005-0000-0000-000001670000}"/>
    <cellStyle name="Normal 2 2 3 3 13 6 2" xfId="40976" xr:uid="{00000000-0005-0000-0000-000002670000}"/>
    <cellStyle name="Normal 2 2 3 3 13 7" xfId="27704" xr:uid="{00000000-0005-0000-0000-000003670000}"/>
    <cellStyle name="Normal 2 2 3 3 13 7 2" xfId="40977" xr:uid="{00000000-0005-0000-0000-000004670000}"/>
    <cellStyle name="Normal 2 2 3 3 13 8" xfId="40967" xr:uid="{00000000-0005-0000-0000-000005670000}"/>
    <cellStyle name="Normal 2 2 3 3 14" xfId="2569" xr:uid="{00000000-0005-0000-0000-000006670000}"/>
    <cellStyle name="Normal 2 2 3 3 14 2" xfId="13914" xr:uid="{00000000-0005-0000-0000-000007670000}"/>
    <cellStyle name="Normal 2 2 3 3 14 2 2" xfId="40979" xr:uid="{00000000-0005-0000-0000-000008670000}"/>
    <cellStyle name="Normal 2 2 3 3 14 3" xfId="19538" xr:uid="{00000000-0005-0000-0000-000009670000}"/>
    <cellStyle name="Normal 2 2 3 3 14 3 2" xfId="40980" xr:uid="{00000000-0005-0000-0000-00000A670000}"/>
    <cellStyle name="Normal 2 2 3 3 14 4" xfId="40978" xr:uid="{00000000-0005-0000-0000-00000B670000}"/>
    <cellStyle name="Normal 2 2 3 3 15" xfId="5849" xr:uid="{00000000-0005-0000-0000-00000C670000}"/>
    <cellStyle name="Normal 2 2 3 3 15 2" xfId="11427" xr:uid="{00000000-0005-0000-0000-00000D670000}"/>
    <cellStyle name="Normal 2 2 3 3 15 2 2" xfId="40982" xr:uid="{00000000-0005-0000-0000-00000E670000}"/>
    <cellStyle name="Normal 2 2 3 3 15 3" xfId="21881" xr:uid="{00000000-0005-0000-0000-00000F670000}"/>
    <cellStyle name="Normal 2 2 3 3 15 3 2" xfId="40983" xr:uid="{00000000-0005-0000-0000-000010670000}"/>
    <cellStyle name="Normal 2 2 3 3 15 4" xfId="40981" xr:uid="{00000000-0005-0000-0000-000011670000}"/>
    <cellStyle name="Normal 2 2 3 3 16" xfId="8190" xr:uid="{00000000-0005-0000-0000-000012670000}"/>
    <cellStyle name="Normal 2 2 3 3 16 2" xfId="24224" xr:uid="{00000000-0005-0000-0000-000013670000}"/>
    <cellStyle name="Normal 2 2 3 3 16 2 2" xfId="40985" xr:uid="{00000000-0005-0000-0000-000014670000}"/>
    <cellStyle name="Normal 2 2 3 3 16 3" xfId="40984" xr:uid="{00000000-0005-0000-0000-000015670000}"/>
    <cellStyle name="Normal 2 2 3 3 17" xfId="10359" xr:uid="{00000000-0005-0000-0000-000016670000}"/>
    <cellStyle name="Normal 2 2 3 3 17 2" xfId="40986" xr:uid="{00000000-0005-0000-0000-000017670000}"/>
    <cellStyle name="Normal 2 2 3 3 18" xfId="17195" xr:uid="{00000000-0005-0000-0000-000018670000}"/>
    <cellStyle name="Normal 2 2 3 3 18 2" xfId="40987" xr:uid="{00000000-0005-0000-0000-000019670000}"/>
    <cellStyle name="Normal 2 2 3 3 19" xfId="25483" xr:uid="{00000000-0005-0000-0000-00001A670000}"/>
    <cellStyle name="Normal 2 2 3 3 19 2" xfId="40988" xr:uid="{00000000-0005-0000-0000-00001B670000}"/>
    <cellStyle name="Normal 2 2 3 3 2" xfId="120" xr:uid="{00000000-0005-0000-0000-00001C670000}"/>
    <cellStyle name="Normal 2 2 3 3 2 10" xfId="2123" xr:uid="{00000000-0005-0000-0000-00001D670000}"/>
    <cellStyle name="Normal 2 2 3 3 2 10 2" xfId="4466" xr:uid="{00000000-0005-0000-0000-00001E670000}"/>
    <cellStyle name="Normal 2 2 3 3 2 10 2 2" xfId="15811" xr:uid="{00000000-0005-0000-0000-00001F670000}"/>
    <cellStyle name="Normal 2 2 3 3 2 10 2 2 2" xfId="40992" xr:uid="{00000000-0005-0000-0000-000020670000}"/>
    <cellStyle name="Normal 2 2 3 3 2 10 2 3" xfId="19544" xr:uid="{00000000-0005-0000-0000-000021670000}"/>
    <cellStyle name="Normal 2 2 3 3 2 10 2 3 2" xfId="40993" xr:uid="{00000000-0005-0000-0000-000022670000}"/>
    <cellStyle name="Normal 2 2 3 3 2 10 2 4" xfId="40991" xr:uid="{00000000-0005-0000-0000-000023670000}"/>
    <cellStyle name="Normal 2 2 3 3 2 10 3" xfId="5855" xr:uid="{00000000-0005-0000-0000-000024670000}"/>
    <cellStyle name="Normal 2 2 3 3 2 10 3 2" xfId="21887" xr:uid="{00000000-0005-0000-0000-000025670000}"/>
    <cellStyle name="Normal 2 2 3 3 2 10 3 2 2" xfId="40995" xr:uid="{00000000-0005-0000-0000-000026670000}"/>
    <cellStyle name="Normal 2 2 3 3 2 10 3 3" xfId="40994" xr:uid="{00000000-0005-0000-0000-000027670000}"/>
    <cellStyle name="Normal 2 2 3 3 2 10 4" xfId="8196" xr:uid="{00000000-0005-0000-0000-000028670000}"/>
    <cellStyle name="Normal 2 2 3 3 2 10 4 2" xfId="24230" xr:uid="{00000000-0005-0000-0000-000029670000}"/>
    <cellStyle name="Normal 2 2 3 3 2 10 4 2 2" xfId="40997" xr:uid="{00000000-0005-0000-0000-00002A670000}"/>
    <cellStyle name="Normal 2 2 3 3 2 10 4 3" xfId="40996" xr:uid="{00000000-0005-0000-0000-00002B670000}"/>
    <cellStyle name="Normal 2 2 3 3 2 10 5" xfId="13468" xr:uid="{00000000-0005-0000-0000-00002C670000}"/>
    <cellStyle name="Normal 2 2 3 3 2 10 5 2" xfId="40998" xr:uid="{00000000-0005-0000-0000-00002D670000}"/>
    <cellStyle name="Normal 2 2 3 3 2 10 6" xfId="17201" xr:uid="{00000000-0005-0000-0000-00002E670000}"/>
    <cellStyle name="Normal 2 2 3 3 2 10 6 2" xfId="40999" xr:uid="{00000000-0005-0000-0000-00002F670000}"/>
    <cellStyle name="Normal 2 2 3 3 2 10 7" xfId="27524" xr:uid="{00000000-0005-0000-0000-000030670000}"/>
    <cellStyle name="Normal 2 2 3 3 2 10 7 2" xfId="41000" xr:uid="{00000000-0005-0000-0000-000031670000}"/>
    <cellStyle name="Normal 2 2 3 3 2 10 8" xfId="40990" xr:uid="{00000000-0005-0000-0000-000032670000}"/>
    <cellStyle name="Normal 2 2 3 3 2 11" xfId="2304" xr:uid="{00000000-0005-0000-0000-000033670000}"/>
    <cellStyle name="Normal 2 2 3 3 2 11 2" xfId="4647" xr:uid="{00000000-0005-0000-0000-000034670000}"/>
    <cellStyle name="Normal 2 2 3 3 2 11 2 2" xfId="15992" xr:uid="{00000000-0005-0000-0000-000035670000}"/>
    <cellStyle name="Normal 2 2 3 3 2 11 2 2 2" xfId="41003" xr:uid="{00000000-0005-0000-0000-000036670000}"/>
    <cellStyle name="Normal 2 2 3 3 2 11 2 3" xfId="19545" xr:uid="{00000000-0005-0000-0000-000037670000}"/>
    <cellStyle name="Normal 2 2 3 3 2 11 2 3 2" xfId="41004" xr:uid="{00000000-0005-0000-0000-000038670000}"/>
    <cellStyle name="Normal 2 2 3 3 2 11 2 4" xfId="41002" xr:uid="{00000000-0005-0000-0000-000039670000}"/>
    <cellStyle name="Normal 2 2 3 3 2 11 3" xfId="5856" xr:uid="{00000000-0005-0000-0000-00003A670000}"/>
    <cellStyle name="Normal 2 2 3 3 2 11 3 2" xfId="21888" xr:uid="{00000000-0005-0000-0000-00003B670000}"/>
    <cellStyle name="Normal 2 2 3 3 2 11 3 2 2" xfId="41006" xr:uid="{00000000-0005-0000-0000-00003C670000}"/>
    <cellStyle name="Normal 2 2 3 3 2 11 3 3" xfId="41005" xr:uid="{00000000-0005-0000-0000-00003D670000}"/>
    <cellStyle name="Normal 2 2 3 3 2 11 4" xfId="8197" xr:uid="{00000000-0005-0000-0000-00003E670000}"/>
    <cellStyle name="Normal 2 2 3 3 2 11 4 2" xfId="24231" xr:uid="{00000000-0005-0000-0000-00003F670000}"/>
    <cellStyle name="Normal 2 2 3 3 2 11 4 2 2" xfId="41008" xr:uid="{00000000-0005-0000-0000-000040670000}"/>
    <cellStyle name="Normal 2 2 3 3 2 11 4 3" xfId="41007" xr:uid="{00000000-0005-0000-0000-000041670000}"/>
    <cellStyle name="Normal 2 2 3 3 2 11 5" xfId="13649" xr:uid="{00000000-0005-0000-0000-000042670000}"/>
    <cellStyle name="Normal 2 2 3 3 2 11 5 2" xfId="41009" xr:uid="{00000000-0005-0000-0000-000043670000}"/>
    <cellStyle name="Normal 2 2 3 3 2 11 6" xfId="17202" xr:uid="{00000000-0005-0000-0000-000044670000}"/>
    <cellStyle name="Normal 2 2 3 3 2 11 6 2" xfId="41010" xr:uid="{00000000-0005-0000-0000-000045670000}"/>
    <cellStyle name="Normal 2 2 3 3 2 11 7" xfId="27705" xr:uid="{00000000-0005-0000-0000-000046670000}"/>
    <cellStyle name="Normal 2 2 3 3 2 11 7 2" xfId="41011" xr:uid="{00000000-0005-0000-0000-000047670000}"/>
    <cellStyle name="Normal 2 2 3 3 2 11 8" xfId="41001" xr:uid="{00000000-0005-0000-0000-000048670000}"/>
    <cellStyle name="Normal 2 2 3 3 2 12" xfId="2570" xr:uid="{00000000-0005-0000-0000-000049670000}"/>
    <cellStyle name="Normal 2 2 3 3 2 12 2" xfId="13915" xr:uid="{00000000-0005-0000-0000-00004A670000}"/>
    <cellStyle name="Normal 2 2 3 3 2 12 2 2" xfId="41013" xr:uid="{00000000-0005-0000-0000-00004B670000}"/>
    <cellStyle name="Normal 2 2 3 3 2 12 3" xfId="19543" xr:uid="{00000000-0005-0000-0000-00004C670000}"/>
    <cellStyle name="Normal 2 2 3 3 2 12 3 2" xfId="41014" xr:uid="{00000000-0005-0000-0000-00004D670000}"/>
    <cellStyle name="Normal 2 2 3 3 2 12 4" xfId="41012" xr:uid="{00000000-0005-0000-0000-00004E670000}"/>
    <cellStyle name="Normal 2 2 3 3 2 13" xfId="5854" xr:uid="{00000000-0005-0000-0000-00004F670000}"/>
    <cellStyle name="Normal 2 2 3 3 2 13 2" xfId="11468" xr:uid="{00000000-0005-0000-0000-000050670000}"/>
    <cellStyle name="Normal 2 2 3 3 2 13 2 2" xfId="41016" xr:uid="{00000000-0005-0000-0000-000051670000}"/>
    <cellStyle name="Normal 2 2 3 3 2 13 3" xfId="21886" xr:uid="{00000000-0005-0000-0000-000052670000}"/>
    <cellStyle name="Normal 2 2 3 3 2 13 3 2" xfId="41017" xr:uid="{00000000-0005-0000-0000-000053670000}"/>
    <cellStyle name="Normal 2 2 3 3 2 13 4" xfId="41015" xr:uid="{00000000-0005-0000-0000-000054670000}"/>
    <cellStyle name="Normal 2 2 3 3 2 14" xfId="8195" xr:uid="{00000000-0005-0000-0000-000055670000}"/>
    <cellStyle name="Normal 2 2 3 3 2 14 2" xfId="24229" xr:uid="{00000000-0005-0000-0000-000056670000}"/>
    <cellStyle name="Normal 2 2 3 3 2 14 2 2" xfId="41019" xr:uid="{00000000-0005-0000-0000-000057670000}"/>
    <cellStyle name="Normal 2 2 3 3 2 14 3" xfId="41018" xr:uid="{00000000-0005-0000-0000-000058670000}"/>
    <cellStyle name="Normal 2 2 3 3 2 15" xfId="10362" xr:uid="{00000000-0005-0000-0000-000059670000}"/>
    <cellStyle name="Normal 2 2 3 3 2 15 2" xfId="41020" xr:uid="{00000000-0005-0000-0000-00005A670000}"/>
    <cellStyle name="Normal 2 2 3 3 2 16" xfId="17200" xr:uid="{00000000-0005-0000-0000-00005B670000}"/>
    <cellStyle name="Normal 2 2 3 3 2 16 2" xfId="41021" xr:uid="{00000000-0005-0000-0000-00005C670000}"/>
    <cellStyle name="Normal 2 2 3 3 2 17" xfId="25524" xr:uid="{00000000-0005-0000-0000-00005D670000}"/>
    <cellStyle name="Normal 2 2 3 3 2 17 2" xfId="41022" xr:uid="{00000000-0005-0000-0000-00005E670000}"/>
    <cellStyle name="Normal 2 2 3 3 2 18" xfId="40989" xr:uid="{00000000-0005-0000-0000-00005F670000}"/>
    <cellStyle name="Normal 2 2 3 3 2 2" xfId="323" xr:uid="{00000000-0005-0000-0000-000060670000}"/>
    <cellStyle name="Normal 2 2 3 3 2 2 10" xfId="41023" xr:uid="{00000000-0005-0000-0000-000061670000}"/>
    <cellStyle name="Normal 2 2 3 3 2 2 2" xfId="685" xr:uid="{00000000-0005-0000-0000-000062670000}"/>
    <cellStyle name="Normal 2 2 3 3 2 2 2 2" xfId="3028" xr:uid="{00000000-0005-0000-0000-000063670000}"/>
    <cellStyle name="Normal 2 2 3 3 2 2 2 2 2" xfId="14373" xr:uid="{00000000-0005-0000-0000-000064670000}"/>
    <cellStyle name="Normal 2 2 3 3 2 2 2 2 2 2" xfId="41026" xr:uid="{00000000-0005-0000-0000-000065670000}"/>
    <cellStyle name="Normal 2 2 3 3 2 2 2 2 3" xfId="19547" xr:uid="{00000000-0005-0000-0000-000066670000}"/>
    <cellStyle name="Normal 2 2 3 3 2 2 2 2 3 2" xfId="41027" xr:uid="{00000000-0005-0000-0000-000067670000}"/>
    <cellStyle name="Normal 2 2 3 3 2 2 2 2 4" xfId="41025" xr:uid="{00000000-0005-0000-0000-000068670000}"/>
    <cellStyle name="Normal 2 2 3 3 2 2 2 3" xfId="5858" xr:uid="{00000000-0005-0000-0000-000069670000}"/>
    <cellStyle name="Normal 2 2 3 3 2 2 2 3 2" xfId="12030" xr:uid="{00000000-0005-0000-0000-00006A670000}"/>
    <cellStyle name="Normal 2 2 3 3 2 2 2 3 2 2" xfId="41029" xr:uid="{00000000-0005-0000-0000-00006B670000}"/>
    <cellStyle name="Normal 2 2 3 3 2 2 2 3 3" xfId="21890" xr:uid="{00000000-0005-0000-0000-00006C670000}"/>
    <cellStyle name="Normal 2 2 3 3 2 2 2 3 3 2" xfId="41030" xr:uid="{00000000-0005-0000-0000-00006D670000}"/>
    <cellStyle name="Normal 2 2 3 3 2 2 2 3 4" xfId="41028" xr:uid="{00000000-0005-0000-0000-00006E670000}"/>
    <cellStyle name="Normal 2 2 3 3 2 2 2 4" xfId="8199" xr:uid="{00000000-0005-0000-0000-00006F670000}"/>
    <cellStyle name="Normal 2 2 3 3 2 2 2 4 2" xfId="24233" xr:uid="{00000000-0005-0000-0000-000070670000}"/>
    <cellStyle name="Normal 2 2 3 3 2 2 2 4 2 2" xfId="41032" xr:uid="{00000000-0005-0000-0000-000071670000}"/>
    <cellStyle name="Normal 2 2 3 3 2 2 2 4 3" xfId="41031" xr:uid="{00000000-0005-0000-0000-000072670000}"/>
    <cellStyle name="Normal 2 2 3 3 2 2 2 5" xfId="10364" xr:uid="{00000000-0005-0000-0000-000073670000}"/>
    <cellStyle name="Normal 2 2 3 3 2 2 2 5 2" xfId="41033" xr:uid="{00000000-0005-0000-0000-000074670000}"/>
    <cellStyle name="Normal 2 2 3 3 2 2 2 6" xfId="17204" xr:uid="{00000000-0005-0000-0000-000075670000}"/>
    <cellStyle name="Normal 2 2 3 3 2 2 2 6 2" xfId="41034" xr:uid="{00000000-0005-0000-0000-000076670000}"/>
    <cellStyle name="Normal 2 2 3 3 2 2 2 7" xfId="26086" xr:uid="{00000000-0005-0000-0000-000077670000}"/>
    <cellStyle name="Normal 2 2 3 3 2 2 2 7 2" xfId="41035" xr:uid="{00000000-0005-0000-0000-000078670000}"/>
    <cellStyle name="Normal 2 2 3 3 2 2 2 8" xfId="41024" xr:uid="{00000000-0005-0000-0000-000079670000}"/>
    <cellStyle name="Normal 2 2 3 3 2 2 3" xfId="1668" xr:uid="{00000000-0005-0000-0000-00007A670000}"/>
    <cellStyle name="Normal 2 2 3 3 2 2 3 2" xfId="4011" xr:uid="{00000000-0005-0000-0000-00007B670000}"/>
    <cellStyle name="Normal 2 2 3 3 2 2 3 2 2" xfId="15356" xr:uid="{00000000-0005-0000-0000-00007C670000}"/>
    <cellStyle name="Normal 2 2 3 3 2 2 3 2 2 2" xfId="41038" xr:uid="{00000000-0005-0000-0000-00007D670000}"/>
    <cellStyle name="Normal 2 2 3 3 2 2 3 2 3" xfId="19548" xr:uid="{00000000-0005-0000-0000-00007E670000}"/>
    <cellStyle name="Normal 2 2 3 3 2 2 3 2 3 2" xfId="41039" xr:uid="{00000000-0005-0000-0000-00007F670000}"/>
    <cellStyle name="Normal 2 2 3 3 2 2 3 2 4" xfId="41037" xr:uid="{00000000-0005-0000-0000-000080670000}"/>
    <cellStyle name="Normal 2 2 3 3 2 2 3 3" xfId="5859" xr:uid="{00000000-0005-0000-0000-000081670000}"/>
    <cellStyle name="Normal 2 2 3 3 2 2 3 3 2" xfId="13013" xr:uid="{00000000-0005-0000-0000-000082670000}"/>
    <cellStyle name="Normal 2 2 3 3 2 2 3 3 2 2" xfId="41041" xr:uid="{00000000-0005-0000-0000-000083670000}"/>
    <cellStyle name="Normal 2 2 3 3 2 2 3 3 3" xfId="21891" xr:uid="{00000000-0005-0000-0000-000084670000}"/>
    <cellStyle name="Normal 2 2 3 3 2 2 3 3 3 2" xfId="41042" xr:uid="{00000000-0005-0000-0000-000085670000}"/>
    <cellStyle name="Normal 2 2 3 3 2 2 3 3 4" xfId="41040" xr:uid="{00000000-0005-0000-0000-000086670000}"/>
    <cellStyle name="Normal 2 2 3 3 2 2 3 4" xfId="8200" xr:uid="{00000000-0005-0000-0000-000087670000}"/>
    <cellStyle name="Normal 2 2 3 3 2 2 3 4 2" xfId="24234" xr:uid="{00000000-0005-0000-0000-000088670000}"/>
    <cellStyle name="Normal 2 2 3 3 2 2 3 4 2 2" xfId="41044" xr:uid="{00000000-0005-0000-0000-000089670000}"/>
    <cellStyle name="Normal 2 2 3 3 2 2 3 4 3" xfId="41043" xr:uid="{00000000-0005-0000-0000-00008A670000}"/>
    <cellStyle name="Normal 2 2 3 3 2 2 3 5" xfId="10365" xr:uid="{00000000-0005-0000-0000-00008B670000}"/>
    <cellStyle name="Normal 2 2 3 3 2 2 3 5 2" xfId="41045" xr:uid="{00000000-0005-0000-0000-00008C670000}"/>
    <cellStyle name="Normal 2 2 3 3 2 2 3 6" xfId="17205" xr:uid="{00000000-0005-0000-0000-00008D670000}"/>
    <cellStyle name="Normal 2 2 3 3 2 2 3 6 2" xfId="41046" xr:uid="{00000000-0005-0000-0000-00008E670000}"/>
    <cellStyle name="Normal 2 2 3 3 2 2 3 7" xfId="27069" xr:uid="{00000000-0005-0000-0000-00008F670000}"/>
    <cellStyle name="Normal 2 2 3 3 2 2 3 7 2" xfId="41047" xr:uid="{00000000-0005-0000-0000-000090670000}"/>
    <cellStyle name="Normal 2 2 3 3 2 2 3 8" xfId="41036" xr:uid="{00000000-0005-0000-0000-000091670000}"/>
    <cellStyle name="Normal 2 2 3 3 2 2 4" xfId="2571" xr:uid="{00000000-0005-0000-0000-000092670000}"/>
    <cellStyle name="Normal 2 2 3 3 2 2 4 2" xfId="13916" xr:uid="{00000000-0005-0000-0000-000093670000}"/>
    <cellStyle name="Normal 2 2 3 3 2 2 4 2 2" xfId="41049" xr:uid="{00000000-0005-0000-0000-000094670000}"/>
    <cellStyle name="Normal 2 2 3 3 2 2 4 3" xfId="19546" xr:uid="{00000000-0005-0000-0000-000095670000}"/>
    <cellStyle name="Normal 2 2 3 3 2 2 4 3 2" xfId="41050" xr:uid="{00000000-0005-0000-0000-000096670000}"/>
    <cellStyle name="Normal 2 2 3 3 2 2 4 4" xfId="41048" xr:uid="{00000000-0005-0000-0000-000097670000}"/>
    <cellStyle name="Normal 2 2 3 3 2 2 5" xfId="5857" xr:uid="{00000000-0005-0000-0000-000098670000}"/>
    <cellStyle name="Normal 2 2 3 3 2 2 5 2" xfId="11668" xr:uid="{00000000-0005-0000-0000-000099670000}"/>
    <cellStyle name="Normal 2 2 3 3 2 2 5 2 2" xfId="41052" xr:uid="{00000000-0005-0000-0000-00009A670000}"/>
    <cellStyle name="Normal 2 2 3 3 2 2 5 3" xfId="21889" xr:uid="{00000000-0005-0000-0000-00009B670000}"/>
    <cellStyle name="Normal 2 2 3 3 2 2 5 3 2" xfId="41053" xr:uid="{00000000-0005-0000-0000-00009C670000}"/>
    <cellStyle name="Normal 2 2 3 3 2 2 5 4" xfId="41051" xr:uid="{00000000-0005-0000-0000-00009D670000}"/>
    <cellStyle name="Normal 2 2 3 3 2 2 6" xfId="8198" xr:uid="{00000000-0005-0000-0000-00009E670000}"/>
    <cellStyle name="Normal 2 2 3 3 2 2 6 2" xfId="24232" xr:uid="{00000000-0005-0000-0000-00009F670000}"/>
    <cellStyle name="Normal 2 2 3 3 2 2 6 2 2" xfId="41055" xr:uid="{00000000-0005-0000-0000-0000A0670000}"/>
    <cellStyle name="Normal 2 2 3 3 2 2 6 3" xfId="41054" xr:uid="{00000000-0005-0000-0000-0000A1670000}"/>
    <cellStyle name="Normal 2 2 3 3 2 2 7" xfId="10363" xr:uid="{00000000-0005-0000-0000-0000A2670000}"/>
    <cellStyle name="Normal 2 2 3 3 2 2 7 2" xfId="41056" xr:uid="{00000000-0005-0000-0000-0000A3670000}"/>
    <cellStyle name="Normal 2 2 3 3 2 2 8" xfId="17203" xr:uid="{00000000-0005-0000-0000-0000A4670000}"/>
    <cellStyle name="Normal 2 2 3 3 2 2 8 2" xfId="41057" xr:uid="{00000000-0005-0000-0000-0000A5670000}"/>
    <cellStyle name="Normal 2 2 3 3 2 2 9" xfId="25724" xr:uid="{00000000-0005-0000-0000-0000A6670000}"/>
    <cellStyle name="Normal 2 2 3 3 2 2 9 2" xfId="41058" xr:uid="{00000000-0005-0000-0000-0000A7670000}"/>
    <cellStyle name="Normal 2 2 3 3 2 3" xfId="485" xr:uid="{00000000-0005-0000-0000-0000A8670000}"/>
    <cellStyle name="Normal 2 2 3 3 2 3 2" xfId="2828" xr:uid="{00000000-0005-0000-0000-0000A9670000}"/>
    <cellStyle name="Normal 2 2 3 3 2 3 2 2" xfId="14173" xr:uid="{00000000-0005-0000-0000-0000AA670000}"/>
    <cellStyle name="Normal 2 2 3 3 2 3 2 2 2" xfId="41061" xr:uid="{00000000-0005-0000-0000-0000AB670000}"/>
    <cellStyle name="Normal 2 2 3 3 2 3 2 3" xfId="19549" xr:uid="{00000000-0005-0000-0000-0000AC670000}"/>
    <cellStyle name="Normal 2 2 3 3 2 3 2 3 2" xfId="41062" xr:uid="{00000000-0005-0000-0000-0000AD670000}"/>
    <cellStyle name="Normal 2 2 3 3 2 3 2 4" xfId="41060" xr:uid="{00000000-0005-0000-0000-0000AE670000}"/>
    <cellStyle name="Normal 2 2 3 3 2 3 3" xfId="5860" xr:uid="{00000000-0005-0000-0000-0000AF670000}"/>
    <cellStyle name="Normal 2 2 3 3 2 3 3 2" xfId="11830" xr:uid="{00000000-0005-0000-0000-0000B0670000}"/>
    <cellStyle name="Normal 2 2 3 3 2 3 3 2 2" xfId="41064" xr:uid="{00000000-0005-0000-0000-0000B1670000}"/>
    <cellStyle name="Normal 2 2 3 3 2 3 3 3" xfId="21892" xr:uid="{00000000-0005-0000-0000-0000B2670000}"/>
    <cellStyle name="Normal 2 2 3 3 2 3 3 3 2" xfId="41065" xr:uid="{00000000-0005-0000-0000-0000B3670000}"/>
    <cellStyle name="Normal 2 2 3 3 2 3 3 4" xfId="41063" xr:uid="{00000000-0005-0000-0000-0000B4670000}"/>
    <cellStyle name="Normal 2 2 3 3 2 3 4" xfId="8201" xr:uid="{00000000-0005-0000-0000-0000B5670000}"/>
    <cellStyle name="Normal 2 2 3 3 2 3 4 2" xfId="24235" xr:uid="{00000000-0005-0000-0000-0000B6670000}"/>
    <cellStyle name="Normal 2 2 3 3 2 3 4 2 2" xfId="41067" xr:uid="{00000000-0005-0000-0000-0000B7670000}"/>
    <cellStyle name="Normal 2 2 3 3 2 3 4 3" xfId="41066" xr:uid="{00000000-0005-0000-0000-0000B8670000}"/>
    <cellStyle name="Normal 2 2 3 3 2 3 5" xfId="10366" xr:uid="{00000000-0005-0000-0000-0000B9670000}"/>
    <cellStyle name="Normal 2 2 3 3 2 3 5 2" xfId="41068" xr:uid="{00000000-0005-0000-0000-0000BA670000}"/>
    <cellStyle name="Normal 2 2 3 3 2 3 6" xfId="17206" xr:uid="{00000000-0005-0000-0000-0000BB670000}"/>
    <cellStyle name="Normal 2 2 3 3 2 3 6 2" xfId="41069" xr:uid="{00000000-0005-0000-0000-0000BC670000}"/>
    <cellStyle name="Normal 2 2 3 3 2 3 7" xfId="25886" xr:uid="{00000000-0005-0000-0000-0000BD670000}"/>
    <cellStyle name="Normal 2 2 3 3 2 3 7 2" xfId="41070" xr:uid="{00000000-0005-0000-0000-0000BE670000}"/>
    <cellStyle name="Normal 2 2 3 3 2 3 8" xfId="41059" xr:uid="{00000000-0005-0000-0000-0000BF670000}"/>
    <cellStyle name="Normal 2 2 3 3 2 4" xfId="865" xr:uid="{00000000-0005-0000-0000-0000C0670000}"/>
    <cellStyle name="Normal 2 2 3 3 2 4 2" xfId="3208" xr:uid="{00000000-0005-0000-0000-0000C1670000}"/>
    <cellStyle name="Normal 2 2 3 3 2 4 2 2" xfId="14553" xr:uid="{00000000-0005-0000-0000-0000C2670000}"/>
    <cellStyle name="Normal 2 2 3 3 2 4 2 2 2" xfId="41073" xr:uid="{00000000-0005-0000-0000-0000C3670000}"/>
    <cellStyle name="Normal 2 2 3 3 2 4 2 3" xfId="19550" xr:uid="{00000000-0005-0000-0000-0000C4670000}"/>
    <cellStyle name="Normal 2 2 3 3 2 4 2 3 2" xfId="41074" xr:uid="{00000000-0005-0000-0000-0000C5670000}"/>
    <cellStyle name="Normal 2 2 3 3 2 4 2 4" xfId="41072" xr:uid="{00000000-0005-0000-0000-0000C6670000}"/>
    <cellStyle name="Normal 2 2 3 3 2 4 3" xfId="5861" xr:uid="{00000000-0005-0000-0000-0000C7670000}"/>
    <cellStyle name="Normal 2 2 3 3 2 4 3 2" xfId="12210" xr:uid="{00000000-0005-0000-0000-0000C8670000}"/>
    <cellStyle name="Normal 2 2 3 3 2 4 3 2 2" xfId="41076" xr:uid="{00000000-0005-0000-0000-0000C9670000}"/>
    <cellStyle name="Normal 2 2 3 3 2 4 3 3" xfId="21893" xr:uid="{00000000-0005-0000-0000-0000CA670000}"/>
    <cellStyle name="Normal 2 2 3 3 2 4 3 3 2" xfId="41077" xr:uid="{00000000-0005-0000-0000-0000CB670000}"/>
    <cellStyle name="Normal 2 2 3 3 2 4 3 4" xfId="41075" xr:uid="{00000000-0005-0000-0000-0000CC670000}"/>
    <cellStyle name="Normal 2 2 3 3 2 4 4" xfId="8202" xr:uid="{00000000-0005-0000-0000-0000CD670000}"/>
    <cellStyle name="Normal 2 2 3 3 2 4 4 2" xfId="24236" xr:uid="{00000000-0005-0000-0000-0000CE670000}"/>
    <cellStyle name="Normal 2 2 3 3 2 4 4 2 2" xfId="41079" xr:uid="{00000000-0005-0000-0000-0000CF670000}"/>
    <cellStyle name="Normal 2 2 3 3 2 4 4 3" xfId="41078" xr:uid="{00000000-0005-0000-0000-0000D0670000}"/>
    <cellStyle name="Normal 2 2 3 3 2 4 5" xfId="10367" xr:uid="{00000000-0005-0000-0000-0000D1670000}"/>
    <cellStyle name="Normal 2 2 3 3 2 4 5 2" xfId="41080" xr:uid="{00000000-0005-0000-0000-0000D2670000}"/>
    <cellStyle name="Normal 2 2 3 3 2 4 6" xfId="17207" xr:uid="{00000000-0005-0000-0000-0000D3670000}"/>
    <cellStyle name="Normal 2 2 3 3 2 4 6 2" xfId="41081" xr:uid="{00000000-0005-0000-0000-0000D4670000}"/>
    <cellStyle name="Normal 2 2 3 3 2 4 7" xfId="26266" xr:uid="{00000000-0005-0000-0000-0000D5670000}"/>
    <cellStyle name="Normal 2 2 3 3 2 4 7 2" xfId="41082" xr:uid="{00000000-0005-0000-0000-0000D6670000}"/>
    <cellStyle name="Normal 2 2 3 3 2 4 8" xfId="41071" xr:uid="{00000000-0005-0000-0000-0000D7670000}"/>
    <cellStyle name="Normal 2 2 3 3 2 5" xfId="1024" xr:uid="{00000000-0005-0000-0000-0000D8670000}"/>
    <cellStyle name="Normal 2 2 3 3 2 5 2" xfId="3367" xr:uid="{00000000-0005-0000-0000-0000D9670000}"/>
    <cellStyle name="Normal 2 2 3 3 2 5 2 2" xfId="14712" xr:uid="{00000000-0005-0000-0000-0000DA670000}"/>
    <cellStyle name="Normal 2 2 3 3 2 5 2 2 2" xfId="41085" xr:uid="{00000000-0005-0000-0000-0000DB670000}"/>
    <cellStyle name="Normal 2 2 3 3 2 5 2 3" xfId="19551" xr:uid="{00000000-0005-0000-0000-0000DC670000}"/>
    <cellStyle name="Normal 2 2 3 3 2 5 2 3 2" xfId="41086" xr:uid="{00000000-0005-0000-0000-0000DD670000}"/>
    <cellStyle name="Normal 2 2 3 3 2 5 2 4" xfId="41084" xr:uid="{00000000-0005-0000-0000-0000DE670000}"/>
    <cellStyle name="Normal 2 2 3 3 2 5 3" xfId="5862" xr:uid="{00000000-0005-0000-0000-0000DF670000}"/>
    <cellStyle name="Normal 2 2 3 3 2 5 3 2" xfId="12369" xr:uid="{00000000-0005-0000-0000-0000E0670000}"/>
    <cellStyle name="Normal 2 2 3 3 2 5 3 2 2" xfId="41088" xr:uid="{00000000-0005-0000-0000-0000E1670000}"/>
    <cellStyle name="Normal 2 2 3 3 2 5 3 3" xfId="21894" xr:uid="{00000000-0005-0000-0000-0000E2670000}"/>
    <cellStyle name="Normal 2 2 3 3 2 5 3 3 2" xfId="41089" xr:uid="{00000000-0005-0000-0000-0000E3670000}"/>
    <cellStyle name="Normal 2 2 3 3 2 5 3 4" xfId="41087" xr:uid="{00000000-0005-0000-0000-0000E4670000}"/>
    <cellStyle name="Normal 2 2 3 3 2 5 4" xfId="8203" xr:uid="{00000000-0005-0000-0000-0000E5670000}"/>
    <cellStyle name="Normal 2 2 3 3 2 5 4 2" xfId="24237" xr:uid="{00000000-0005-0000-0000-0000E6670000}"/>
    <cellStyle name="Normal 2 2 3 3 2 5 4 2 2" xfId="41091" xr:uid="{00000000-0005-0000-0000-0000E7670000}"/>
    <cellStyle name="Normal 2 2 3 3 2 5 4 3" xfId="41090" xr:uid="{00000000-0005-0000-0000-0000E8670000}"/>
    <cellStyle name="Normal 2 2 3 3 2 5 5" xfId="10368" xr:uid="{00000000-0005-0000-0000-0000E9670000}"/>
    <cellStyle name="Normal 2 2 3 3 2 5 5 2" xfId="41092" xr:uid="{00000000-0005-0000-0000-0000EA670000}"/>
    <cellStyle name="Normal 2 2 3 3 2 5 6" xfId="17208" xr:uid="{00000000-0005-0000-0000-0000EB670000}"/>
    <cellStyle name="Normal 2 2 3 3 2 5 6 2" xfId="41093" xr:uid="{00000000-0005-0000-0000-0000EC670000}"/>
    <cellStyle name="Normal 2 2 3 3 2 5 7" xfId="26425" xr:uid="{00000000-0005-0000-0000-0000ED670000}"/>
    <cellStyle name="Normal 2 2 3 3 2 5 7 2" xfId="41094" xr:uid="{00000000-0005-0000-0000-0000EE670000}"/>
    <cellStyle name="Normal 2 2 3 3 2 5 8" xfId="41083" xr:uid="{00000000-0005-0000-0000-0000EF670000}"/>
    <cellStyle name="Normal 2 2 3 3 2 6" xfId="1223" xr:uid="{00000000-0005-0000-0000-0000F0670000}"/>
    <cellStyle name="Normal 2 2 3 3 2 6 2" xfId="3566" xr:uid="{00000000-0005-0000-0000-0000F1670000}"/>
    <cellStyle name="Normal 2 2 3 3 2 6 2 2" xfId="14911" xr:uid="{00000000-0005-0000-0000-0000F2670000}"/>
    <cellStyle name="Normal 2 2 3 3 2 6 2 2 2" xfId="41097" xr:uid="{00000000-0005-0000-0000-0000F3670000}"/>
    <cellStyle name="Normal 2 2 3 3 2 6 2 3" xfId="19552" xr:uid="{00000000-0005-0000-0000-0000F4670000}"/>
    <cellStyle name="Normal 2 2 3 3 2 6 2 3 2" xfId="41098" xr:uid="{00000000-0005-0000-0000-0000F5670000}"/>
    <cellStyle name="Normal 2 2 3 3 2 6 2 4" xfId="41096" xr:uid="{00000000-0005-0000-0000-0000F6670000}"/>
    <cellStyle name="Normal 2 2 3 3 2 6 3" xfId="5863" xr:uid="{00000000-0005-0000-0000-0000F7670000}"/>
    <cellStyle name="Normal 2 2 3 3 2 6 3 2" xfId="12568" xr:uid="{00000000-0005-0000-0000-0000F8670000}"/>
    <cellStyle name="Normal 2 2 3 3 2 6 3 2 2" xfId="41100" xr:uid="{00000000-0005-0000-0000-0000F9670000}"/>
    <cellStyle name="Normal 2 2 3 3 2 6 3 3" xfId="21895" xr:uid="{00000000-0005-0000-0000-0000FA670000}"/>
    <cellStyle name="Normal 2 2 3 3 2 6 3 3 2" xfId="41101" xr:uid="{00000000-0005-0000-0000-0000FB670000}"/>
    <cellStyle name="Normal 2 2 3 3 2 6 3 4" xfId="41099" xr:uid="{00000000-0005-0000-0000-0000FC670000}"/>
    <cellStyle name="Normal 2 2 3 3 2 6 4" xfId="8204" xr:uid="{00000000-0005-0000-0000-0000FD670000}"/>
    <cellStyle name="Normal 2 2 3 3 2 6 4 2" xfId="24238" xr:uid="{00000000-0005-0000-0000-0000FE670000}"/>
    <cellStyle name="Normal 2 2 3 3 2 6 4 2 2" xfId="41103" xr:uid="{00000000-0005-0000-0000-0000FF670000}"/>
    <cellStyle name="Normal 2 2 3 3 2 6 4 3" xfId="41102" xr:uid="{00000000-0005-0000-0000-000000680000}"/>
    <cellStyle name="Normal 2 2 3 3 2 6 5" xfId="10369" xr:uid="{00000000-0005-0000-0000-000001680000}"/>
    <cellStyle name="Normal 2 2 3 3 2 6 5 2" xfId="41104" xr:uid="{00000000-0005-0000-0000-000002680000}"/>
    <cellStyle name="Normal 2 2 3 3 2 6 6" xfId="17209" xr:uid="{00000000-0005-0000-0000-000003680000}"/>
    <cellStyle name="Normal 2 2 3 3 2 6 6 2" xfId="41105" xr:uid="{00000000-0005-0000-0000-000004680000}"/>
    <cellStyle name="Normal 2 2 3 3 2 6 7" xfId="26624" xr:uid="{00000000-0005-0000-0000-000005680000}"/>
    <cellStyle name="Normal 2 2 3 3 2 6 7 2" xfId="41106" xr:uid="{00000000-0005-0000-0000-000006680000}"/>
    <cellStyle name="Normal 2 2 3 3 2 6 8" xfId="41095" xr:uid="{00000000-0005-0000-0000-000007680000}"/>
    <cellStyle name="Normal 2 2 3 3 2 7" xfId="1402" xr:uid="{00000000-0005-0000-0000-000008680000}"/>
    <cellStyle name="Normal 2 2 3 3 2 7 2" xfId="3745" xr:uid="{00000000-0005-0000-0000-000009680000}"/>
    <cellStyle name="Normal 2 2 3 3 2 7 2 2" xfId="15090" xr:uid="{00000000-0005-0000-0000-00000A680000}"/>
    <cellStyle name="Normal 2 2 3 3 2 7 2 2 2" xfId="41109" xr:uid="{00000000-0005-0000-0000-00000B680000}"/>
    <cellStyle name="Normal 2 2 3 3 2 7 2 3" xfId="19553" xr:uid="{00000000-0005-0000-0000-00000C680000}"/>
    <cellStyle name="Normal 2 2 3 3 2 7 2 3 2" xfId="41110" xr:uid="{00000000-0005-0000-0000-00000D680000}"/>
    <cellStyle name="Normal 2 2 3 3 2 7 2 4" xfId="41108" xr:uid="{00000000-0005-0000-0000-00000E680000}"/>
    <cellStyle name="Normal 2 2 3 3 2 7 3" xfId="5864" xr:uid="{00000000-0005-0000-0000-00000F680000}"/>
    <cellStyle name="Normal 2 2 3 3 2 7 3 2" xfId="12747" xr:uid="{00000000-0005-0000-0000-000010680000}"/>
    <cellStyle name="Normal 2 2 3 3 2 7 3 2 2" xfId="41112" xr:uid="{00000000-0005-0000-0000-000011680000}"/>
    <cellStyle name="Normal 2 2 3 3 2 7 3 3" xfId="21896" xr:uid="{00000000-0005-0000-0000-000012680000}"/>
    <cellStyle name="Normal 2 2 3 3 2 7 3 3 2" xfId="41113" xr:uid="{00000000-0005-0000-0000-000013680000}"/>
    <cellStyle name="Normal 2 2 3 3 2 7 3 4" xfId="41111" xr:uid="{00000000-0005-0000-0000-000014680000}"/>
    <cellStyle name="Normal 2 2 3 3 2 7 4" xfId="8205" xr:uid="{00000000-0005-0000-0000-000015680000}"/>
    <cellStyle name="Normal 2 2 3 3 2 7 4 2" xfId="24239" xr:uid="{00000000-0005-0000-0000-000016680000}"/>
    <cellStyle name="Normal 2 2 3 3 2 7 4 2 2" xfId="41115" xr:uid="{00000000-0005-0000-0000-000017680000}"/>
    <cellStyle name="Normal 2 2 3 3 2 7 4 3" xfId="41114" xr:uid="{00000000-0005-0000-0000-000018680000}"/>
    <cellStyle name="Normal 2 2 3 3 2 7 5" xfId="10370" xr:uid="{00000000-0005-0000-0000-000019680000}"/>
    <cellStyle name="Normal 2 2 3 3 2 7 5 2" xfId="41116" xr:uid="{00000000-0005-0000-0000-00001A680000}"/>
    <cellStyle name="Normal 2 2 3 3 2 7 6" xfId="17210" xr:uid="{00000000-0005-0000-0000-00001B680000}"/>
    <cellStyle name="Normal 2 2 3 3 2 7 6 2" xfId="41117" xr:uid="{00000000-0005-0000-0000-00001C680000}"/>
    <cellStyle name="Normal 2 2 3 3 2 7 7" xfId="26803" xr:uid="{00000000-0005-0000-0000-00001D680000}"/>
    <cellStyle name="Normal 2 2 3 3 2 7 7 2" xfId="41118" xr:uid="{00000000-0005-0000-0000-00001E680000}"/>
    <cellStyle name="Normal 2 2 3 3 2 7 8" xfId="41107" xr:uid="{00000000-0005-0000-0000-00001F680000}"/>
    <cellStyle name="Normal 2 2 3 3 2 8" xfId="1667" xr:uid="{00000000-0005-0000-0000-000020680000}"/>
    <cellStyle name="Normal 2 2 3 3 2 8 2" xfId="4010" xr:uid="{00000000-0005-0000-0000-000021680000}"/>
    <cellStyle name="Normal 2 2 3 3 2 8 2 2" xfId="15355" xr:uid="{00000000-0005-0000-0000-000022680000}"/>
    <cellStyle name="Normal 2 2 3 3 2 8 2 2 2" xfId="41121" xr:uid="{00000000-0005-0000-0000-000023680000}"/>
    <cellStyle name="Normal 2 2 3 3 2 8 2 3" xfId="19554" xr:uid="{00000000-0005-0000-0000-000024680000}"/>
    <cellStyle name="Normal 2 2 3 3 2 8 2 3 2" xfId="41122" xr:uid="{00000000-0005-0000-0000-000025680000}"/>
    <cellStyle name="Normal 2 2 3 3 2 8 2 4" xfId="41120" xr:uid="{00000000-0005-0000-0000-000026680000}"/>
    <cellStyle name="Normal 2 2 3 3 2 8 3" xfId="5865" xr:uid="{00000000-0005-0000-0000-000027680000}"/>
    <cellStyle name="Normal 2 2 3 3 2 8 3 2" xfId="13012" xr:uid="{00000000-0005-0000-0000-000028680000}"/>
    <cellStyle name="Normal 2 2 3 3 2 8 3 2 2" xfId="41124" xr:uid="{00000000-0005-0000-0000-000029680000}"/>
    <cellStyle name="Normal 2 2 3 3 2 8 3 3" xfId="21897" xr:uid="{00000000-0005-0000-0000-00002A680000}"/>
    <cellStyle name="Normal 2 2 3 3 2 8 3 3 2" xfId="41125" xr:uid="{00000000-0005-0000-0000-00002B680000}"/>
    <cellStyle name="Normal 2 2 3 3 2 8 3 4" xfId="41123" xr:uid="{00000000-0005-0000-0000-00002C680000}"/>
    <cellStyle name="Normal 2 2 3 3 2 8 4" xfId="8206" xr:uid="{00000000-0005-0000-0000-00002D680000}"/>
    <cellStyle name="Normal 2 2 3 3 2 8 4 2" xfId="24240" xr:uid="{00000000-0005-0000-0000-00002E680000}"/>
    <cellStyle name="Normal 2 2 3 3 2 8 4 2 2" xfId="41127" xr:uid="{00000000-0005-0000-0000-00002F680000}"/>
    <cellStyle name="Normal 2 2 3 3 2 8 4 3" xfId="41126" xr:uid="{00000000-0005-0000-0000-000030680000}"/>
    <cellStyle name="Normal 2 2 3 3 2 8 5" xfId="10371" xr:uid="{00000000-0005-0000-0000-000031680000}"/>
    <cellStyle name="Normal 2 2 3 3 2 8 5 2" xfId="41128" xr:uid="{00000000-0005-0000-0000-000032680000}"/>
    <cellStyle name="Normal 2 2 3 3 2 8 6" xfId="17211" xr:uid="{00000000-0005-0000-0000-000033680000}"/>
    <cellStyle name="Normal 2 2 3 3 2 8 6 2" xfId="41129" xr:uid="{00000000-0005-0000-0000-000034680000}"/>
    <cellStyle name="Normal 2 2 3 3 2 8 7" xfId="27068" xr:uid="{00000000-0005-0000-0000-000035680000}"/>
    <cellStyle name="Normal 2 2 3 3 2 8 7 2" xfId="41130" xr:uid="{00000000-0005-0000-0000-000036680000}"/>
    <cellStyle name="Normal 2 2 3 3 2 8 8" xfId="41119" xr:uid="{00000000-0005-0000-0000-000037680000}"/>
    <cellStyle name="Normal 2 2 3 3 2 9" xfId="1923" xr:uid="{00000000-0005-0000-0000-000038680000}"/>
    <cellStyle name="Normal 2 2 3 3 2 9 2" xfId="4266" xr:uid="{00000000-0005-0000-0000-000039680000}"/>
    <cellStyle name="Normal 2 2 3 3 2 9 2 2" xfId="15611" xr:uid="{00000000-0005-0000-0000-00003A680000}"/>
    <cellStyle name="Normal 2 2 3 3 2 9 2 2 2" xfId="41133" xr:uid="{00000000-0005-0000-0000-00003B680000}"/>
    <cellStyle name="Normal 2 2 3 3 2 9 2 3" xfId="19555" xr:uid="{00000000-0005-0000-0000-00003C680000}"/>
    <cellStyle name="Normal 2 2 3 3 2 9 2 3 2" xfId="41134" xr:uid="{00000000-0005-0000-0000-00003D680000}"/>
    <cellStyle name="Normal 2 2 3 3 2 9 2 4" xfId="41132" xr:uid="{00000000-0005-0000-0000-00003E680000}"/>
    <cellStyle name="Normal 2 2 3 3 2 9 3" xfId="5866" xr:uid="{00000000-0005-0000-0000-00003F680000}"/>
    <cellStyle name="Normal 2 2 3 3 2 9 3 2" xfId="13268" xr:uid="{00000000-0005-0000-0000-000040680000}"/>
    <cellStyle name="Normal 2 2 3 3 2 9 3 2 2" xfId="41136" xr:uid="{00000000-0005-0000-0000-000041680000}"/>
    <cellStyle name="Normal 2 2 3 3 2 9 3 3" xfId="21898" xr:uid="{00000000-0005-0000-0000-000042680000}"/>
    <cellStyle name="Normal 2 2 3 3 2 9 3 3 2" xfId="41137" xr:uid="{00000000-0005-0000-0000-000043680000}"/>
    <cellStyle name="Normal 2 2 3 3 2 9 3 4" xfId="41135" xr:uid="{00000000-0005-0000-0000-000044680000}"/>
    <cellStyle name="Normal 2 2 3 3 2 9 4" xfId="8207" xr:uid="{00000000-0005-0000-0000-000045680000}"/>
    <cellStyle name="Normal 2 2 3 3 2 9 4 2" xfId="24241" xr:uid="{00000000-0005-0000-0000-000046680000}"/>
    <cellStyle name="Normal 2 2 3 3 2 9 4 2 2" xfId="41139" xr:uid="{00000000-0005-0000-0000-000047680000}"/>
    <cellStyle name="Normal 2 2 3 3 2 9 4 3" xfId="41138" xr:uid="{00000000-0005-0000-0000-000048680000}"/>
    <cellStyle name="Normal 2 2 3 3 2 9 5" xfId="10372" xr:uid="{00000000-0005-0000-0000-000049680000}"/>
    <cellStyle name="Normal 2 2 3 3 2 9 5 2" xfId="41140" xr:uid="{00000000-0005-0000-0000-00004A680000}"/>
    <cellStyle name="Normal 2 2 3 3 2 9 6" xfId="17212" xr:uid="{00000000-0005-0000-0000-00004B680000}"/>
    <cellStyle name="Normal 2 2 3 3 2 9 6 2" xfId="41141" xr:uid="{00000000-0005-0000-0000-00004C680000}"/>
    <cellStyle name="Normal 2 2 3 3 2 9 7" xfId="27324" xr:uid="{00000000-0005-0000-0000-00004D680000}"/>
    <cellStyle name="Normal 2 2 3 3 2 9 7 2" xfId="41142" xr:uid="{00000000-0005-0000-0000-00004E680000}"/>
    <cellStyle name="Normal 2 2 3 3 2 9 8" xfId="41131" xr:uid="{00000000-0005-0000-0000-00004F680000}"/>
    <cellStyle name="Normal 2 2 3 3 20" xfId="40931" xr:uid="{00000000-0005-0000-0000-000050680000}"/>
    <cellStyle name="Normal 2 2 3 3 3" xfId="188" xr:uid="{00000000-0005-0000-0000-000051680000}"/>
    <cellStyle name="Normal 2 2 3 3 3 10" xfId="2124" xr:uid="{00000000-0005-0000-0000-000052680000}"/>
    <cellStyle name="Normal 2 2 3 3 3 10 2" xfId="4467" xr:uid="{00000000-0005-0000-0000-000053680000}"/>
    <cellStyle name="Normal 2 2 3 3 3 10 2 2" xfId="15812" xr:uid="{00000000-0005-0000-0000-000054680000}"/>
    <cellStyle name="Normal 2 2 3 3 3 10 2 2 2" xfId="41146" xr:uid="{00000000-0005-0000-0000-000055680000}"/>
    <cellStyle name="Normal 2 2 3 3 3 10 2 3" xfId="19557" xr:uid="{00000000-0005-0000-0000-000056680000}"/>
    <cellStyle name="Normal 2 2 3 3 3 10 2 3 2" xfId="41147" xr:uid="{00000000-0005-0000-0000-000057680000}"/>
    <cellStyle name="Normal 2 2 3 3 3 10 2 4" xfId="41145" xr:uid="{00000000-0005-0000-0000-000058680000}"/>
    <cellStyle name="Normal 2 2 3 3 3 10 3" xfId="5868" xr:uid="{00000000-0005-0000-0000-000059680000}"/>
    <cellStyle name="Normal 2 2 3 3 3 10 3 2" xfId="21900" xr:uid="{00000000-0005-0000-0000-00005A680000}"/>
    <cellStyle name="Normal 2 2 3 3 3 10 3 2 2" xfId="41149" xr:uid="{00000000-0005-0000-0000-00005B680000}"/>
    <cellStyle name="Normal 2 2 3 3 3 10 3 3" xfId="41148" xr:uid="{00000000-0005-0000-0000-00005C680000}"/>
    <cellStyle name="Normal 2 2 3 3 3 10 4" xfId="8209" xr:uid="{00000000-0005-0000-0000-00005D680000}"/>
    <cellStyle name="Normal 2 2 3 3 3 10 4 2" xfId="24243" xr:uid="{00000000-0005-0000-0000-00005E680000}"/>
    <cellStyle name="Normal 2 2 3 3 3 10 4 2 2" xfId="41151" xr:uid="{00000000-0005-0000-0000-00005F680000}"/>
    <cellStyle name="Normal 2 2 3 3 3 10 4 3" xfId="41150" xr:uid="{00000000-0005-0000-0000-000060680000}"/>
    <cellStyle name="Normal 2 2 3 3 3 10 5" xfId="13469" xr:uid="{00000000-0005-0000-0000-000061680000}"/>
    <cellStyle name="Normal 2 2 3 3 3 10 5 2" xfId="41152" xr:uid="{00000000-0005-0000-0000-000062680000}"/>
    <cellStyle name="Normal 2 2 3 3 3 10 6" xfId="17214" xr:uid="{00000000-0005-0000-0000-000063680000}"/>
    <cellStyle name="Normal 2 2 3 3 3 10 6 2" xfId="41153" xr:uid="{00000000-0005-0000-0000-000064680000}"/>
    <cellStyle name="Normal 2 2 3 3 3 10 7" xfId="27525" xr:uid="{00000000-0005-0000-0000-000065680000}"/>
    <cellStyle name="Normal 2 2 3 3 3 10 7 2" xfId="41154" xr:uid="{00000000-0005-0000-0000-000066680000}"/>
    <cellStyle name="Normal 2 2 3 3 3 10 8" xfId="41144" xr:uid="{00000000-0005-0000-0000-000067680000}"/>
    <cellStyle name="Normal 2 2 3 3 3 11" xfId="2305" xr:uid="{00000000-0005-0000-0000-000068680000}"/>
    <cellStyle name="Normal 2 2 3 3 3 11 2" xfId="4648" xr:uid="{00000000-0005-0000-0000-000069680000}"/>
    <cellStyle name="Normal 2 2 3 3 3 11 2 2" xfId="15993" xr:uid="{00000000-0005-0000-0000-00006A680000}"/>
    <cellStyle name="Normal 2 2 3 3 3 11 2 2 2" xfId="41157" xr:uid="{00000000-0005-0000-0000-00006B680000}"/>
    <cellStyle name="Normal 2 2 3 3 3 11 2 3" xfId="19558" xr:uid="{00000000-0005-0000-0000-00006C680000}"/>
    <cellStyle name="Normal 2 2 3 3 3 11 2 3 2" xfId="41158" xr:uid="{00000000-0005-0000-0000-00006D680000}"/>
    <cellStyle name="Normal 2 2 3 3 3 11 2 4" xfId="41156" xr:uid="{00000000-0005-0000-0000-00006E680000}"/>
    <cellStyle name="Normal 2 2 3 3 3 11 3" xfId="5869" xr:uid="{00000000-0005-0000-0000-00006F680000}"/>
    <cellStyle name="Normal 2 2 3 3 3 11 3 2" xfId="21901" xr:uid="{00000000-0005-0000-0000-000070680000}"/>
    <cellStyle name="Normal 2 2 3 3 3 11 3 2 2" xfId="41160" xr:uid="{00000000-0005-0000-0000-000071680000}"/>
    <cellStyle name="Normal 2 2 3 3 3 11 3 3" xfId="41159" xr:uid="{00000000-0005-0000-0000-000072680000}"/>
    <cellStyle name="Normal 2 2 3 3 3 11 4" xfId="8210" xr:uid="{00000000-0005-0000-0000-000073680000}"/>
    <cellStyle name="Normal 2 2 3 3 3 11 4 2" xfId="24244" xr:uid="{00000000-0005-0000-0000-000074680000}"/>
    <cellStyle name="Normal 2 2 3 3 3 11 4 2 2" xfId="41162" xr:uid="{00000000-0005-0000-0000-000075680000}"/>
    <cellStyle name="Normal 2 2 3 3 3 11 4 3" xfId="41161" xr:uid="{00000000-0005-0000-0000-000076680000}"/>
    <cellStyle name="Normal 2 2 3 3 3 11 5" xfId="13650" xr:uid="{00000000-0005-0000-0000-000077680000}"/>
    <cellStyle name="Normal 2 2 3 3 3 11 5 2" xfId="41163" xr:uid="{00000000-0005-0000-0000-000078680000}"/>
    <cellStyle name="Normal 2 2 3 3 3 11 6" xfId="17215" xr:uid="{00000000-0005-0000-0000-000079680000}"/>
    <cellStyle name="Normal 2 2 3 3 3 11 6 2" xfId="41164" xr:uid="{00000000-0005-0000-0000-00007A680000}"/>
    <cellStyle name="Normal 2 2 3 3 3 11 7" xfId="27706" xr:uid="{00000000-0005-0000-0000-00007B680000}"/>
    <cellStyle name="Normal 2 2 3 3 3 11 7 2" xfId="41165" xr:uid="{00000000-0005-0000-0000-00007C680000}"/>
    <cellStyle name="Normal 2 2 3 3 3 11 8" xfId="41155" xr:uid="{00000000-0005-0000-0000-00007D680000}"/>
    <cellStyle name="Normal 2 2 3 3 3 12" xfId="2572" xr:uid="{00000000-0005-0000-0000-00007E680000}"/>
    <cellStyle name="Normal 2 2 3 3 3 12 2" xfId="13917" xr:uid="{00000000-0005-0000-0000-00007F680000}"/>
    <cellStyle name="Normal 2 2 3 3 3 12 2 2" xfId="41167" xr:uid="{00000000-0005-0000-0000-000080680000}"/>
    <cellStyle name="Normal 2 2 3 3 3 12 3" xfId="19556" xr:uid="{00000000-0005-0000-0000-000081680000}"/>
    <cellStyle name="Normal 2 2 3 3 3 12 3 2" xfId="41168" xr:uid="{00000000-0005-0000-0000-000082680000}"/>
    <cellStyle name="Normal 2 2 3 3 3 12 4" xfId="41166" xr:uid="{00000000-0005-0000-0000-000083680000}"/>
    <cellStyle name="Normal 2 2 3 3 3 13" xfId="5867" xr:uid="{00000000-0005-0000-0000-000084680000}"/>
    <cellStyle name="Normal 2 2 3 3 3 13 2" xfId="11536" xr:uid="{00000000-0005-0000-0000-000085680000}"/>
    <cellStyle name="Normal 2 2 3 3 3 13 2 2" xfId="41170" xr:uid="{00000000-0005-0000-0000-000086680000}"/>
    <cellStyle name="Normal 2 2 3 3 3 13 3" xfId="21899" xr:uid="{00000000-0005-0000-0000-000087680000}"/>
    <cellStyle name="Normal 2 2 3 3 3 13 3 2" xfId="41171" xr:uid="{00000000-0005-0000-0000-000088680000}"/>
    <cellStyle name="Normal 2 2 3 3 3 13 4" xfId="41169" xr:uid="{00000000-0005-0000-0000-000089680000}"/>
    <cellStyle name="Normal 2 2 3 3 3 14" xfId="8208" xr:uid="{00000000-0005-0000-0000-00008A680000}"/>
    <cellStyle name="Normal 2 2 3 3 3 14 2" xfId="24242" xr:uid="{00000000-0005-0000-0000-00008B680000}"/>
    <cellStyle name="Normal 2 2 3 3 3 14 2 2" xfId="41173" xr:uid="{00000000-0005-0000-0000-00008C680000}"/>
    <cellStyle name="Normal 2 2 3 3 3 14 3" xfId="41172" xr:uid="{00000000-0005-0000-0000-00008D680000}"/>
    <cellStyle name="Normal 2 2 3 3 3 15" xfId="10373" xr:uid="{00000000-0005-0000-0000-00008E680000}"/>
    <cellStyle name="Normal 2 2 3 3 3 15 2" xfId="41174" xr:uid="{00000000-0005-0000-0000-00008F680000}"/>
    <cellStyle name="Normal 2 2 3 3 3 16" xfId="17213" xr:uid="{00000000-0005-0000-0000-000090680000}"/>
    <cellStyle name="Normal 2 2 3 3 3 16 2" xfId="41175" xr:uid="{00000000-0005-0000-0000-000091680000}"/>
    <cellStyle name="Normal 2 2 3 3 3 17" xfId="25592" xr:uid="{00000000-0005-0000-0000-000092680000}"/>
    <cellStyle name="Normal 2 2 3 3 3 17 2" xfId="41176" xr:uid="{00000000-0005-0000-0000-000093680000}"/>
    <cellStyle name="Normal 2 2 3 3 3 18" xfId="41143" xr:uid="{00000000-0005-0000-0000-000094680000}"/>
    <cellStyle name="Normal 2 2 3 3 3 2" xfId="324" xr:uid="{00000000-0005-0000-0000-000095680000}"/>
    <cellStyle name="Normal 2 2 3 3 3 2 10" xfId="41177" xr:uid="{00000000-0005-0000-0000-000096680000}"/>
    <cellStyle name="Normal 2 2 3 3 3 2 2" xfId="686" xr:uid="{00000000-0005-0000-0000-000097680000}"/>
    <cellStyle name="Normal 2 2 3 3 3 2 2 2" xfId="3029" xr:uid="{00000000-0005-0000-0000-000098680000}"/>
    <cellStyle name="Normal 2 2 3 3 3 2 2 2 2" xfId="14374" xr:uid="{00000000-0005-0000-0000-000099680000}"/>
    <cellStyle name="Normal 2 2 3 3 3 2 2 2 2 2" xfId="41180" xr:uid="{00000000-0005-0000-0000-00009A680000}"/>
    <cellStyle name="Normal 2 2 3 3 3 2 2 2 3" xfId="19560" xr:uid="{00000000-0005-0000-0000-00009B680000}"/>
    <cellStyle name="Normal 2 2 3 3 3 2 2 2 3 2" xfId="41181" xr:uid="{00000000-0005-0000-0000-00009C680000}"/>
    <cellStyle name="Normal 2 2 3 3 3 2 2 2 4" xfId="41179" xr:uid="{00000000-0005-0000-0000-00009D680000}"/>
    <cellStyle name="Normal 2 2 3 3 3 2 2 3" xfId="5871" xr:uid="{00000000-0005-0000-0000-00009E680000}"/>
    <cellStyle name="Normal 2 2 3 3 3 2 2 3 2" xfId="12031" xr:uid="{00000000-0005-0000-0000-00009F680000}"/>
    <cellStyle name="Normal 2 2 3 3 3 2 2 3 2 2" xfId="41183" xr:uid="{00000000-0005-0000-0000-0000A0680000}"/>
    <cellStyle name="Normal 2 2 3 3 3 2 2 3 3" xfId="21903" xr:uid="{00000000-0005-0000-0000-0000A1680000}"/>
    <cellStyle name="Normal 2 2 3 3 3 2 2 3 3 2" xfId="41184" xr:uid="{00000000-0005-0000-0000-0000A2680000}"/>
    <cellStyle name="Normal 2 2 3 3 3 2 2 3 4" xfId="41182" xr:uid="{00000000-0005-0000-0000-0000A3680000}"/>
    <cellStyle name="Normal 2 2 3 3 3 2 2 4" xfId="8212" xr:uid="{00000000-0005-0000-0000-0000A4680000}"/>
    <cellStyle name="Normal 2 2 3 3 3 2 2 4 2" xfId="24246" xr:uid="{00000000-0005-0000-0000-0000A5680000}"/>
    <cellStyle name="Normal 2 2 3 3 3 2 2 4 2 2" xfId="41186" xr:uid="{00000000-0005-0000-0000-0000A6680000}"/>
    <cellStyle name="Normal 2 2 3 3 3 2 2 4 3" xfId="41185" xr:uid="{00000000-0005-0000-0000-0000A7680000}"/>
    <cellStyle name="Normal 2 2 3 3 3 2 2 5" xfId="10375" xr:uid="{00000000-0005-0000-0000-0000A8680000}"/>
    <cellStyle name="Normal 2 2 3 3 3 2 2 5 2" xfId="41187" xr:uid="{00000000-0005-0000-0000-0000A9680000}"/>
    <cellStyle name="Normal 2 2 3 3 3 2 2 6" xfId="17217" xr:uid="{00000000-0005-0000-0000-0000AA680000}"/>
    <cellStyle name="Normal 2 2 3 3 3 2 2 6 2" xfId="41188" xr:uid="{00000000-0005-0000-0000-0000AB680000}"/>
    <cellStyle name="Normal 2 2 3 3 3 2 2 7" xfId="26087" xr:uid="{00000000-0005-0000-0000-0000AC680000}"/>
    <cellStyle name="Normal 2 2 3 3 3 2 2 7 2" xfId="41189" xr:uid="{00000000-0005-0000-0000-0000AD680000}"/>
    <cellStyle name="Normal 2 2 3 3 3 2 2 8" xfId="41178" xr:uid="{00000000-0005-0000-0000-0000AE680000}"/>
    <cellStyle name="Normal 2 2 3 3 3 2 3" xfId="1670" xr:uid="{00000000-0005-0000-0000-0000AF680000}"/>
    <cellStyle name="Normal 2 2 3 3 3 2 3 2" xfId="4013" xr:uid="{00000000-0005-0000-0000-0000B0680000}"/>
    <cellStyle name="Normal 2 2 3 3 3 2 3 2 2" xfId="15358" xr:uid="{00000000-0005-0000-0000-0000B1680000}"/>
    <cellStyle name="Normal 2 2 3 3 3 2 3 2 2 2" xfId="41192" xr:uid="{00000000-0005-0000-0000-0000B2680000}"/>
    <cellStyle name="Normal 2 2 3 3 3 2 3 2 3" xfId="19561" xr:uid="{00000000-0005-0000-0000-0000B3680000}"/>
    <cellStyle name="Normal 2 2 3 3 3 2 3 2 3 2" xfId="41193" xr:uid="{00000000-0005-0000-0000-0000B4680000}"/>
    <cellStyle name="Normal 2 2 3 3 3 2 3 2 4" xfId="41191" xr:uid="{00000000-0005-0000-0000-0000B5680000}"/>
    <cellStyle name="Normal 2 2 3 3 3 2 3 3" xfId="5872" xr:uid="{00000000-0005-0000-0000-0000B6680000}"/>
    <cellStyle name="Normal 2 2 3 3 3 2 3 3 2" xfId="13015" xr:uid="{00000000-0005-0000-0000-0000B7680000}"/>
    <cellStyle name="Normal 2 2 3 3 3 2 3 3 2 2" xfId="41195" xr:uid="{00000000-0005-0000-0000-0000B8680000}"/>
    <cellStyle name="Normal 2 2 3 3 3 2 3 3 3" xfId="21904" xr:uid="{00000000-0005-0000-0000-0000B9680000}"/>
    <cellStyle name="Normal 2 2 3 3 3 2 3 3 3 2" xfId="41196" xr:uid="{00000000-0005-0000-0000-0000BA680000}"/>
    <cellStyle name="Normal 2 2 3 3 3 2 3 3 4" xfId="41194" xr:uid="{00000000-0005-0000-0000-0000BB680000}"/>
    <cellStyle name="Normal 2 2 3 3 3 2 3 4" xfId="8213" xr:uid="{00000000-0005-0000-0000-0000BC680000}"/>
    <cellStyle name="Normal 2 2 3 3 3 2 3 4 2" xfId="24247" xr:uid="{00000000-0005-0000-0000-0000BD680000}"/>
    <cellStyle name="Normal 2 2 3 3 3 2 3 4 2 2" xfId="41198" xr:uid="{00000000-0005-0000-0000-0000BE680000}"/>
    <cellStyle name="Normal 2 2 3 3 3 2 3 4 3" xfId="41197" xr:uid="{00000000-0005-0000-0000-0000BF680000}"/>
    <cellStyle name="Normal 2 2 3 3 3 2 3 5" xfId="10376" xr:uid="{00000000-0005-0000-0000-0000C0680000}"/>
    <cellStyle name="Normal 2 2 3 3 3 2 3 5 2" xfId="41199" xr:uid="{00000000-0005-0000-0000-0000C1680000}"/>
    <cellStyle name="Normal 2 2 3 3 3 2 3 6" xfId="17218" xr:uid="{00000000-0005-0000-0000-0000C2680000}"/>
    <cellStyle name="Normal 2 2 3 3 3 2 3 6 2" xfId="41200" xr:uid="{00000000-0005-0000-0000-0000C3680000}"/>
    <cellStyle name="Normal 2 2 3 3 3 2 3 7" xfId="27071" xr:uid="{00000000-0005-0000-0000-0000C4680000}"/>
    <cellStyle name="Normal 2 2 3 3 3 2 3 7 2" xfId="41201" xr:uid="{00000000-0005-0000-0000-0000C5680000}"/>
    <cellStyle name="Normal 2 2 3 3 3 2 3 8" xfId="41190" xr:uid="{00000000-0005-0000-0000-0000C6680000}"/>
    <cellStyle name="Normal 2 2 3 3 3 2 4" xfId="2573" xr:uid="{00000000-0005-0000-0000-0000C7680000}"/>
    <cellStyle name="Normal 2 2 3 3 3 2 4 2" xfId="13918" xr:uid="{00000000-0005-0000-0000-0000C8680000}"/>
    <cellStyle name="Normal 2 2 3 3 3 2 4 2 2" xfId="41203" xr:uid="{00000000-0005-0000-0000-0000C9680000}"/>
    <cellStyle name="Normal 2 2 3 3 3 2 4 3" xfId="19559" xr:uid="{00000000-0005-0000-0000-0000CA680000}"/>
    <cellStyle name="Normal 2 2 3 3 3 2 4 3 2" xfId="41204" xr:uid="{00000000-0005-0000-0000-0000CB680000}"/>
    <cellStyle name="Normal 2 2 3 3 3 2 4 4" xfId="41202" xr:uid="{00000000-0005-0000-0000-0000CC680000}"/>
    <cellStyle name="Normal 2 2 3 3 3 2 5" xfId="5870" xr:uid="{00000000-0005-0000-0000-0000CD680000}"/>
    <cellStyle name="Normal 2 2 3 3 3 2 5 2" xfId="11669" xr:uid="{00000000-0005-0000-0000-0000CE680000}"/>
    <cellStyle name="Normal 2 2 3 3 3 2 5 2 2" xfId="41206" xr:uid="{00000000-0005-0000-0000-0000CF680000}"/>
    <cellStyle name="Normal 2 2 3 3 3 2 5 3" xfId="21902" xr:uid="{00000000-0005-0000-0000-0000D0680000}"/>
    <cellStyle name="Normal 2 2 3 3 3 2 5 3 2" xfId="41207" xr:uid="{00000000-0005-0000-0000-0000D1680000}"/>
    <cellStyle name="Normal 2 2 3 3 3 2 5 4" xfId="41205" xr:uid="{00000000-0005-0000-0000-0000D2680000}"/>
    <cellStyle name="Normal 2 2 3 3 3 2 6" xfId="8211" xr:uid="{00000000-0005-0000-0000-0000D3680000}"/>
    <cellStyle name="Normal 2 2 3 3 3 2 6 2" xfId="24245" xr:uid="{00000000-0005-0000-0000-0000D4680000}"/>
    <cellStyle name="Normal 2 2 3 3 3 2 6 2 2" xfId="41209" xr:uid="{00000000-0005-0000-0000-0000D5680000}"/>
    <cellStyle name="Normal 2 2 3 3 3 2 6 3" xfId="41208" xr:uid="{00000000-0005-0000-0000-0000D6680000}"/>
    <cellStyle name="Normal 2 2 3 3 3 2 7" xfId="10374" xr:uid="{00000000-0005-0000-0000-0000D7680000}"/>
    <cellStyle name="Normal 2 2 3 3 3 2 7 2" xfId="41210" xr:uid="{00000000-0005-0000-0000-0000D8680000}"/>
    <cellStyle name="Normal 2 2 3 3 3 2 8" xfId="17216" xr:uid="{00000000-0005-0000-0000-0000D9680000}"/>
    <cellStyle name="Normal 2 2 3 3 3 2 8 2" xfId="41211" xr:uid="{00000000-0005-0000-0000-0000DA680000}"/>
    <cellStyle name="Normal 2 2 3 3 3 2 9" xfId="25725" xr:uid="{00000000-0005-0000-0000-0000DB680000}"/>
    <cellStyle name="Normal 2 2 3 3 3 2 9 2" xfId="41212" xr:uid="{00000000-0005-0000-0000-0000DC680000}"/>
    <cellStyle name="Normal 2 2 3 3 3 3" xfId="553" xr:uid="{00000000-0005-0000-0000-0000DD680000}"/>
    <cellStyle name="Normal 2 2 3 3 3 3 2" xfId="2896" xr:uid="{00000000-0005-0000-0000-0000DE680000}"/>
    <cellStyle name="Normal 2 2 3 3 3 3 2 2" xfId="14241" xr:uid="{00000000-0005-0000-0000-0000DF680000}"/>
    <cellStyle name="Normal 2 2 3 3 3 3 2 2 2" xfId="41215" xr:uid="{00000000-0005-0000-0000-0000E0680000}"/>
    <cellStyle name="Normal 2 2 3 3 3 3 2 3" xfId="19562" xr:uid="{00000000-0005-0000-0000-0000E1680000}"/>
    <cellStyle name="Normal 2 2 3 3 3 3 2 3 2" xfId="41216" xr:uid="{00000000-0005-0000-0000-0000E2680000}"/>
    <cellStyle name="Normal 2 2 3 3 3 3 2 4" xfId="41214" xr:uid="{00000000-0005-0000-0000-0000E3680000}"/>
    <cellStyle name="Normal 2 2 3 3 3 3 3" xfId="5873" xr:uid="{00000000-0005-0000-0000-0000E4680000}"/>
    <cellStyle name="Normal 2 2 3 3 3 3 3 2" xfId="11898" xr:uid="{00000000-0005-0000-0000-0000E5680000}"/>
    <cellStyle name="Normal 2 2 3 3 3 3 3 2 2" xfId="41218" xr:uid="{00000000-0005-0000-0000-0000E6680000}"/>
    <cellStyle name="Normal 2 2 3 3 3 3 3 3" xfId="21905" xr:uid="{00000000-0005-0000-0000-0000E7680000}"/>
    <cellStyle name="Normal 2 2 3 3 3 3 3 3 2" xfId="41219" xr:uid="{00000000-0005-0000-0000-0000E8680000}"/>
    <cellStyle name="Normal 2 2 3 3 3 3 3 4" xfId="41217" xr:uid="{00000000-0005-0000-0000-0000E9680000}"/>
    <cellStyle name="Normal 2 2 3 3 3 3 4" xfId="8214" xr:uid="{00000000-0005-0000-0000-0000EA680000}"/>
    <cellStyle name="Normal 2 2 3 3 3 3 4 2" xfId="24248" xr:uid="{00000000-0005-0000-0000-0000EB680000}"/>
    <cellStyle name="Normal 2 2 3 3 3 3 4 2 2" xfId="41221" xr:uid="{00000000-0005-0000-0000-0000EC680000}"/>
    <cellStyle name="Normal 2 2 3 3 3 3 4 3" xfId="41220" xr:uid="{00000000-0005-0000-0000-0000ED680000}"/>
    <cellStyle name="Normal 2 2 3 3 3 3 5" xfId="10377" xr:uid="{00000000-0005-0000-0000-0000EE680000}"/>
    <cellStyle name="Normal 2 2 3 3 3 3 5 2" xfId="41222" xr:uid="{00000000-0005-0000-0000-0000EF680000}"/>
    <cellStyle name="Normal 2 2 3 3 3 3 6" xfId="17219" xr:uid="{00000000-0005-0000-0000-0000F0680000}"/>
    <cellStyle name="Normal 2 2 3 3 3 3 6 2" xfId="41223" xr:uid="{00000000-0005-0000-0000-0000F1680000}"/>
    <cellStyle name="Normal 2 2 3 3 3 3 7" xfId="25954" xr:uid="{00000000-0005-0000-0000-0000F2680000}"/>
    <cellStyle name="Normal 2 2 3 3 3 3 7 2" xfId="41224" xr:uid="{00000000-0005-0000-0000-0000F3680000}"/>
    <cellStyle name="Normal 2 2 3 3 3 3 8" xfId="41213" xr:uid="{00000000-0005-0000-0000-0000F4680000}"/>
    <cellStyle name="Normal 2 2 3 3 3 4" xfId="866" xr:uid="{00000000-0005-0000-0000-0000F5680000}"/>
    <cellStyle name="Normal 2 2 3 3 3 4 2" xfId="3209" xr:uid="{00000000-0005-0000-0000-0000F6680000}"/>
    <cellStyle name="Normal 2 2 3 3 3 4 2 2" xfId="14554" xr:uid="{00000000-0005-0000-0000-0000F7680000}"/>
    <cellStyle name="Normal 2 2 3 3 3 4 2 2 2" xfId="41227" xr:uid="{00000000-0005-0000-0000-0000F8680000}"/>
    <cellStyle name="Normal 2 2 3 3 3 4 2 3" xfId="19563" xr:uid="{00000000-0005-0000-0000-0000F9680000}"/>
    <cellStyle name="Normal 2 2 3 3 3 4 2 3 2" xfId="41228" xr:uid="{00000000-0005-0000-0000-0000FA680000}"/>
    <cellStyle name="Normal 2 2 3 3 3 4 2 4" xfId="41226" xr:uid="{00000000-0005-0000-0000-0000FB680000}"/>
    <cellStyle name="Normal 2 2 3 3 3 4 3" xfId="5874" xr:uid="{00000000-0005-0000-0000-0000FC680000}"/>
    <cellStyle name="Normal 2 2 3 3 3 4 3 2" xfId="12211" xr:uid="{00000000-0005-0000-0000-0000FD680000}"/>
    <cellStyle name="Normal 2 2 3 3 3 4 3 2 2" xfId="41230" xr:uid="{00000000-0005-0000-0000-0000FE680000}"/>
    <cellStyle name="Normal 2 2 3 3 3 4 3 3" xfId="21906" xr:uid="{00000000-0005-0000-0000-0000FF680000}"/>
    <cellStyle name="Normal 2 2 3 3 3 4 3 3 2" xfId="41231" xr:uid="{00000000-0005-0000-0000-000000690000}"/>
    <cellStyle name="Normal 2 2 3 3 3 4 3 4" xfId="41229" xr:uid="{00000000-0005-0000-0000-000001690000}"/>
    <cellStyle name="Normal 2 2 3 3 3 4 4" xfId="8215" xr:uid="{00000000-0005-0000-0000-000002690000}"/>
    <cellStyle name="Normal 2 2 3 3 3 4 4 2" xfId="24249" xr:uid="{00000000-0005-0000-0000-000003690000}"/>
    <cellStyle name="Normal 2 2 3 3 3 4 4 2 2" xfId="41233" xr:uid="{00000000-0005-0000-0000-000004690000}"/>
    <cellStyle name="Normal 2 2 3 3 3 4 4 3" xfId="41232" xr:uid="{00000000-0005-0000-0000-000005690000}"/>
    <cellStyle name="Normal 2 2 3 3 3 4 5" xfId="10378" xr:uid="{00000000-0005-0000-0000-000006690000}"/>
    <cellStyle name="Normal 2 2 3 3 3 4 5 2" xfId="41234" xr:uid="{00000000-0005-0000-0000-000007690000}"/>
    <cellStyle name="Normal 2 2 3 3 3 4 6" xfId="17220" xr:uid="{00000000-0005-0000-0000-000008690000}"/>
    <cellStyle name="Normal 2 2 3 3 3 4 6 2" xfId="41235" xr:uid="{00000000-0005-0000-0000-000009690000}"/>
    <cellStyle name="Normal 2 2 3 3 3 4 7" xfId="26267" xr:uid="{00000000-0005-0000-0000-00000A690000}"/>
    <cellStyle name="Normal 2 2 3 3 3 4 7 2" xfId="41236" xr:uid="{00000000-0005-0000-0000-00000B690000}"/>
    <cellStyle name="Normal 2 2 3 3 3 4 8" xfId="41225" xr:uid="{00000000-0005-0000-0000-00000C690000}"/>
    <cellStyle name="Normal 2 2 3 3 3 5" xfId="1092" xr:uid="{00000000-0005-0000-0000-00000D690000}"/>
    <cellStyle name="Normal 2 2 3 3 3 5 2" xfId="3435" xr:uid="{00000000-0005-0000-0000-00000E690000}"/>
    <cellStyle name="Normal 2 2 3 3 3 5 2 2" xfId="14780" xr:uid="{00000000-0005-0000-0000-00000F690000}"/>
    <cellStyle name="Normal 2 2 3 3 3 5 2 2 2" xfId="41239" xr:uid="{00000000-0005-0000-0000-000010690000}"/>
    <cellStyle name="Normal 2 2 3 3 3 5 2 3" xfId="19564" xr:uid="{00000000-0005-0000-0000-000011690000}"/>
    <cellStyle name="Normal 2 2 3 3 3 5 2 3 2" xfId="41240" xr:uid="{00000000-0005-0000-0000-000012690000}"/>
    <cellStyle name="Normal 2 2 3 3 3 5 2 4" xfId="41238" xr:uid="{00000000-0005-0000-0000-000013690000}"/>
    <cellStyle name="Normal 2 2 3 3 3 5 3" xfId="5875" xr:uid="{00000000-0005-0000-0000-000014690000}"/>
    <cellStyle name="Normal 2 2 3 3 3 5 3 2" xfId="12437" xr:uid="{00000000-0005-0000-0000-000015690000}"/>
    <cellStyle name="Normal 2 2 3 3 3 5 3 2 2" xfId="41242" xr:uid="{00000000-0005-0000-0000-000016690000}"/>
    <cellStyle name="Normal 2 2 3 3 3 5 3 3" xfId="21907" xr:uid="{00000000-0005-0000-0000-000017690000}"/>
    <cellStyle name="Normal 2 2 3 3 3 5 3 3 2" xfId="41243" xr:uid="{00000000-0005-0000-0000-000018690000}"/>
    <cellStyle name="Normal 2 2 3 3 3 5 3 4" xfId="41241" xr:uid="{00000000-0005-0000-0000-000019690000}"/>
    <cellStyle name="Normal 2 2 3 3 3 5 4" xfId="8216" xr:uid="{00000000-0005-0000-0000-00001A690000}"/>
    <cellStyle name="Normal 2 2 3 3 3 5 4 2" xfId="24250" xr:uid="{00000000-0005-0000-0000-00001B690000}"/>
    <cellStyle name="Normal 2 2 3 3 3 5 4 2 2" xfId="41245" xr:uid="{00000000-0005-0000-0000-00001C690000}"/>
    <cellStyle name="Normal 2 2 3 3 3 5 4 3" xfId="41244" xr:uid="{00000000-0005-0000-0000-00001D690000}"/>
    <cellStyle name="Normal 2 2 3 3 3 5 5" xfId="10379" xr:uid="{00000000-0005-0000-0000-00001E690000}"/>
    <cellStyle name="Normal 2 2 3 3 3 5 5 2" xfId="41246" xr:uid="{00000000-0005-0000-0000-00001F690000}"/>
    <cellStyle name="Normal 2 2 3 3 3 5 6" xfId="17221" xr:uid="{00000000-0005-0000-0000-000020690000}"/>
    <cellStyle name="Normal 2 2 3 3 3 5 6 2" xfId="41247" xr:uid="{00000000-0005-0000-0000-000021690000}"/>
    <cellStyle name="Normal 2 2 3 3 3 5 7" xfId="26493" xr:uid="{00000000-0005-0000-0000-000022690000}"/>
    <cellStyle name="Normal 2 2 3 3 3 5 7 2" xfId="41248" xr:uid="{00000000-0005-0000-0000-000023690000}"/>
    <cellStyle name="Normal 2 2 3 3 3 5 8" xfId="41237" xr:uid="{00000000-0005-0000-0000-000024690000}"/>
    <cellStyle name="Normal 2 2 3 3 3 6" xfId="1224" xr:uid="{00000000-0005-0000-0000-000025690000}"/>
    <cellStyle name="Normal 2 2 3 3 3 6 2" xfId="3567" xr:uid="{00000000-0005-0000-0000-000026690000}"/>
    <cellStyle name="Normal 2 2 3 3 3 6 2 2" xfId="14912" xr:uid="{00000000-0005-0000-0000-000027690000}"/>
    <cellStyle name="Normal 2 2 3 3 3 6 2 2 2" xfId="41251" xr:uid="{00000000-0005-0000-0000-000028690000}"/>
    <cellStyle name="Normal 2 2 3 3 3 6 2 3" xfId="19565" xr:uid="{00000000-0005-0000-0000-000029690000}"/>
    <cellStyle name="Normal 2 2 3 3 3 6 2 3 2" xfId="41252" xr:uid="{00000000-0005-0000-0000-00002A690000}"/>
    <cellStyle name="Normal 2 2 3 3 3 6 2 4" xfId="41250" xr:uid="{00000000-0005-0000-0000-00002B690000}"/>
    <cellStyle name="Normal 2 2 3 3 3 6 3" xfId="5876" xr:uid="{00000000-0005-0000-0000-00002C690000}"/>
    <cellStyle name="Normal 2 2 3 3 3 6 3 2" xfId="12569" xr:uid="{00000000-0005-0000-0000-00002D690000}"/>
    <cellStyle name="Normal 2 2 3 3 3 6 3 2 2" xfId="41254" xr:uid="{00000000-0005-0000-0000-00002E690000}"/>
    <cellStyle name="Normal 2 2 3 3 3 6 3 3" xfId="21908" xr:uid="{00000000-0005-0000-0000-00002F690000}"/>
    <cellStyle name="Normal 2 2 3 3 3 6 3 3 2" xfId="41255" xr:uid="{00000000-0005-0000-0000-000030690000}"/>
    <cellStyle name="Normal 2 2 3 3 3 6 3 4" xfId="41253" xr:uid="{00000000-0005-0000-0000-000031690000}"/>
    <cellStyle name="Normal 2 2 3 3 3 6 4" xfId="8217" xr:uid="{00000000-0005-0000-0000-000032690000}"/>
    <cellStyle name="Normal 2 2 3 3 3 6 4 2" xfId="24251" xr:uid="{00000000-0005-0000-0000-000033690000}"/>
    <cellStyle name="Normal 2 2 3 3 3 6 4 2 2" xfId="41257" xr:uid="{00000000-0005-0000-0000-000034690000}"/>
    <cellStyle name="Normal 2 2 3 3 3 6 4 3" xfId="41256" xr:uid="{00000000-0005-0000-0000-000035690000}"/>
    <cellStyle name="Normal 2 2 3 3 3 6 5" xfId="10380" xr:uid="{00000000-0005-0000-0000-000036690000}"/>
    <cellStyle name="Normal 2 2 3 3 3 6 5 2" xfId="41258" xr:uid="{00000000-0005-0000-0000-000037690000}"/>
    <cellStyle name="Normal 2 2 3 3 3 6 6" xfId="17222" xr:uid="{00000000-0005-0000-0000-000038690000}"/>
    <cellStyle name="Normal 2 2 3 3 3 6 6 2" xfId="41259" xr:uid="{00000000-0005-0000-0000-000039690000}"/>
    <cellStyle name="Normal 2 2 3 3 3 6 7" xfId="26625" xr:uid="{00000000-0005-0000-0000-00003A690000}"/>
    <cellStyle name="Normal 2 2 3 3 3 6 7 2" xfId="41260" xr:uid="{00000000-0005-0000-0000-00003B690000}"/>
    <cellStyle name="Normal 2 2 3 3 3 6 8" xfId="41249" xr:uid="{00000000-0005-0000-0000-00003C690000}"/>
    <cellStyle name="Normal 2 2 3 3 3 7" xfId="1403" xr:uid="{00000000-0005-0000-0000-00003D690000}"/>
    <cellStyle name="Normal 2 2 3 3 3 7 2" xfId="3746" xr:uid="{00000000-0005-0000-0000-00003E690000}"/>
    <cellStyle name="Normal 2 2 3 3 3 7 2 2" xfId="15091" xr:uid="{00000000-0005-0000-0000-00003F690000}"/>
    <cellStyle name="Normal 2 2 3 3 3 7 2 2 2" xfId="41263" xr:uid="{00000000-0005-0000-0000-000040690000}"/>
    <cellStyle name="Normal 2 2 3 3 3 7 2 3" xfId="19566" xr:uid="{00000000-0005-0000-0000-000041690000}"/>
    <cellStyle name="Normal 2 2 3 3 3 7 2 3 2" xfId="41264" xr:uid="{00000000-0005-0000-0000-000042690000}"/>
    <cellStyle name="Normal 2 2 3 3 3 7 2 4" xfId="41262" xr:uid="{00000000-0005-0000-0000-000043690000}"/>
    <cellStyle name="Normal 2 2 3 3 3 7 3" xfId="5877" xr:uid="{00000000-0005-0000-0000-000044690000}"/>
    <cellStyle name="Normal 2 2 3 3 3 7 3 2" xfId="12748" xr:uid="{00000000-0005-0000-0000-000045690000}"/>
    <cellStyle name="Normal 2 2 3 3 3 7 3 2 2" xfId="41266" xr:uid="{00000000-0005-0000-0000-000046690000}"/>
    <cellStyle name="Normal 2 2 3 3 3 7 3 3" xfId="21909" xr:uid="{00000000-0005-0000-0000-000047690000}"/>
    <cellStyle name="Normal 2 2 3 3 3 7 3 3 2" xfId="41267" xr:uid="{00000000-0005-0000-0000-000048690000}"/>
    <cellStyle name="Normal 2 2 3 3 3 7 3 4" xfId="41265" xr:uid="{00000000-0005-0000-0000-000049690000}"/>
    <cellStyle name="Normal 2 2 3 3 3 7 4" xfId="8218" xr:uid="{00000000-0005-0000-0000-00004A690000}"/>
    <cellStyle name="Normal 2 2 3 3 3 7 4 2" xfId="24252" xr:uid="{00000000-0005-0000-0000-00004B690000}"/>
    <cellStyle name="Normal 2 2 3 3 3 7 4 2 2" xfId="41269" xr:uid="{00000000-0005-0000-0000-00004C690000}"/>
    <cellStyle name="Normal 2 2 3 3 3 7 4 3" xfId="41268" xr:uid="{00000000-0005-0000-0000-00004D690000}"/>
    <cellStyle name="Normal 2 2 3 3 3 7 5" xfId="10381" xr:uid="{00000000-0005-0000-0000-00004E690000}"/>
    <cellStyle name="Normal 2 2 3 3 3 7 5 2" xfId="41270" xr:uid="{00000000-0005-0000-0000-00004F690000}"/>
    <cellStyle name="Normal 2 2 3 3 3 7 6" xfId="17223" xr:uid="{00000000-0005-0000-0000-000050690000}"/>
    <cellStyle name="Normal 2 2 3 3 3 7 6 2" xfId="41271" xr:uid="{00000000-0005-0000-0000-000051690000}"/>
    <cellStyle name="Normal 2 2 3 3 3 7 7" xfId="26804" xr:uid="{00000000-0005-0000-0000-000052690000}"/>
    <cellStyle name="Normal 2 2 3 3 3 7 7 2" xfId="41272" xr:uid="{00000000-0005-0000-0000-000053690000}"/>
    <cellStyle name="Normal 2 2 3 3 3 7 8" xfId="41261" xr:uid="{00000000-0005-0000-0000-000054690000}"/>
    <cellStyle name="Normal 2 2 3 3 3 8" xfId="1669" xr:uid="{00000000-0005-0000-0000-000055690000}"/>
    <cellStyle name="Normal 2 2 3 3 3 8 2" xfId="4012" xr:uid="{00000000-0005-0000-0000-000056690000}"/>
    <cellStyle name="Normal 2 2 3 3 3 8 2 2" xfId="15357" xr:uid="{00000000-0005-0000-0000-000057690000}"/>
    <cellStyle name="Normal 2 2 3 3 3 8 2 2 2" xfId="41275" xr:uid="{00000000-0005-0000-0000-000058690000}"/>
    <cellStyle name="Normal 2 2 3 3 3 8 2 3" xfId="19567" xr:uid="{00000000-0005-0000-0000-000059690000}"/>
    <cellStyle name="Normal 2 2 3 3 3 8 2 3 2" xfId="41276" xr:uid="{00000000-0005-0000-0000-00005A690000}"/>
    <cellStyle name="Normal 2 2 3 3 3 8 2 4" xfId="41274" xr:uid="{00000000-0005-0000-0000-00005B690000}"/>
    <cellStyle name="Normal 2 2 3 3 3 8 3" xfId="5878" xr:uid="{00000000-0005-0000-0000-00005C690000}"/>
    <cellStyle name="Normal 2 2 3 3 3 8 3 2" xfId="13014" xr:uid="{00000000-0005-0000-0000-00005D690000}"/>
    <cellStyle name="Normal 2 2 3 3 3 8 3 2 2" xfId="41278" xr:uid="{00000000-0005-0000-0000-00005E690000}"/>
    <cellStyle name="Normal 2 2 3 3 3 8 3 3" xfId="21910" xr:uid="{00000000-0005-0000-0000-00005F690000}"/>
    <cellStyle name="Normal 2 2 3 3 3 8 3 3 2" xfId="41279" xr:uid="{00000000-0005-0000-0000-000060690000}"/>
    <cellStyle name="Normal 2 2 3 3 3 8 3 4" xfId="41277" xr:uid="{00000000-0005-0000-0000-000061690000}"/>
    <cellStyle name="Normal 2 2 3 3 3 8 4" xfId="8219" xr:uid="{00000000-0005-0000-0000-000062690000}"/>
    <cellStyle name="Normal 2 2 3 3 3 8 4 2" xfId="24253" xr:uid="{00000000-0005-0000-0000-000063690000}"/>
    <cellStyle name="Normal 2 2 3 3 3 8 4 2 2" xfId="41281" xr:uid="{00000000-0005-0000-0000-000064690000}"/>
    <cellStyle name="Normal 2 2 3 3 3 8 4 3" xfId="41280" xr:uid="{00000000-0005-0000-0000-000065690000}"/>
    <cellStyle name="Normal 2 2 3 3 3 8 5" xfId="10382" xr:uid="{00000000-0005-0000-0000-000066690000}"/>
    <cellStyle name="Normal 2 2 3 3 3 8 5 2" xfId="41282" xr:uid="{00000000-0005-0000-0000-000067690000}"/>
    <cellStyle name="Normal 2 2 3 3 3 8 6" xfId="17224" xr:uid="{00000000-0005-0000-0000-000068690000}"/>
    <cellStyle name="Normal 2 2 3 3 3 8 6 2" xfId="41283" xr:uid="{00000000-0005-0000-0000-000069690000}"/>
    <cellStyle name="Normal 2 2 3 3 3 8 7" xfId="27070" xr:uid="{00000000-0005-0000-0000-00006A690000}"/>
    <cellStyle name="Normal 2 2 3 3 3 8 7 2" xfId="41284" xr:uid="{00000000-0005-0000-0000-00006B690000}"/>
    <cellStyle name="Normal 2 2 3 3 3 8 8" xfId="41273" xr:uid="{00000000-0005-0000-0000-00006C690000}"/>
    <cellStyle name="Normal 2 2 3 3 3 9" xfId="1991" xr:uid="{00000000-0005-0000-0000-00006D690000}"/>
    <cellStyle name="Normal 2 2 3 3 3 9 2" xfId="4334" xr:uid="{00000000-0005-0000-0000-00006E690000}"/>
    <cellStyle name="Normal 2 2 3 3 3 9 2 2" xfId="15679" xr:uid="{00000000-0005-0000-0000-00006F690000}"/>
    <cellStyle name="Normal 2 2 3 3 3 9 2 2 2" xfId="41287" xr:uid="{00000000-0005-0000-0000-000070690000}"/>
    <cellStyle name="Normal 2 2 3 3 3 9 2 3" xfId="19568" xr:uid="{00000000-0005-0000-0000-000071690000}"/>
    <cellStyle name="Normal 2 2 3 3 3 9 2 3 2" xfId="41288" xr:uid="{00000000-0005-0000-0000-000072690000}"/>
    <cellStyle name="Normal 2 2 3 3 3 9 2 4" xfId="41286" xr:uid="{00000000-0005-0000-0000-000073690000}"/>
    <cellStyle name="Normal 2 2 3 3 3 9 3" xfId="5879" xr:uid="{00000000-0005-0000-0000-000074690000}"/>
    <cellStyle name="Normal 2 2 3 3 3 9 3 2" xfId="13336" xr:uid="{00000000-0005-0000-0000-000075690000}"/>
    <cellStyle name="Normal 2 2 3 3 3 9 3 2 2" xfId="41290" xr:uid="{00000000-0005-0000-0000-000076690000}"/>
    <cellStyle name="Normal 2 2 3 3 3 9 3 3" xfId="21911" xr:uid="{00000000-0005-0000-0000-000077690000}"/>
    <cellStyle name="Normal 2 2 3 3 3 9 3 3 2" xfId="41291" xr:uid="{00000000-0005-0000-0000-000078690000}"/>
    <cellStyle name="Normal 2 2 3 3 3 9 3 4" xfId="41289" xr:uid="{00000000-0005-0000-0000-000079690000}"/>
    <cellStyle name="Normal 2 2 3 3 3 9 4" xfId="8220" xr:uid="{00000000-0005-0000-0000-00007A690000}"/>
    <cellStyle name="Normal 2 2 3 3 3 9 4 2" xfId="24254" xr:uid="{00000000-0005-0000-0000-00007B690000}"/>
    <cellStyle name="Normal 2 2 3 3 3 9 4 2 2" xfId="41293" xr:uid="{00000000-0005-0000-0000-00007C690000}"/>
    <cellStyle name="Normal 2 2 3 3 3 9 4 3" xfId="41292" xr:uid="{00000000-0005-0000-0000-00007D690000}"/>
    <cellStyle name="Normal 2 2 3 3 3 9 5" xfId="10383" xr:uid="{00000000-0005-0000-0000-00007E690000}"/>
    <cellStyle name="Normal 2 2 3 3 3 9 5 2" xfId="41294" xr:uid="{00000000-0005-0000-0000-00007F690000}"/>
    <cellStyle name="Normal 2 2 3 3 3 9 6" xfId="17225" xr:uid="{00000000-0005-0000-0000-000080690000}"/>
    <cellStyle name="Normal 2 2 3 3 3 9 6 2" xfId="41295" xr:uid="{00000000-0005-0000-0000-000081690000}"/>
    <cellStyle name="Normal 2 2 3 3 3 9 7" xfId="27392" xr:uid="{00000000-0005-0000-0000-000082690000}"/>
    <cellStyle name="Normal 2 2 3 3 3 9 7 2" xfId="41296" xr:uid="{00000000-0005-0000-0000-000083690000}"/>
    <cellStyle name="Normal 2 2 3 3 3 9 8" xfId="41285" xr:uid="{00000000-0005-0000-0000-000084690000}"/>
    <cellStyle name="Normal 2 2 3 3 4" xfId="322" xr:uid="{00000000-0005-0000-0000-000085690000}"/>
    <cellStyle name="Normal 2 2 3 3 4 10" xfId="41297" xr:uid="{00000000-0005-0000-0000-000086690000}"/>
    <cellStyle name="Normal 2 2 3 3 4 2" xfId="684" xr:uid="{00000000-0005-0000-0000-000087690000}"/>
    <cellStyle name="Normal 2 2 3 3 4 2 2" xfId="3027" xr:uid="{00000000-0005-0000-0000-000088690000}"/>
    <cellStyle name="Normal 2 2 3 3 4 2 2 2" xfId="14372" xr:uid="{00000000-0005-0000-0000-000089690000}"/>
    <cellStyle name="Normal 2 2 3 3 4 2 2 2 2" xfId="41300" xr:uid="{00000000-0005-0000-0000-00008A690000}"/>
    <cellStyle name="Normal 2 2 3 3 4 2 2 3" xfId="19570" xr:uid="{00000000-0005-0000-0000-00008B690000}"/>
    <cellStyle name="Normal 2 2 3 3 4 2 2 3 2" xfId="41301" xr:uid="{00000000-0005-0000-0000-00008C690000}"/>
    <cellStyle name="Normal 2 2 3 3 4 2 2 4" xfId="41299" xr:uid="{00000000-0005-0000-0000-00008D690000}"/>
    <cellStyle name="Normal 2 2 3 3 4 2 3" xfId="5881" xr:uid="{00000000-0005-0000-0000-00008E690000}"/>
    <cellStyle name="Normal 2 2 3 3 4 2 3 2" xfId="12029" xr:uid="{00000000-0005-0000-0000-00008F690000}"/>
    <cellStyle name="Normal 2 2 3 3 4 2 3 2 2" xfId="41303" xr:uid="{00000000-0005-0000-0000-000090690000}"/>
    <cellStyle name="Normal 2 2 3 3 4 2 3 3" xfId="21913" xr:uid="{00000000-0005-0000-0000-000091690000}"/>
    <cellStyle name="Normal 2 2 3 3 4 2 3 3 2" xfId="41304" xr:uid="{00000000-0005-0000-0000-000092690000}"/>
    <cellStyle name="Normal 2 2 3 3 4 2 3 4" xfId="41302" xr:uid="{00000000-0005-0000-0000-000093690000}"/>
    <cellStyle name="Normal 2 2 3 3 4 2 4" xfId="8222" xr:uid="{00000000-0005-0000-0000-000094690000}"/>
    <cellStyle name="Normal 2 2 3 3 4 2 4 2" xfId="24256" xr:uid="{00000000-0005-0000-0000-000095690000}"/>
    <cellStyle name="Normal 2 2 3 3 4 2 4 2 2" xfId="41306" xr:uid="{00000000-0005-0000-0000-000096690000}"/>
    <cellStyle name="Normal 2 2 3 3 4 2 4 3" xfId="41305" xr:uid="{00000000-0005-0000-0000-000097690000}"/>
    <cellStyle name="Normal 2 2 3 3 4 2 5" xfId="10385" xr:uid="{00000000-0005-0000-0000-000098690000}"/>
    <cellStyle name="Normal 2 2 3 3 4 2 5 2" xfId="41307" xr:uid="{00000000-0005-0000-0000-000099690000}"/>
    <cellStyle name="Normal 2 2 3 3 4 2 6" xfId="17227" xr:uid="{00000000-0005-0000-0000-00009A690000}"/>
    <cellStyle name="Normal 2 2 3 3 4 2 6 2" xfId="41308" xr:uid="{00000000-0005-0000-0000-00009B690000}"/>
    <cellStyle name="Normal 2 2 3 3 4 2 7" xfId="26085" xr:uid="{00000000-0005-0000-0000-00009C690000}"/>
    <cellStyle name="Normal 2 2 3 3 4 2 7 2" xfId="41309" xr:uid="{00000000-0005-0000-0000-00009D690000}"/>
    <cellStyle name="Normal 2 2 3 3 4 2 8" xfId="41298" xr:uid="{00000000-0005-0000-0000-00009E690000}"/>
    <cellStyle name="Normal 2 2 3 3 4 3" xfId="1671" xr:uid="{00000000-0005-0000-0000-00009F690000}"/>
    <cellStyle name="Normal 2 2 3 3 4 3 2" xfId="4014" xr:uid="{00000000-0005-0000-0000-0000A0690000}"/>
    <cellStyle name="Normal 2 2 3 3 4 3 2 2" xfId="15359" xr:uid="{00000000-0005-0000-0000-0000A1690000}"/>
    <cellStyle name="Normal 2 2 3 3 4 3 2 2 2" xfId="41312" xr:uid="{00000000-0005-0000-0000-0000A2690000}"/>
    <cellStyle name="Normal 2 2 3 3 4 3 2 3" xfId="19571" xr:uid="{00000000-0005-0000-0000-0000A3690000}"/>
    <cellStyle name="Normal 2 2 3 3 4 3 2 3 2" xfId="41313" xr:uid="{00000000-0005-0000-0000-0000A4690000}"/>
    <cellStyle name="Normal 2 2 3 3 4 3 2 4" xfId="41311" xr:uid="{00000000-0005-0000-0000-0000A5690000}"/>
    <cellStyle name="Normal 2 2 3 3 4 3 3" xfId="5882" xr:uid="{00000000-0005-0000-0000-0000A6690000}"/>
    <cellStyle name="Normal 2 2 3 3 4 3 3 2" xfId="13016" xr:uid="{00000000-0005-0000-0000-0000A7690000}"/>
    <cellStyle name="Normal 2 2 3 3 4 3 3 2 2" xfId="41315" xr:uid="{00000000-0005-0000-0000-0000A8690000}"/>
    <cellStyle name="Normal 2 2 3 3 4 3 3 3" xfId="21914" xr:uid="{00000000-0005-0000-0000-0000A9690000}"/>
    <cellStyle name="Normal 2 2 3 3 4 3 3 3 2" xfId="41316" xr:uid="{00000000-0005-0000-0000-0000AA690000}"/>
    <cellStyle name="Normal 2 2 3 3 4 3 3 4" xfId="41314" xr:uid="{00000000-0005-0000-0000-0000AB690000}"/>
    <cellStyle name="Normal 2 2 3 3 4 3 4" xfId="8223" xr:uid="{00000000-0005-0000-0000-0000AC690000}"/>
    <cellStyle name="Normal 2 2 3 3 4 3 4 2" xfId="24257" xr:uid="{00000000-0005-0000-0000-0000AD690000}"/>
    <cellStyle name="Normal 2 2 3 3 4 3 4 2 2" xfId="41318" xr:uid="{00000000-0005-0000-0000-0000AE690000}"/>
    <cellStyle name="Normal 2 2 3 3 4 3 4 3" xfId="41317" xr:uid="{00000000-0005-0000-0000-0000AF690000}"/>
    <cellStyle name="Normal 2 2 3 3 4 3 5" xfId="10386" xr:uid="{00000000-0005-0000-0000-0000B0690000}"/>
    <cellStyle name="Normal 2 2 3 3 4 3 5 2" xfId="41319" xr:uid="{00000000-0005-0000-0000-0000B1690000}"/>
    <cellStyle name="Normal 2 2 3 3 4 3 6" xfId="17228" xr:uid="{00000000-0005-0000-0000-0000B2690000}"/>
    <cellStyle name="Normal 2 2 3 3 4 3 6 2" xfId="41320" xr:uid="{00000000-0005-0000-0000-0000B3690000}"/>
    <cellStyle name="Normal 2 2 3 3 4 3 7" xfId="27072" xr:uid="{00000000-0005-0000-0000-0000B4690000}"/>
    <cellStyle name="Normal 2 2 3 3 4 3 7 2" xfId="41321" xr:uid="{00000000-0005-0000-0000-0000B5690000}"/>
    <cellStyle name="Normal 2 2 3 3 4 3 8" xfId="41310" xr:uid="{00000000-0005-0000-0000-0000B6690000}"/>
    <cellStyle name="Normal 2 2 3 3 4 4" xfId="2574" xr:uid="{00000000-0005-0000-0000-0000B7690000}"/>
    <cellStyle name="Normal 2 2 3 3 4 4 2" xfId="13919" xr:uid="{00000000-0005-0000-0000-0000B8690000}"/>
    <cellStyle name="Normal 2 2 3 3 4 4 2 2" xfId="41323" xr:uid="{00000000-0005-0000-0000-0000B9690000}"/>
    <cellStyle name="Normal 2 2 3 3 4 4 3" xfId="19569" xr:uid="{00000000-0005-0000-0000-0000BA690000}"/>
    <cellStyle name="Normal 2 2 3 3 4 4 3 2" xfId="41324" xr:uid="{00000000-0005-0000-0000-0000BB690000}"/>
    <cellStyle name="Normal 2 2 3 3 4 4 4" xfId="41322" xr:uid="{00000000-0005-0000-0000-0000BC690000}"/>
    <cellStyle name="Normal 2 2 3 3 4 5" xfId="5880" xr:uid="{00000000-0005-0000-0000-0000BD690000}"/>
    <cellStyle name="Normal 2 2 3 3 4 5 2" xfId="11667" xr:uid="{00000000-0005-0000-0000-0000BE690000}"/>
    <cellStyle name="Normal 2 2 3 3 4 5 2 2" xfId="41326" xr:uid="{00000000-0005-0000-0000-0000BF690000}"/>
    <cellStyle name="Normal 2 2 3 3 4 5 3" xfId="21912" xr:uid="{00000000-0005-0000-0000-0000C0690000}"/>
    <cellStyle name="Normal 2 2 3 3 4 5 3 2" xfId="41327" xr:uid="{00000000-0005-0000-0000-0000C1690000}"/>
    <cellStyle name="Normal 2 2 3 3 4 5 4" xfId="41325" xr:uid="{00000000-0005-0000-0000-0000C2690000}"/>
    <cellStyle name="Normal 2 2 3 3 4 6" xfId="8221" xr:uid="{00000000-0005-0000-0000-0000C3690000}"/>
    <cellStyle name="Normal 2 2 3 3 4 6 2" xfId="24255" xr:uid="{00000000-0005-0000-0000-0000C4690000}"/>
    <cellStyle name="Normal 2 2 3 3 4 6 2 2" xfId="41329" xr:uid="{00000000-0005-0000-0000-0000C5690000}"/>
    <cellStyle name="Normal 2 2 3 3 4 6 3" xfId="41328" xr:uid="{00000000-0005-0000-0000-0000C6690000}"/>
    <cellStyle name="Normal 2 2 3 3 4 7" xfId="10384" xr:uid="{00000000-0005-0000-0000-0000C7690000}"/>
    <cellStyle name="Normal 2 2 3 3 4 7 2" xfId="41330" xr:uid="{00000000-0005-0000-0000-0000C8690000}"/>
    <cellStyle name="Normal 2 2 3 3 4 8" xfId="17226" xr:uid="{00000000-0005-0000-0000-0000C9690000}"/>
    <cellStyle name="Normal 2 2 3 3 4 8 2" xfId="41331" xr:uid="{00000000-0005-0000-0000-0000CA690000}"/>
    <cellStyle name="Normal 2 2 3 3 4 9" xfId="25723" xr:uid="{00000000-0005-0000-0000-0000CB690000}"/>
    <cellStyle name="Normal 2 2 3 3 4 9 2" xfId="41332" xr:uid="{00000000-0005-0000-0000-0000CC690000}"/>
    <cellStyle name="Normal 2 2 3 3 5" xfId="444" xr:uid="{00000000-0005-0000-0000-0000CD690000}"/>
    <cellStyle name="Normal 2 2 3 3 5 2" xfId="2787" xr:uid="{00000000-0005-0000-0000-0000CE690000}"/>
    <cellStyle name="Normal 2 2 3 3 5 2 2" xfId="14132" xr:uid="{00000000-0005-0000-0000-0000CF690000}"/>
    <cellStyle name="Normal 2 2 3 3 5 2 2 2" xfId="41335" xr:uid="{00000000-0005-0000-0000-0000D0690000}"/>
    <cellStyle name="Normal 2 2 3 3 5 2 3" xfId="19572" xr:uid="{00000000-0005-0000-0000-0000D1690000}"/>
    <cellStyle name="Normal 2 2 3 3 5 2 3 2" xfId="41336" xr:uid="{00000000-0005-0000-0000-0000D2690000}"/>
    <cellStyle name="Normal 2 2 3 3 5 2 4" xfId="41334" xr:uid="{00000000-0005-0000-0000-0000D3690000}"/>
    <cellStyle name="Normal 2 2 3 3 5 3" xfId="5883" xr:uid="{00000000-0005-0000-0000-0000D4690000}"/>
    <cellStyle name="Normal 2 2 3 3 5 3 2" xfId="11789" xr:uid="{00000000-0005-0000-0000-0000D5690000}"/>
    <cellStyle name="Normal 2 2 3 3 5 3 2 2" xfId="41338" xr:uid="{00000000-0005-0000-0000-0000D6690000}"/>
    <cellStyle name="Normal 2 2 3 3 5 3 3" xfId="21915" xr:uid="{00000000-0005-0000-0000-0000D7690000}"/>
    <cellStyle name="Normal 2 2 3 3 5 3 3 2" xfId="41339" xr:uid="{00000000-0005-0000-0000-0000D8690000}"/>
    <cellStyle name="Normal 2 2 3 3 5 3 4" xfId="41337" xr:uid="{00000000-0005-0000-0000-0000D9690000}"/>
    <cellStyle name="Normal 2 2 3 3 5 4" xfId="8224" xr:uid="{00000000-0005-0000-0000-0000DA690000}"/>
    <cellStyle name="Normal 2 2 3 3 5 4 2" xfId="24258" xr:uid="{00000000-0005-0000-0000-0000DB690000}"/>
    <cellStyle name="Normal 2 2 3 3 5 4 2 2" xfId="41341" xr:uid="{00000000-0005-0000-0000-0000DC690000}"/>
    <cellStyle name="Normal 2 2 3 3 5 4 3" xfId="41340" xr:uid="{00000000-0005-0000-0000-0000DD690000}"/>
    <cellStyle name="Normal 2 2 3 3 5 5" xfId="10387" xr:uid="{00000000-0005-0000-0000-0000DE690000}"/>
    <cellStyle name="Normal 2 2 3 3 5 5 2" xfId="41342" xr:uid="{00000000-0005-0000-0000-0000DF690000}"/>
    <cellStyle name="Normal 2 2 3 3 5 6" xfId="17229" xr:uid="{00000000-0005-0000-0000-0000E0690000}"/>
    <cellStyle name="Normal 2 2 3 3 5 6 2" xfId="41343" xr:uid="{00000000-0005-0000-0000-0000E1690000}"/>
    <cellStyle name="Normal 2 2 3 3 5 7" xfId="25845" xr:uid="{00000000-0005-0000-0000-0000E2690000}"/>
    <cellStyle name="Normal 2 2 3 3 5 7 2" xfId="41344" xr:uid="{00000000-0005-0000-0000-0000E3690000}"/>
    <cellStyle name="Normal 2 2 3 3 5 8" xfId="41333" xr:uid="{00000000-0005-0000-0000-0000E4690000}"/>
    <cellStyle name="Normal 2 2 3 3 6" xfId="864" xr:uid="{00000000-0005-0000-0000-0000E5690000}"/>
    <cellStyle name="Normal 2 2 3 3 6 2" xfId="3207" xr:uid="{00000000-0005-0000-0000-0000E6690000}"/>
    <cellStyle name="Normal 2 2 3 3 6 2 2" xfId="14552" xr:uid="{00000000-0005-0000-0000-0000E7690000}"/>
    <cellStyle name="Normal 2 2 3 3 6 2 2 2" xfId="41347" xr:uid="{00000000-0005-0000-0000-0000E8690000}"/>
    <cellStyle name="Normal 2 2 3 3 6 2 3" xfId="19573" xr:uid="{00000000-0005-0000-0000-0000E9690000}"/>
    <cellStyle name="Normal 2 2 3 3 6 2 3 2" xfId="41348" xr:uid="{00000000-0005-0000-0000-0000EA690000}"/>
    <cellStyle name="Normal 2 2 3 3 6 2 4" xfId="41346" xr:uid="{00000000-0005-0000-0000-0000EB690000}"/>
    <cellStyle name="Normal 2 2 3 3 6 3" xfId="5884" xr:uid="{00000000-0005-0000-0000-0000EC690000}"/>
    <cellStyle name="Normal 2 2 3 3 6 3 2" xfId="12209" xr:uid="{00000000-0005-0000-0000-0000ED690000}"/>
    <cellStyle name="Normal 2 2 3 3 6 3 2 2" xfId="41350" xr:uid="{00000000-0005-0000-0000-0000EE690000}"/>
    <cellStyle name="Normal 2 2 3 3 6 3 3" xfId="21916" xr:uid="{00000000-0005-0000-0000-0000EF690000}"/>
    <cellStyle name="Normal 2 2 3 3 6 3 3 2" xfId="41351" xr:uid="{00000000-0005-0000-0000-0000F0690000}"/>
    <cellStyle name="Normal 2 2 3 3 6 3 4" xfId="41349" xr:uid="{00000000-0005-0000-0000-0000F1690000}"/>
    <cellStyle name="Normal 2 2 3 3 6 4" xfId="8225" xr:uid="{00000000-0005-0000-0000-0000F2690000}"/>
    <cellStyle name="Normal 2 2 3 3 6 4 2" xfId="24259" xr:uid="{00000000-0005-0000-0000-0000F3690000}"/>
    <cellStyle name="Normal 2 2 3 3 6 4 2 2" xfId="41353" xr:uid="{00000000-0005-0000-0000-0000F4690000}"/>
    <cellStyle name="Normal 2 2 3 3 6 4 3" xfId="41352" xr:uid="{00000000-0005-0000-0000-0000F5690000}"/>
    <cellStyle name="Normal 2 2 3 3 6 5" xfId="10388" xr:uid="{00000000-0005-0000-0000-0000F6690000}"/>
    <cellStyle name="Normal 2 2 3 3 6 5 2" xfId="41354" xr:uid="{00000000-0005-0000-0000-0000F7690000}"/>
    <cellStyle name="Normal 2 2 3 3 6 6" xfId="17230" xr:uid="{00000000-0005-0000-0000-0000F8690000}"/>
    <cellStyle name="Normal 2 2 3 3 6 6 2" xfId="41355" xr:uid="{00000000-0005-0000-0000-0000F9690000}"/>
    <cellStyle name="Normal 2 2 3 3 6 7" xfId="26265" xr:uid="{00000000-0005-0000-0000-0000FA690000}"/>
    <cellStyle name="Normal 2 2 3 3 6 7 2" xfId="41356" xr:uid="{00000000-0005-0000-0000-0000FB690000}"/>
    <cellStyle name="Normal 2 2 3 3 6 8" xfId="41345" xr:uid="{00000000-0005-0000-0000-0000FC690000}"/>
    <cellStyle name="Normal 2 2 3 3 7" xfId="983" xr:uid="{00000000-0005-0000-0000-0000FD690000}"/>
    <cellStyle name="Normal 2 2 3 3 7 2" xfId="3326" xr:uid="{00000000-0005-0000-0000-0000FE690000}"/>
    <cellStyle name="Normal 2 2 3 3 7 2 2" xfId="14671" xr:uid="{00000000-0005-0000-0000-0000FF690000}"/>
    <cellStyle name="Normal 2 2 3 3 7 2 2 2" xfId="41359" xr:uid="{00000000-0005-0000-0000-0000006A0000}"/>
    <cellStyle name="Normal 2 2 3 3 7 2 3" xfId="19574" xr:uid="{00000000-0005-0000-0000-0000016A0000}"/>
    <cellStyle name="Normal 2 2 3 3 7 2 3 2" xfId="41360" xr:uid="{00000000-0005-0000-0000-0000026A0000}"/>
    <cellStyle name="Normal 2 2 3 3 7 2 4" xfId="41358" xr:uid="{00000000-0005-0000-0000-0000036A0000}"/>
    <cellStyle name="Normal 2 2 3 3 7 3" xfId="5885" xr:uid="{00000000-0005-0000-0000-0000046A0000}"/>
    <cellStyle name="Normal 2 2 3 3 7 3 2" xfId="12328" xr:uid="{00000000-0005-0000-0000-0000056A0000}"/>
    <cellStyle name="Normal 2 2 3 3 7 3 2 2" xfId="41362" xr:uid="{00000000-0005-0000-0000-0000066A0000}"/>
    <cellStyle name="Normal 2 2 3 3 7 3 3" xfId="21917" xr:uid="{00000000-0005-0000-0000-0000076A0000}"/>
    <cellStyle name="Normal 2 2 3 3 7 3 3 2" xfId="41363" xr:uid="{00000000-0005-0000-0000-0000086A0000}"/>
    <cellStyle name="Normal 2 2 3 3 7 3 4" xfId="41361" xr:uid="{00000000-0005-0000-0000-0000096A0000}"/>
    <cellStyle name="Normal 2 2 3 3 7 4" xfId="8226" xr:uid="{00000000-0005-0000-0000-00000A6A0000}"/>
    <cellStyle name="Normal 2 2 3 3 7 4 2" xfId="24260" xr:uid="{00000000-0005-0000-0000-00000B6A0000}"/>
    <cellStyle name="Normal 2 2 3 3 7 4 2 2" xfId="41365" xr:uid="{00000000-0005-0000-0000-00000C6A0000}"/>
    <cellStyle name="Normal 2 2 3 3 7 4 3" xfId="41364" xr:uid="{00000000-0005-0000-0000-00000D6A0000}"/>
    <cellStyle name="Normal 2 2 3 3 7 5" xfId="10389" xr:uid="{00000000-0005-0000-0000-00000E6A0000}"/>
    <cellStyle name="Normal 2 2 3 3 7 5 2" xfId="41366" xr:uid="{00000000-0005-0000-0000-00000F6A0000}"/>
    <cellStyle name="Normal 2 2 3 3 7 6" xfId="17231" xr:uid="{00000000-0005-0000-0000-0000106A0000}"/>
    <cellStyle name="Normal 2 2 3 3 7 6 2" xfId="41367" xr:uid="{00000000-0005-0000-0000-0000116A0000}"/>
    <cellStyle name="Normal 2 2 3 3 7 7" xfId="26384" xr:uid="{00000000-0005-0000-0000-0000126A0000}"/>
    <cellStyle name="Normal 2 2 3 3 7 7 2" xfId="41368" xr:uid="{00000000-0005-0000-0000-0000136A0000}"/>
    <cellStyle name="Normal 2 2 3 3 7 8" xfId="41357" xr:uid="{00000000-0005-0000-0000-0000146A0000}"/>
    <cellStyle name="Normal 2 2 3 3 8" xfId="1222" xr:uid="{00000000-0005-0000-0000-0000156A0000}"/>
    <cellStyle name="Normal 2 2 3 3 8 2" xfId="3565" xr:uid="{00000000-0005-0000-0000-0000166A0000}"/>
    <cellStyle name="Normal 2 2 3 3 8 2 2" xfId="14910" xr:uid="{00000000-0005-0000-0000-0000176A0000}"/>
    <cellStyle name="Normal 2 2 3 3 8 2 2 2" xfId="41371" xr:uid="{00000000-0005-0000-0000-0000186A0000}"/>
    <cellStyle name="Normal 2 2 3 3 8 2 3" xfId="19575" xr:uid="{00000000-0005-0000-0000-0000196A0000}"/>
    <cellStyle name="Normal 2 2 3 3 8 2 3 2" xfId="41372" xr:uid="{00000000-0005-0000-0000-00001A6A0000}"/>
    <cellStyle name="Normal 2 2 3 3 8 2 4" xfId="41370" xr:uid="{00000000-0005-0000-0000-00001B6A0000}"/>
    <cellStyle name="Normal 2 2 3 3 8 3" xfId="5886" xr:uid="{00000000-0005-0000-0000-00001C6A0000}"/>
    <cellStyle name="Normal 2 2 3 3 8 3 2" xfId="12567" xr:uid="{00000000-0005-0000-0000-00001D6A0000}"/>
    <cellStyle name="Normal 2 2 3 3 8 3 2 2" xfId="41374" xr:uid="{00000000-0005-0000-0000-00001E6A0000}"/>
    <cellStyle name="Normal 2 2 3 3 8 3 3" xfId="21918" xr:uid="{00000000-0005-0000-0000-00001F6A0000}"/>
    <cellStyle name="Normal 2 2 3 3 8 3 3 2" xfId="41375" xr:uid="{00000000-0005-0000-0000-0000206A0000}"/>
    <cellStyle name="Normal 2 2 3 3 8 3 4" xfId="41373" xr:uid="{00000000-0005-0000-0000-0000216A0000}"/>
    <cellStyle name="Normal 2 2 3 3 8 4" xfId="8227" xr:uid="{00000000-0005-0000-0000-0000226A0000}"/>
    <cellStyle name="Normal 2 2 3 3 8 4 2" xfId="24261" xr:uid="{00000000-0005-0000-0000-0000236A0000}"/>
    <cellStyle name="Normal 2 2 3 3 8 4 2 2" xfId="41377" xr:uid="{00000000-0005-0000-0000-0000246A0000}"/>
    <cellStyle name="Normal 2 2 3 3 8 4 3" xfId="41376" xr:uid="{00000000-0005-0000-0000-0000256A0000}"/>
    <cellStyle name="Normal 2 2 3 3 8 5" xfId="10390" xr:uid="{00000000-0005-0000-0000-0000266A0000}"/>
    <cellStyle name="Normal 2 2 3 3 8 5 2" xfId="41378" xr:uid="{00000000-0005-0000-0000-0000276A0000}"/>
    <cellStyle name="Normal 2 2 3 3 8 6" xfId="17232" xr:uid="{00000000-0005-0000-0000-0000286A0000}"/>
    <cellStyle name="Normal 2 2 3 3 8 6 2" xfId="41379" xr:uid="{00000000-0005-0000-0000-0000296A0000}"/>
    <cellStyle name="Normal 2 2 3 3 8 7" xfId="26623" xr:uid="{00000000-0005-0000-0000-00002A6A0000}"/>
    <cellStyle name="Normal 2 2 3 3 8 7 2" xfId="41380" xr:uid="{00000000-0005-0000-0000-00002B6A0000}"/>
    <cellStyle name="Normal 2 2 3 3 8 8" xfId="41369" xr:uid="{00000000-0005-0000-0000-00002C6A0000}"/>
    <cellStyle name="Normal 2 2 3 3 9" xfId="1401" xr:uid="{00000000-0005-0000-0000-00002D6A0000}"/>
    <cellStyle name="Normal 2 2 3 3 9 2" xfId="3744" xr:uid="{00000000-0005-0000-0000-00002E6A0000}"/>
    <cellStyle name="Normal 2 2 3 3 9 2 2" xfId="15089" xr:uid="{00000000-0005-0000-0000-00002F6A0000}"/>
    <cellStyle name="Normal 2 2 3 3 9 2 2 2" xfId="41383" xr:uid="{00000000-0005-0000-0000-0000306A0000}"/>
    <cellStyle name="Normal 2 2 3 3 9 2 3" xfId="19576" xr:uid="{00000000-0005-0000-0000-0000316A0000}"/>
    <cellStyle name="Normal 2 2 3 3 9 2 3 2" xfId="41384" xr:uid="{00000000-0005-0000-0000-0000326A0000}"/>
    <cellStyle name="Normal 2 2 3 3 9 2 4" xfId="41382" xr:uid="{00000000-0005-0000-0000-0000336A0000}"/>
    <cellStyle name="Normal 2 2 3 3 9 3" xfId="5887" xr:uid="{00000000-0005-0000-0000-0000346A0000}"/>
    <cellStyle name="Normal 2 2 3 3 9 3 2" xfId="12746" xr:uid="{00000000-0005-0000-0000-0000356A0000}"/>
    <cellStyle name="Normal 2 2 3 3 9 3 2 2" xfId="41386" xr:uid="{00000000-0005-0000-0000-0000366A0000}"/>
    <cellStyle name="Normal 2 2 3 3 9 3 3" xfId="21919" xr:uid="{00000000-0005-0000-0000-0000376A0000}"/>
    <cellStyle name="Normal 2 2 3 3 9 3 3 2" xfId="41387" xr:uid="{00000000-0005-0000-0000-0000386A0000}"/>
    <cellStyle name="Normal 2 2 3 3 9 3 4" xfId="41385" xr:uid="{00000000-0005-0000-0000-0000396A0000}"/>
    <cellStyle name="Normal 2 2 3 3 9 4" xfId="8228" xr:uid="{00000000-0005-0000-0000-00003A6A0000}"/>
    <cellStyle name="Normal 2 2 3 3 9 4 2" xfId="24262" xr:uid="{00000000-0005-0000-0000-00003B6A0000}"/>
    <cellStyle name="Normal 2 2 3 3 9 4 2 2" xfId="41389" xr:uid="{00000000-0005-0000-0000-00003C6A0000}"/>
    <cellStyle name="Normal 2 2 3 3 9 4 3" xfId="41388" xr:uid="{00000000-0005-0000-0000-00003D6A0000}"/>
    <cellStyle name="Normal 2 2 3 3 9 5" xfId="10391" xr:uid="{00000000-0005-0000-0000-00003E6A0000}"/>
    <cellStyle name="Normal 2 2 3 3 9 5 2" xfId="41390" xr:uid="{00000000-0005-0000-0000-00003F6A0000}"/>
    <cellStyle name="Normal 2 2 3 3 9 6" xfId="17233" xr:uid="{00000000-0005-0000-0000-0000406A0000}"/>
    <cellStyle name="Normal 2 2 3 3 9 6 2" xfId="41391" xr:uid="{00000000-0005-0000-0000-0000416A0000}"/>
    <cellStyle name="Normal 2 2 3 3 9 7" xfId="26802" xr:uid="{00000000-0005-0000-0000-0000426A0000}"/>
    <cellStyle name="Normal 2 2 3 3 9 7 2" xfId="41392" xr:uid="{00000000-0005-0000-0000-0000436A0000}"/>
    <cellStyle name="Normal 2 2 3 3 9 8" xfId="41381" xr:uid="{00000000-0005-0000-0000-0000446A0000}"/>
    <cellStyle name="Normal 2 2 3 4" xfId="117" xr:uid="{00000000-0005-0000-0000-0000456A0000}"/>
    <cellStyle name="Normal 2 2 3 4 10" xfId="2125" xr:uid="{00000000-0005-0000-0000-0000466A0000}"/>
    <cellStyle name="Normal 2 2 3 4 10 2" xfId="4468" xr:uid="{00000000-0005-0000-0000-0000476A0000}"/>
    <cellStyle name="Normal 2 2 3 4 10 2 2" xfId="15813" xr:uid="{00000000-0005-0000-0000-0000486A0000}"/>
    <cellStyle name="Normal 2 2 3 4 10 2 2 2" xfId="41396" xr:uid="{00000000-0005-0000-0000-0000496A0000}"/>
    <cellStyle name="Normal 2 2 3 4 10 2 3" xfId="19578" xr:uid="{00000000-0005-0000-0000-00004A6A0000}"/>
    <cellStyle name="Normal 2 2 3 4 10 2 3 2" xfId="41397" xr:uid="{00000000-0005-0000-0000-00004B6A0000}"/>
    <cellStyle name="Normal 2 2 3 4 10 2 4" xfId="41395" xr:uid="{00000000-0005-0000-0000-00004C6A0000}"/>
    <cellStyle name="Normal 2 2 3 4 10 3" xfId="5889" xr:uid="{00000000-0005-0000-0000-00004D6A0000}"/>
    <cellStyle name="Normal 2 2 3 4 10 3 2" xfId="21921" xr:uid="{00000000-0005-0000-0000-00004E6A0000}"/>
    <cellStyle name="Normal 2 2 3 4 10 3 2 2" xfId="41399" xr:uid="{00000000-0005-0000-0000-00004F6A0000}"/>
    <cellStyle name="Normal 2 2 3 4 10 3 3" xfId="41398" xr:uid="{00000000-0005-0000-0000-0000506A0000}"/>
    <cellStyle name="Normal 2 2 3 4 10 4" xfId="8230" xr:uid="{00000000-0005-0000-0000-0000516A0000}"/>
    <cellStyle name="Normal 2 2 3 4 10 4 2" xfId="24264" xr:uid="{00000000-0005-0000-0000-0000526A0000}"/>
    <cellStyle name="Normal 2 2 3 4 10 4 2 2" xfId="41401" xr:uid="{00000000-0005-0000-0000-0000536A0000}"/>
    <cellStyle name="Normal 2 2 3 4 10 4 3" xfId="41400" xr:uid="{00000000-0005-0000-0000-0000546A0000}"/>
    <cellStyle name="Normal 2 2 3 4 10 5" xfId="13470" xr:uid="{00000000-0005-0000-0000-0000556A0000}"/>
    <cellStyle name="Normal 2 2 3 4 10 5 2" xfId="41402" xr:uid="{00000000-0005-0000-0000-0000566A0000}"/>
    <cellStyle name="Normal 2 2 3 4 10 6" xfId="17235" xr:uid="{00000000-0005-0000-0000-0000576A0000}"/>
    <cellStyle name="Normal 2 2 3 4 10 6 2" xfId="41403" xr:uid="{00000000-0005-0000-0000-0000586A0000}"/>
    <cellStyle name="Normal 2 2 3 4 10 7" xfId="27526" xr:uid="{00000000-0005-0000-0000-0000596A0000}"/>
    <cellStyle name="Normal 2 2 3 4 10 7 2" xfId="41404" xr:uid="{00000000-0005-0000-0000-00005A6A0000}"/>
    <cellStyle name="Normal 2 2 3 4 10 8" xfId="41394" xr:uid="{00000000-0005-0000-0000-00005B6A0000}"/>
    <cellStyle name="Normal 2 2 3 4 11" xfId="2306" xr:uid="{00000000-0005-0000-0000-00005C6A0000}"/>
    <cellStyle name="Normal 2 2 3 4 11 2" xfId="4649" xr:uid="{00000000-0005-0000-0000-00005D6A0000}"/>
    <cellStyle name="Normal 2 2 3 4 11 2 2" xfId="15994" xr:uid="{00000000-0005-0000-0000-00005E6A0000}"/>
    <cellStyle name="Normal 2 2 3 4 11 2 2 2" xfId="41407" xr:uid="{00000000-0005-0000-0000-00005F6A0000}"/>
    <cellStyle name="Normal 2 2 3 4 11 2 3" xfId="19579" xr:uid="{00000000-0005-0000-0000-0000606A0000}"/>
    <cellStyle name="Normal 2 2 3 4 11 2 3 2" xfId="41408" xr:uid="{00000000-0005-0000-0000-0000616A0000}"/>
    <cellStyle name="Normal 2 2 3 4 11 2 4" xfId="41406" xr:uid="{00000000-0005-0000-0000-0000626A0000}"/>
    <cellStyle name="Normal 2 2 3 4 11 3" xfId="5890" xr:uid="{00000000-0005-0000-0000-0000636A0000}"/>
    <cellStyle name="Normal 2 2 3 4 11 3 2" xfId="21922" xr:uid="{00000000-0005-0000-0000-0000646A0000}"/>
    <cellStyle name="Normal 2 2 3 4 11 3 2 2" xfId="41410" xr:uid="{00000000-0005-0000-0000-0000656A0000}"/>
    <cellStyle name="Normal 2 2 3 4 11 3 3" xfId="41409" xr:uid="{00000000-0005-0000-0000-0000666A0000}"/>
    <cellStyle name="Normal 2 2 3 4 11 4" xfId="8231" xr:uid="{00000000-0005-0000-0000-0000676A0000}"/>
    <cellStyle name="Normal 2 2 3 4 11 4 2" xfId="24265" xr:uid="{00000000-0005-0000-0000-0000686A0000}"/>
    <cellStyle name="Normal 2 2 3 4 11 4 2 2" xfId="41412" xr:uid="{00000000-0005-0000-0000-0000696A0000}"/>
    <cellStyle name="Normal 2 2 3 4 11 4 3" xfId="41411" xr:uid="{00000000-0005-0000-0000-00006A6A0000}"/>
    <cellStyle name="Normal 2 2 3 4 11 5" xfId="13651" xr:uid="{00000000-0005-0000-0000-00006B6A0000}"/>
    <cellStyle name="Normal 2 2 3 4 11 5 2" xfId="41413" xr:uid="{00000000-0005-0000-0000-00006C6A0000}"/>
    <cellStyle name="Normal 2 2 3 4 11 6" xfId="17236" xr:uid="{00000000-0005-0000-0000-00006D6A0000}"/>
    <cellStyle name="Normal 2 2 3 4 11 6 2" xfId="41414" xr:uid="{00000000-0005-0000-0000-00006E6A0000}"/>
    <cellStyle name="Normal 2 2 3 4 11 7" xfId="27707" xr:uid="{00000000-0005-0000-0000-00006F6A0000}"/>
    <cellStyle name="Normal 2 2 3 4 11 7 2" xfId="41415" xr:uid="{00000000-0005-0000-0000-0000706A0000}"/>
    <cellStyle name="Normal 2 2 3 4 11 8" xfId="41405" xr:uid="{00000000-0005-0000-0000-0000716A0000}"/>
    <cellStyle name="Normal 2 2 3 4 12" xfId="2575" xr:uid="{00000000-0005-0000-0000-0000726A0000}"/>
    <cellStyle name="Normal 2 2 3 4 12 2" xfId="13920" xr:uid="{00000000-0005-0000-0000-0000736A0000}"/>
    <cellStyle name="Normal 2 2 3 4 12 2 2" xfId="41417" xr:uid="{00000000-0005-0000-0000-0000746A0000}"/>
    <cellStyle name="Normal 2 2 3 4 12 3" xfId="19577" xr:uid="{00000000-0005-0000-0000-0000756A0000}"/>
    <cellStyle name="Normal 2 2 3 4 12 3 2" xfId="41418" xr:uid="{00000000-0005-0000-0000-0000766A0000}"/>
    <cellStyle name="Normal 2 2 3 4 12 4" xfId="41416" xr:uid="{00000000-0005-0000-0000-0000776A0000}"/>
    <cellStyle name="Normal 2 2 3 4 13" xfId="5888" xr:uid="{00000000-0005-0000-0000-0000786A0000}"/>
    <cellStyle name="Normal 2 2 3 4 13 2" xfId="11465" xr:uid="{00000000-0005-0000-0000-0000796A0000}"/>
    <cellStyle name="Normal 2 2 3 4 13 2 2" xfId="41420" xr:uid="{00000000-0005-0000-0000-00007A6A0000}"/>
    <cellStyle name="Normal 2 2 3 4 13 3" xfId="21920" xr:uid="{00000000-0005-0000-0000-00007B6A0000}"/>
    <cellStyle name="Normal 2 2 3 4 13 3 2" xfId="41421" xr:uid="{00000000-0005-0000-0000-00007C6A0000}"/>
    <cellStyle name="Normal 2 2 3 4 13 4" xfId="41419" xr:uid="{00000000-0005-0000-0000-00007D6A0000}"/>
    <cellStyle name="Normal 2 2 3 4 14" xfId="8229" xr:uid="{00000000-0005-0000-0000-00007E6A0000}"/>
    <cellStyle name="Normal 2 2 3 4 14 2" xfId="24263" xr:uid="{00000000-0005-0000-0000-00007F6A0000}"/>
    <cellStyle name="Normal 2 2 3 4 14 2 2" xfId="41423" xr:uid="{00000000-0005-0000-0000-0000806A0000}"/>
    <cellStyle name="Normal 2 2 3 4 14 3" xfId="41422" xr:uid="{00000000-0005-0000-0000-0000816A0000}"/>
    <cellStyle name="Normal 2 2 3 4 15" xfId="10392" xr:uid="{00000000-0005-0000-0000-0000826A0000}"/>
    <cellStyle name="Normal 2 2 3 4 15 2" xfId="41424" xr:uid="{00000000-0005-0000-0000-0000836A0000}"/>
    <cellStyle name="Normal 2 2 3 4 16" xfId="17234" xr:uid="{00000000-0005-0000-0000-0000846A0000}"/>
    <cellStyle name="Normal 2 2 3 4 16 2" xfId="41425" xr:uid="{00000000-0005-0000-0000-0000856A0000}"/>
    <cellStyle name="Normal 2 2 3 4 17" xfId="25521" xr:uid="{00000000-0005-0000-0000-0000866A0000}"/>
    <cellStyle name="Normal 2 2 3 4 17 2" xfId="41426" xr:uid="{00000000-0005-0000-0000-0000876A0000}"/>
    <cellStyle name="Normal 2 2 3 4 18" xfId="41393" xr:uid="{00000000-0005-0000-0000-0000886A0000}"/>
    <cellStyle name="Normal 2 2 3 4 2" xfId="325" xr:uid="{00000000-0005-0000-0000-0000896A0000}"/>
    <cellStyle name="Normal 2 2 3 4 2 10" xfId="41427" xr:uid="{00000000-0005-0000-0000-00008A6A0000}"/>
    <cellStyle name="Normal 2 2 3 4 2 2" xfId="687" xr:uid="{00000000-0005-0000-0000-00008B6A0000}"/>
    <cellStyle name="Normal 2 2 3 4 2 2 2" xfId="3030" xr:uid="{00000000-0005-0000-0000-00008C6A0000}"/>
    <cellStyle name="Normal 2 2 3 4 2 2 2 2" xfId="14375" xr:uid="{00000000-0005-0000-0000-00008D6A0000}"/>
    <cellStyle name="Normal 2 2 3 4 2 2 2 2 2" xfId="41430" xr:uid="{00000000-0005-0000-0000-00008E6A0000}"/>
    <cellStyle name="Normal 2 2 3 4 2 2 2 3" xfId="19581" xr:uid="{00000000-0005-0000-0000-00008F6A0000}"/>
    <cellStyle name="Normal 2 2 3 4 2 2 2 3 2" xfId="41431" xr:uid="{00000000-0005-0000-0000-0000906A0000}"/>
    <cellStyle name="Normal 2 2 3 4 2 2 2 4" xfId="41429" xr:uid="{00000000-0005-0000-0000-0000916A0000}"/>
    <cellStyle name="Normal 2 2 3 4 2 2 3" xfId="5892" xr:uid="{00000000-0005-0000-0000-0000926A0000}"/>
    <cellStyle name="Normal 2 2 3 4 2 2 3 2" xfId="12032" xr:uid="{00000000-0005-0000-0000-0000936A0000}"/>
    <cellStyle name="Normal 2 2 3 4 2 2 3 2 2" xfId="41433" xr:uid="{00000000-0005-0000-0000-0000946A0000}"/>
    <cellStyle name="Normal 2 2 3 4 2 2 3 3" xfId="21924" xr:uid="{00000000-0005-0000-0000-0000956A0000}"/>
    <cellStyle name="Normal 2 2 3 4 2 2 3 3 2" xfId="41434" xr:uid="{00000000-0005-0000-0000-0000966A0000}"/>
    <cellStyle name="Normal 2 2 3 4 2 2 3 4" xfId="41432" xr:uid="{00000000-0005-0000-0000-0000976A0000}"/>
    <cellStyle name="Normal 2 2 3 4 2 2 4" xfId="8233" xr:uid="{00000000-0005-0000-0000-0000986A0000}"/>
    <cellStyle name="Normal 2 2 3 4 2 2 4 2" xfId="24267" xr:uid="{00000000-0005-0000-0000-0000996A0000}"/>
    <cellStyle name="Normal 2 2 3 4 2 2 4 2 2" xfId="41436" xr:uid="{00000000-0005-0000-0000-00009A6A0000}"/>
    <cellStyle name="Normal 2 2 3 4 2 2 4 3" xfId="41435" xr:uid="{00000000-0005-0000-0000-00009B6A0000}"/>
    <cellStyle name="Normal 2 2 3 4 2 2 5" xfId="10394" xr:uid="{00000000-0005-0000-0000-00009C6A0000}"/>
    <cellStyle name="Normal 2 2 3 4 2 2 5 2" xfId="41437" xr:uid="{00000000-0005-0000-0000-00009D6A0000}"/>
    <cellStyle name="Normal 2 2 3 4 2 2 6" xfId="17238" xr:uid="{00000000-0005-0000-0000-00009E6A0000}"/>
    <cellStyle name="Normal 2 2 3 4 2 2 6 2" xfId="41438" xr:uid="{00000000-0005-0000-0000-00009F6A0000}"/>
    <cellStyle name="Normal 2 2 3 4 2 2 7" xfId="26088" xr:uid="{00000000-0005-0000-0000-0000A06A0000}"/>
    <cellStyle name="Normal 2 2 3 4 2 2 7 2" xfId="41439" xr:uid="{00000000-0005-0000-0000-0000A16A0000}"/>
    <cellStyle name="Normal 2 2 3 4 2 2 8" xfId="41428" xr:uid="{00000000-0005-0000-0000-0000A26A0000}"/>
    <cellStyle name="Normal 2 2 3 4 2 3" xfId="1673" xr:uid="{00000000-0005-0000-0000-0000A36A0000}"/>
    <cellStyle name="Normal 2 2 3 4 2 3 2" xfId="4016" xr:uid="{00000000-0005-0000-0000-0000A46A0000}"/>
    <cellStyle name="Normal 2 2 3 4 2 3 2 2" xfId="15361" xr:uid="{00000000-0005-0000-0000-0000A56A0000}"/>
    <cellStyle name="Normal 2 2 3 4 2 3 2 2 2" xfId="41442" xr:uid="{00000000-0005-0000-0000-0000A66A0000}"/>
    <cellStyle name="Normal 2 2 3 4 2 3 2 3" xfId="19582" xr:uid="{00000000-0005-0000-0000-0000A76A0000}"/>
    <cellStyle name="Normal 2 2 3 4 2 3 2 3 2" xfId="41443" xr:uid="{00000000-0005-0000-0000-0000A86A0000}"/>
    <cellStyle name="Normal 2 2 3 4 2 3 2 4" xfId="41441" xr:uid="{00000000-0005-0000-0000-0000A96A0000}"/>
    <cellStyle name="Normal 2 2 3 4 2 3 3" xfId="5893" xr:uid="{00000000-0005-0000-0000-0000AA6A0000}"/>
    <cellStyle name="Normal 2 2 3 4 2 3 3 2" xfId="13018" xr:uid="{00000000-0005-0000-0000-0000AB6A0000}"/>
    <cellStyle name="Normal 2 2 3 4 2 3 3 2 2" xfId="41445" xr:uid="{00000000-0005-0000-0000-0000AC6A0000}"/>
    <cellStyle name="Normal 2 2 3 4 2 3 3 3" xfId="21925" xr:uid="{00000000-0005-0000-0000-0000AD6A0000}"/>
    <cellStyle name="Normal 2 2 3 4 2 3 3 3 2" xfId="41446" xr:uid="{00000000-0005-0000-0000-0000AE6A0000}"/>
    <cellStyle name="Normal 2 2 3 4 2 3 3 4" xfId="41444" xr:uid="{00000000-0005-0000-0000-0000AF6A0000}"/>
    <cellStyle name="Normal 2 2 3 4 2 3 4" xfId="8234" xr:uid="{00000000-0005-0000-0000-0000B06A0000}"/>
    <cellStyle name="Normal 2 2 3 4 2 3 4 2" xfId="24268" xr:uid="{00000000-0005-0000-0000-0000B16A0000}"/>
    <cellStyle name="Normal 2 2 3 4 2 3 4 2 2" xfId="41448" xr:uid="{00000000-0005-0000-0000-0000B26A0000}"/>
    <cellStyle name="Normal 2 2 3 4 2 3 4 3" xfId="41447" xr:uid="{00000000-0005-0000-0000-0000B36A0000}"/>
    <cellStyle name="Normal 2 2 3 4 2 3 5" xfId="10395" xr:uid="{00000000-0005-0000-0000-0000B46A0000}"/>
    <cellStyle name="Normal 2 2 3 4 2 3 5 2" xfId="41449" xr:uid="{00000000-0005-0000-0000-0000B56A0000}"/>
    <cellStyle name="Normal 2 2 3 4 2 3 6" xfId="17239" xr:uid="{00000000-0005-0000-0000-0000B66A0000}"/>
    <cellStyle name="Normal 2 2 3 4 2 3 6 2" xfId="41450" xr:uid="{00000000-0005-0000-0000-0000B76A0000}"/>
    <cellStyle name="Normal 2 2 3 4 2 3 7" xfId="27074" xr:uid="{00000000-0005-0000-0000-0000B86A0000}"/>
    <cellStyle name="Normal 2 2 3 4 2 3 7 2" xfId="41451" xr:uid="{00000000-0005-0000-0000-0000B96A0000}"/>
    <cellStyle name="Normal 2 2 3 4 2 3 8" xfId="41440" xr:uid="{00000000-0005-0000-0000-0000BA6A0000}"/>
    <cellStyle name="Normal 2 2 3 4 2 4" xfId="2576" xr:uid="{00000000-0005-0000-0000-0000BB6A0000}"/>
    <cellStyle name="Normal 2 2 3 4 2 4 2" xfId="13921" xr:uid="{00000000-0005-0000-0000-0000BC6A0000}"/>
    <cellStyle name="Normal 2 2 3 4 2 4 2 2" xfId="41453" xr:uid="{00000000-0005-0000-0000-0000BD6A0000}"/>
    <cellStyle name="Normal 2 2 3 4 2 4 3" xfId="19580" xr:uid="{00000000-0005-0000-0000-0000BE6A0000}"/>
    <cellStyle name="Normal 2 2 3 4 2 4 3 2" xfId="41454" xr:uid="{00000000-0005-0000-0000-0000BF6A0000}"/>
    <cellStyle name="Normal 2 2 3 4 2 4 4" xfId="41452" xr:uid="{00000000-0005-0000-0000-0000C06A0000}"/>
    <cellStyle name="Normal 2 2 3 4 2 5" xfId="5891" xr:uid="{00000000-0005-0000-0000-0000C16A0000}"/>
    <cellStyle name="Normal 2 2 3 4 2 5 2" xfId="11670" xr:uid="{00000000-0005-0000-0000-0000C26A0000}"/>
    <cellStyle name="Normal 2 2 3 4 2 5 2 2" xfId="41456" xr:uid="{00000000-0005-0000-0000-0000C36A0000}"/>
    <cellStyle name="Normal 2 2 3 4 2 5 3" xfId="21923" xr:uid="{00000000-0005-0000-0000-0000C46A0000}"/>
    <cellStyle name="Normal 2 2 3 4 2 5 3 2" xfId="41457" xr:uid="{00000000-0005-0000-0000-0000C56A0000}"/>
    <cellStyle name="Normal 2 2 3 4 2 5 4" xfId="41455" xr:uid="{00000000-0005-0000-0000-0000C66A0000}"/>
    <cellStyle name="Normal 2 2 3 4 2 6" xfId="8232" xr:uid="{00000000-0005-0000-0000-0000C76A0000}"/>
    <cellStyle name="Normal 2 2 3 4 2 6 2" xfId="24266" xr:uid="{00000000-0005-0000-0000-0000C86A0000}"/>
    <cellStyle name="Normal 2 2 3 4 2 6 2 2" xfId="41459" xr:uid="{00000000-0005-0000-0000-0000C96A0000}"/>
    <cellStyle name="Normal 2 2 3 4 2 6 3" xfId="41458" xr:uid="{00000000-0005-0000-0000-0000CA6A0000}"/>
    <cellStyle name="Normal 2 2 3 4 2 7" xfId="10393" xr:uid="{00000000-0005-0000-0000-0000CB6A0000}"/>
    <cellStyle name="Normal 2 2 3 4 2 7 2" xfId="41460" xr:uid="{00000000-0005-0000-0000-0000CC6A0000}"/>
    <cellStyle name="Normal 2 2 3 4 2 8" xfId="17237" xr:uid="{00000000-0005-0000-0000-0000CD6A0000}"/>
    <cellStyle name="Normal 2 2 3 4 2 8 2" xfId="41461" xr:uid="{00000000-0005-0000-0000-0000CE6A0000}"/>
    <cellStyle name="Normal 2 2 3 4 2 9" xfId="25726" xr:uid="{00000000-0005-0000-0000-0000CF6A0000}"/>
    <cellStyle name="Normal 2 2 3 4 2 9 2" xfId="41462" xr:uid="{00000000-0005-0000-0000-0000D06A0000}"/>
    <cellStyle name="Normal 2 2 3 4 3" xfId="482" xr:uid="{00000000-0005-0000-0000-0000D16A0000}"/>
    <cellStyle name="Normal 2 2 3 4 3 2" xfId="2825" xr:uid="{00000000-0005-0000-0000-0000D26A0000}"/>
    <cellStyle name="Normal 2 2 3 4 3 2 2" xfId="14170" xr:uid="{00000000-0005-0000-0000-0000D36A0000}"/>
    <cellStyle name="Normal 2 2 3 4 3 2 2 2" xfId="41465" xr:uid="{00000000-0005-0000-0000-0000D46A0000}"/>
    <cellStyle name="Normal 2 2 3 4 3 2 3" xfId="19583" xr:uid="{00000000-0005-0000-0000-0000D56A0000}"/>
    <cellStyle name="Normal 2 2 3 4 3 2 3 2" xfId="41466" xr:uid="{00000000-0005-0000-0000-0000D66A0000}"/>
    <cellStyle name="Normal 2 2 3 4 3 2 4" xfId="41464" xr:uid="{00000000-0005-0000-0000-0000D76A0000}"/>
    <cellStyle name="Normal 2 2 3 4 3 3" xfId="5894" xr:uid="{00000000-0005-0000-0000-0000D86A0000}"/>
    <cellStyle name="Normal 2 2 3 4 3 3 2" xfId="11827" xr:uid="{00000000-0005-0000-0000-0000D96A0000}"/>
    <cellStyle name="Normal 2 2 3 4 3 3 2 2" xfId="41468" xr:uid="{00000000-0005-0000-0000-0000DA6A0000}"/>
    <cellStyle name="Normal 2 2 3 4 3 3 3" xfId="21926" xr:uid="{00000000-0005-0000-0000-0000DB6A0000}"/>
    <cellStyle name="Normal 2 2 3 4 3 3 3 2" xfId="41469" xr:uid="{00000000-0005-0000-0000-0000DC6A0000}"/>
    <cellStyle name="Normal 2 2 3 4 3 3 4" xfId="41467" xr:uid="{00000000-0005-0000-0000-0000DD6A0000}"/>
    <cellStyle name="Normal 2 2 3 4 3 4" xfId="8235" xr:uid="{00000000-0005-0000-0000-0000DE6A0000}"/>
    <cellStyle name="Normal 2 2 3 4 3 4 2" xfId="24269" xr:uid="{00000000-0005-0000-0000-0000DF6A0000}"/>
    <cellStyle name="Normal 2 2 3 4 3 4 2 2" xfId="41471" xr:uid="{00000000-0005-0000-0000-0000E06A0000}"/>
    <cellStyle name="Normal 2 2 3 4 3 4 3" xfId="41470" xr:uid="{00000000-0005-0000-0000-0000E16A0000}"/>
    <cellStyle name="Normal 2 2 3 4 3 5" xfId="10396" xr:uid="{00000000-0005-0000-0000-0000E26A0000}"/>
    <cellStyle name="Normal 2 2 3 4 3 5 2" xfId="41472" xr:uid="{00000000-0005-0000-0000-0000E36A0000}"/>
    <cellStyle name="Normal 2 2 3 4 3 6" xfId="17240" xr:uid="{00000000-0005-0000-0000-0000E46A0000}"/>
    <cellStyle name="Normal 2 2 3 4 3 6 2" xfId="41473" xr:uid="{00000000-0005-0000-0000-0000E56A0000}"/>
    <cellStyle name="Normal 2 2 3 4 3 7" xfId="25883" xr:uid="{00000000-0005-0000-0000-0000E66A0000}"/>
    <cellStyle name="Normal 2 2 3 4 3 7 2" xfId="41474" xr:uid="{00000000-0005-0000-0000-0000E76A0000}"/>
    <cellStyle name="Normal 2 2 3 4 3 8" xfId="41463" xr:uid="{00000000-0005-0000-0000-0000E86A0000}"/>
    <cellStyle name="Normal 2 2 3 4 4" xfId="867" xr:uid="{00000000-0005-0000-0000-0000E96A0000}"/>
    <cellStyle name="Normal 2 2 3 4 4 2" xfId="3210" xr:uid="{00000000-0005-0000-0000-0000EA6A0000}"/>
    <cellStyle name="Normal 2 2 3 4 4 2 2" xfId="14555" xr:uid="{00000000-0005-0000-0000-0000EB6A0000}"/>
    <cellStyle name="Normal 2 2 3 4 4 2 2 2" xfId="41477" xr:uid="{00000000-0005-0000-0000-0000EC6A0000}"/>
    <cellStyle name="Normal 2 2 3 4 4 2 3" xfId="19584" xr:uid="{00000000-0005-0000-0000-0000ED6A0000}"/>
    <cellStyle name="Normal 2 2 3 4 4 2 3 2" xfId="41478" xr:uid="{00000000-0005-0000-0000-0000EE6A0000}"/>
    <cellStyle name="Normal 2 2 3 4 4 2 4" xfId="41476" xr:uid="{00000000-0005-0000-0000-0000EF6A0000}"/>
    <cellStyle name="Normal 2 2 3 4 4 3" xfId="5895" xr:uid="{00000000-0005-0000-0000-0000F06A0000}"/>
    <cellStyle name="Normal 2 2 3 4 4 3 2" xfId="12212" xr:uid="{00000000-0005-0000-0000-0000F16A0000}"/>
    <cellStyle name="Normal 2 2 3 4 4 3 2 2" xfId="41480" xr:uid="{00000000-0005-0000-0000-0000F26A0000}"/>
    <cellStyle name="Normal 2 2 3 4 4 3 3" xfId="21927" xr:uid="{00000000-0005-0000-0000-0000F36A0000}"/>
    <cellStyle name="Normal 2 2 3 4 4 3 3 2" xfId="41481" xr:uid="{00000000-0005-0000-0000-0000F46A0000}"/>
    <cellStyle name="Normal 2 2 3 4 4 3 4" xfId="41479" xr:uid="{00000000-0005-0000-0000-0000F56A0000}"/>
    <cellStyle name="Normal 2 2 3 4 4 4" xfId="8236" xr:uid="{00000000-0005-0000-0000-0000F66A0000}"/>
    <cellStyle name="Normal 2 2 3 4 4 4 2" xfId="24270" xr:uid="{00000000-0005-0000-0000-0000F76A0000}"/>
    <cellStyle name="Normal 2 2 3 4 4 4 2 2" xfId="41483" xr:uid="{00000000-0005-0000-0000-0000F86A0000}"/>
    <cellStyle name="Normal 2 2 3 4 4 4 3" xfId="41482" xr:uid="{00000000-0005-0000-0000-0000F96A0000}"/>
    <cellStyle name="Normal 2 2 3 4 4 5" xfId="10397" xr:uid="{00000000-0005-0000-0000-0000FA6A0000}"/>
    <cellStyle name="Normal 2 2 3 4 4 5 2" xfId="41484" xr:uid="{00000000-0005-0000-0000-0000FB6A0000}"/>
    <cellStyle name="Normal 2 2 3 4 4 6" xfId="17241" xr:uid="{00000000-0005-0000-0000-0000FC6A0000}"/>
    <cellStyle name="Normal 2 2 3 4 4 6 2" xfId="41485" xr:uid="{00000000-0005-0000-0000-0000FD6A0000}"/>
    <cellStyle name="Normal 2 2 3 4 4 7" xfId="26268" xr:uid="{00000000-0005-0000-0000-0000FE6A0000}"/>
    <cellStyle name="Normal 2 2 3 4 4 7 2" xfId="41486" xr:uid="{00000000-0005-0000-0000-0000FF6A0000}"/>
    <cellStyle name="Normal 2 2 3 4 4 8" xfId="41475" xr:uid="{00000000-0005-0000-0000-0000006B0000}"/>
    <cellStyle name="Normal 2 2 3 4 5" xfId="1021" xr:uid="{00000000-0005-0000-0000-0000016B0000}"/>
    <cellStyle name="Normal 2 2 3 4 5 2" xfId="3364" xr:uid="{00000000-0005-0000-0000-0000026B0000}"/>
    <cellStyle name="Normal 2 2 3 4 5 2 2" xfId="14709" xr:uid="{00000000-0005-0000-0000-0000036B0000}"/>
    <cellStyle name="Normal 2 2 3 4 5 2 2 2" xfId="41489" xr:uid="{00000000-0005-0000-0000-0000046B0000}"/>
    <cellStyle name="Normal 2 2 3 4 5 2 3" xfId="19585" xr:uid="{00000000-0005-0000-0000-0000056B0000}"/>
    <cellStyle name="Normal 2 2 3 4 5 2 3 2" xfId="41490" xr:uid="{00000000-0005-0000-0000-0000066B0000}"/>
    <cellStyle name="Normal 2 2 3 4 5 2 4" xfId="41488" xr:uid="{00000000-0005-0000-0000-0000076B0000}"/>
    <cellStyle name="Normal 2 2 3 4 5 3" xfId="5896" xr:uid="{00000000-0005-0000-0000-0000086B0000}"/>
    <cellStyle name="Normal 2 2 3 4 5 3 2" xfId="12366" xr:uid="{00000000-0005-0000-0000-0000096B0000}"/>
    <cellStyle name="Normal 2 2 3 4 5 3 2 2" xfId="41492" xr:uid="{00000000-0005-0000-0000-00000A6B0000}"/>
    <cellStyle name="Normal 2 2 3 4 5 3 3" xfId="21928" xr:uid="{00000000-0005-0000-0000-00000B6B0000}"/>
    <cellStyle name="Normal 2 2 3 4 5 3 3 2" xfId="41493" xr:uid="{00000000-0005-0000-0000-00000C6B0000}"/>
    <cellStyle name="Normal 2 2 3 4 5 3 4" xfId="41491" xr:uid="{00000000-0005-0000-0000-00000D6B0000}"/>
    <cellStyle name="Normal 2 2 3 4 5 4" xfId="8237" xr:uid="{00000000-0005-0000-0000-00000E6B0000}"/>
    <cellStyle name="Normal 2 2 3 4 5 4 2" xfId="24271" xr:uid="{00000000-0005-0000-0000-00000F6B0000}"/>
    <cellStyle name="Normal 2 2 3 4 5 4 2 2" xfId="41495" xr:uid="{00000000-0005-0000-0000-0000106B0000}"/>
    <cellStyle name="Normal 2 2 3 4 5 4 3" xfId="41494" xr:uid="{00000000-0005-0000-0000-0000116B0000}"/>
    <cellStyle name="Normal 2 2 3 4 5 5" xfId="10398" xr:uid="{00000000-0005-0000-0000-0000126B0000}"/>
    <cellStyle name="Normal 2 2 3 4 5 5 2" xfId="41496" xr:uid="{00000000-0005-0000-0000-0000136B0000}"/>
    <cellStyle name="Normal 2 2 3 4 5 6" xfId="17242" xr:uid="{00000000-0005-0000-0000-0000146B0000}"/>
    <cellStyle name="Normal 2 2 3 4 5 6 2" xfId="41497" xr:uid="{00000000-0005-0000-0000-0000156B0000}"/>
    <cellStyle name="Normal 2 2 3 4 5 7" xfId="26422" xr:uid="{00000000-0005-0000-0000-0000166B0000}"/>
    <cellStyle name="Normal 2 2 3 4 5 7 2" xfId="41498" xr:uid="{00000000-0005-0000-0000-0000176B0000}"/>
    <cellStyle name="Normal 2 2 3 4 5 8" xfId="41487" xr:uid="{00000000-0005-0000-0000-0000186B0000}"/>
    <cellStyle name="Normal 2 2 3 4 6" xfId="1225" xr:uid="{00000000-0005-0000-0000-0000196B0000}"/>
    <cellStyle name="Normal 2 2 3 4 6 2" xfId="3568" xr:uid="{00000000-0005-0000-0000-00001A6B0000}"/>
    <cellStyle name="Normal 2 2 3 4 6 2 2" xfId="14913" xr:uid="{00000000-0005-0000-0000-00001B6B0000}"/>
    <cellStyle name="Normal 2 2 3 4 6 2 2 2" xfId="41501" xr:uid="{00000000-0005-0000-0000-00001C6B0000}"/>
    <cellStyle name="Normal 2 2 3 4 6 2 3" xfId="19586" xr:uid="{00000000-0005-0000-0000-00001D6B0000}"/>
    <cellStyle name="Normal 2 2 3 4 6 2 3 2" xfId="41502" xr:uid="{00000000-0005-0000-0000-00001E6B0000}"/>
    <cellStyle name="Normal 2 2 3 4 6 2 4" xfId="41500" xr:uid="{00000000-0005-0000-0000-00001F6B0000}"/>
    <cellStyle name="Normal 2 2 3 4 6 3" xfId="5897" xr:uid="{00000000-0005-0000-0000-0000206B0000}"/>
    <cellStyle name="Normal 2 2 3 4 6 3 2" xfId="12570" xr:uid="{00000000-0005-0000-0000-0000216B0000}"/>
    <cellStyle name="Normal 2 2 3 4 6 3 2 2" xfId="41504" xr:uid="{00000000-0005-0000-0000-0000226B0000}"/>
    <cellStyle name="Normal 2 2 3 4 6 3 3" xfId="21929" xr:uid="{00000000-0005-0000-0000-0000236B0000}"/>
    <cellStyle name="Normal 2 2 3 4 6 3 3 2" xfId="41505" xr:uid="{00000000-0005-0000-0000-0000246B0000}"/>
    <cellStyle name="Normal 2 2 3 4 6 3 4" xfId="41503" xr:uid="{00000000-0005-0000-0000-0000256B0000}"/>
    <cellStyle name="Normal 2 2 3 4 6 4" xfId="8238" xr:uid="{00000000-0005-0000-0000-0000266B0000}"/>
    <cellStyle name="Normal 2 2 3 4 6 4 2" xfId="24272" xr:uid="{00000000-0005-0000-0000-0000276B0000}"/>
    <cellStyle name="Normal 2 2 3 4 6 4 2 2" xfId="41507" xr:uid="{00000000-0005-0000-0000-0000286B0000}"/>
    <cellStyle name="Normal 2 2 3 4 6 4 3" xfId="41506" xr:uid="{00000000-0005-0000-0000-0000296B0000}"/>
    <cellStyle name="Normal 2 2 3 4 6 5" xfId="10399" xr:uid="{00000000-0005-0000-0000-00002A6B0000}"/>
    <cellStyle name="Normal 2 2 3 4 6 5 2" xfId="41508" xr:uid="{00000000-0005-0000-0000-00002B6B0000}"/>
    <cellStyle name="Normal 2 2 3 4 6 6" xfId="17243" xr:uid="{00000000-0005-0000-0000-00002C6B0000}"/>
    <cellStyle name="Normal 2 2 3 4 6 6 2" xfId="41509" xr:uid="{00000000-0005-0000-0000-00002D6B0000}"/>
    <cellStyle name="Normal 2 2 3 4 6 7" xfId="26626" xr:uid="{00000000-0005-0000-0000-00002E6B0000}"/>
    <cellStyle name="Normal 2 2 3 4 6 7 2" xfId="41510" xr:uid="{00000000-0005-0000-0000-00002F6B0000}"/>
    <cellStyle name="Normal 2 2 3 4 6 8" xfId="41499" xr:uid="{00000000-0005-0000-0000-0000306B0000}"/>
    <cellStyle name="Normal 2 2 3 4 7" xfId="1404" xr:uid="{00000000-0005-0000-0000-0000316B0000}"/>
    <cellStyle name="Normal 2 2 3 4 7 2" xfId="3747" xr:uid="{00000000-0005-0000-0000-0000326B0000}"/>
    <cellStyle name="Normal 2 2 3 4 7 2 2" xfId="15092" xr:uid="{00000000-0005-0000-0000-0000336B0000}"/>
    <cellStyle name="Normal 2 2 3 4 7 2 2 2" xfId="41513" xr:uid="{00000000-0005-0000-0000-0000346B0000}"/>
    <cellStyle name="Normal 2 2 3 4 7 2 3" xfId="19587" xr:uid="{00000000-0005-0000-0000-0000356B0000}"/>
    <cellStyle name="Normal 2 2 3 4 7 2 3 2" xfId="41514" xr:uid="{00000000-0005-0000-0000-0000366B0000}"/>
    <cellStyle name="Normal 2 2 3 4 7 2 4" xfId="41512" xr:uid="{00000000-0005-0000-0000-0000376B0000}"/>
    <cellStyle name="Normal 2 2 3 4 7 3" xfId="5898" xr:uid="{00000000-0005-0000-0000-0000386B0000}"/>
    <cellStyle name="Normal 2 2 3 4 7 3 2" xfId="12749" xr:uid="{00000000-0005-0000-0000-0000396B0000}"/>
    <cellStyle name="Normal 2 2 3 4 7 3 2 2" xfId="41516" xr:uid="{00000000-0005-0000-0000-00003A6B0000}"/>
    <cellStyle name="Normal 2 2 3 4 7 3 3" xfId="21930" xr:uid="{00000000-0005-0000-0000-00003B6B0000}"/>
    <cellStyle name="Normal 2 2 3 4 7 3 3 2" xfId="41517" xr:uid="{00000000-0005-0000-0000-00003C6B0000}"/>
    <cellStyle name="Normal 2 2 3 4 7 3 4" xfId="41515" xr:uid="{00000000-0005-0000-0000-00003D6B0000}"/>
    <cellStyle name="Normal 2 2 3 4 7 4" xfId="8239" xr:uid="{00000000-0005-0000-0000-00003E6B0000}"/>
    <cellStyle name="Normal 2 2 3 4 7 4 2" xfId="24273" xr:uid="{00000000-0005-0000-0000-00003F6B0000}"/>
    <cellStyle name="Normal 2 2 3 4 7 4 2 2" xfId="41519" xr:uid="{00000000-0005-0000-0000-0000406B0000}"/>
    <cellStyle name="Normal 2 2 3 4 7 4 3" xfId="41518" xr:uid="{00000000-0005-0000-0000-0000416B0000}"/>
    <cellStyle name="Normal 2 2 3 4 7 5" xfId="10400" xr:uid="{00000000-0005-0000-0000-0000426B0000}"/>
    <cellStyle name="Normal 2 2 3 4 7 5 2" xfId="41520" xr:uid="{00000000-0005-0000-0000-0000436B0000}"/>
    <cellStyle name="Normal 2 2 3 4 7 6" xfId="17244" xr:uid="{00000000-0005-0000-0000-0000446B0000}"/>
    <cellStyle name="Normal 2 2 3 4 7 6 2" xfId="41521" xr:uid="{00000000-0005-0000-0000-0000456B0000}"/>
    <cellStyle name="Normal 2 2 3 4 7 7" xfId="26805" xr:uid="{00000000-0005-0000-0000-0000466B0000}"/>
    <cellStyle name="Normal 2 2 3 4 7 7 2" xfId="41522" xr:uid="{00000000-0005-0000-0000-0000476B0000}"/>
    <cellStyle name="Normal 2 2 3 4 7 8" xfId="41511" xr:uid="{00000000-0005-0000-0000-0000486B0000}"/>
    <cellStyle name="Normal 2 2 3 4 8" xfId="1672" xr:uid="{00000000-0005-0000-0000-0000496B0000}"/>
    <cellStyle name="Normal 2 2 3 4 8 2" xfId="4015" xr:uid="{00000000-0005-0000-0000-00004A6B0000}"/>
    <cellStyle name="Normal 2 2 3 4 8 2 2" xfId="15360" xr:uid="{00000000-0005-0000-0000-00004B6B0000}"/>
    <cellStyle name="Normal 2 2 3 4 8 2 2 2" xfId="41525" xr:uid="{00000000-0005-0000-0000-00004C6B0000}"/>
    <cellStyle name="Normal 2 2 3 4 8 2 3" xfId="19588" xr:uid="{00000000-0005-0000-0000-00004D6B0000}"/>
    <cellStyle name="Normal 2 2 3 4 8 2 3 2" xfId="41526" xr:uid="{00000000-0005-0000-0000-00004E6B0000}"/>
    <cellStyle name="Normal 2 2 3 4 8 2 4" xfId="41524" xr:uid="{00000000-0005-0000-0000-00004F6B0000}"/>
    <cellStyle name="Normal 2 2 3 4 8 3" xfId="5899" xr:uid="{00000000-0005-0000-0000-0000506B0000}"/>
    <cellStyle name="Normal 2 2 3 4 8 3 2" xfId="13017" xr:uid="{00000000-0005-0000-0000-0000516B0000}"/>
    <cellStyle name="Normal 2 2 3 4 8 3 2 2" xfId="41528" xr:uid="{00000000-0005-0000-0000-0000526B0000}"/>
    <cellStyle name="Normal 2 2 3 4 8 3 3" xfId="21931" xr:uid="{00000000-0005-0000-0000-0000536B0000}"/>
    <cellStyle name="Normal 2 2 3 4 8 3 3 2" xfId="41529" xr:uid="{00000000-0005-0000-0000-0000546B0000}"/>
    <cellStyle name="Normal 2 2 3 4 8 3 4" xfId="41527" xr:uid="{00000000-0005-0000-0000-0000556B0000}"/>
    <cellStyle name="Normal 2 2 3 4 8 4" xfId="8240" xr:uid="{00000000-0005-0000-0000-0000566B0000}"/>
    <cellStyle name="Normal 2 2 3 4 8 4 2" xfId="24274" xr:uid="{00000000-0005-0000-0000-0000576B0000}"/>
    <cellStyle name="Normal 2 2 3 4 8 4 2 2" xfId="41531" xr:uid="{00000000-0005-0000-0000-0000586B0000}"/>
    <cellStyle name="Normal 2 2 3 4 8 4 3" xfId="41530" xr:uid="{00000000-0005-0000-0000-0000596B0000}"/>
    <cellStyle name="Normal 2 2 3 4 8 5" xfId="10401" xr:uid="{00000000-0005-0000-0000-00005A6B0000}"/>
    <cellStyle name="Normal 2 2 3 4 8 5 2" xfId="41532" xr:uid="{00000000-0005-0000-0000-00005B6B0000}"/>
    <cellStyle name="Normal 2 2 3 4 8 6" xfId="17245" xr:uid="{00000000-0005-0000-0000-00005C6B0000}"/>
    <cellStyle name="Normal 2 2 3 4 8 6 2" xfId="41533" xr:uid="{00000000-0005-0000-0000-00005D6B0000}"/>
    <cellStyle name="Normal 2 2 3 4 8 7" xfId="27073" xr:uid="{00000000-0005-0000-0000-00005E6B0000}"/>
    <cellStyle name="Normal 2 2 3 4 8 7 2" xfId="41534" xr:uid="{00000000-0005-0000-0000-00005F6B0000}"/>
    <cellStyle name="Normal 2 2 3 4 8 8" xfId="41523" xr:uid="{00000000-0005-0000-0000-0000606B0000}"/>
    <cellStyle name="Normal 2 2 3 4 9" xfId="1920" xr:uid="{00000000-0005-0000-0000-0000616B0000}"/>
    <cellStyle name="Normal 2 2 3 4 9 2" xfId="4263" xr:uid="{00000000-0005-0000-0000-0000626B0000}"/>
    <cellStyle name="Normal 2 2 3 4 9 2 2" xfId="15608" xr:uid="{00000000-0005-0000-0000-0000636B0000}"/>
    <cellStyle name="Normal 2 2 3 4 9 2 2 2" xfId="41537" xr:uid="{00000000-0005-0000-0000-0000646B0000}"/>
    <cellStyle name="Normal 2 2 3 4 9 2 3" xfId="19589" xr:uid="{00000000-0005-0000-0000-0000656B0000}"/>
    <cellStyle name="Normal 2 2 3 4 9 2 3 2" xfId="41538" xr:uid="{00000000-0005-0000-0000-0000666B0000}"/>
    <cellStyle name="Normal 2 2 3 4 9 2 4" xfId="41536" xr:uid="{00000000-0005-0000-0000-0000676B0000}"/>
    <cellStyle name="Normal 2 2 3 4 9 3" xfId="5900" xr:uid="{00000000-0005-0000-0000-0000686B0000}"/>
    <cellStyle name="Normal 2 2 3 4 9 3 2" xfId="13265" xr:uid="{00000000-0005-0000-0000-0000696B0000}"/>
    <cellStyle name="Normal 2 2 3 4 9 3 2 2" xfId="41540" xr:uid="{00000000-0005-0000-0000-00006A6B0000}"/>
    <cellStyle name="Normal 2 2 3 4 9 3 3" xfId="21932" xr:uid="{00000000-0005-0000-0000-00006B6B0000}"/>
    <cellStyle name="Normal 2 2 3 4 9 3 3 2" xfId="41541" xr:uid="{00000000-0005-0000-0000-00006C6B0000}"/>
    <cellStyle name="Normal 2 2 3 4 9 3 4" xfId="41539" xr:uid="{00000000-0005-0000-0000-00006D6B0000}"/>
    <cellStyle name="Normal 2 2 3 4 9 4" xfId="8241" xr:uid="{00000000-0005-0000-0000-00006E6B0000}"/>
    <cellStyle name="Normal 2 2 3 4 9 4 2" xfId="24275" xr:uid="{00000000-0005-0000-0000-00006F6B0000}"/>
    <cellStyle name="Normal 2 2 3 4 9 4 2 2" xfId="41543" xr:uid="{00000000-0005-0000-0000-0000706B0000}"/>
    <cellStyle name="Normal 2 2 3 4 9 4 3" xfId="41542" xr:uid="{00000000-0005-0000-0000-0000716B0000}"/>
    <cellStyle name="Normal 2 2 3 4 9 5" xfId="10402" xr:uid="{00000000-0005-0000-0000-0000726B0000}"/>
    <cellStyle name="Normal 2 2 3 4 9 5 2" xfId="41544" xr:uid="{00000000-0005-0000-0000-0000736B0000}"/>
    <cellStyle name="Normal 2 2 3 4 9 6" xfId="17246" xr:uid="{00000000-0005-0000-0000-0000746B0000}"/>
    <cellStyle name="Normal 2 2 3 4 9 6 2" xfId="41545" xr:uid="{00000000-0005-0000-0000-0000756B0000}"/>
    <cellStyle name="Normal 2 2 3 4 9 7" xfId="27321" xr:uid="{00000000-0005-0000-0000-0000766B0000}"/>
    <cellStyle name="Normal 2 2 3 4 9 7 2" xfId="41546" xr:uid="{00000000-0005-0000-0000-0000776B0000}"/>
    <cellStyle name="Normal 2 2 3 4 9 8" xfId="41535" xr:uid="{00000000-0005-0000-0000-0000786B0000}"/>
    <cellStyle name="Normal 2 2 3 5" xfId="153" xr:uid="{00000000-0005-0000-0000-0000796B0000}"/>
    <cellStyle name="Normal 2 2 3 5 10" xfId="2126" xr:uid="{00000000-0005-0000-0000-00007A6B0000}"/>
    <cellStyle name="Normal 2 2 3 5 10 2" xfId="4469" xr:uid="{00000000-0005-0000-0000-00007B6B0000}"/>
    <cellStyle name="Normal 2 2 3 5 10 2 2" xfId="15814" xr:uid="{00000000-0005-0000-0000-00007C6B0000}"/>
    <cellStyle name="Normal 2 2 3 5 10 2 2 2" xfId="41550" xr:uid="{00000000-0005-0000-0000-00007D6B0000}"/>
    <cellStyle name="Normal 2 2 3 5 10 2 3" xfId="19591" xr:uid="{00000000-0005-0000-0000-00007E6B0000}"/>
    <cellStyle name="Normal 2 2 3 5 10 2 3 2" xfId="41551" xr:uid="{00000000-0005-0000-0000-00007F6B0000}"/>
    <cellStyle name="Normal 2 2 3 5 10 2 4" xfId="41549" xr:uid="{00000000-0005-0000-0000-0000806B0000}"/>
    <cellStyle name="Normal 2 2 3 5 10 3" xfId="5902" xr:uid="{00000000-0005-0000-0000-0000816B0000}"/>
    <cellStyle name="Normal 2 2 3 5 10 3 2" xfId="21934" xr:uid="{00000000-0005-0000-0000-0000826B0000}"/>
    <cellStyle name="Normal 2 2 3 5 10 3 2 2" xfId="41553" xr:uid="{00000000-0005-0000-0000-0000836B0000}"/>
    <cellStyle name="Normal 2 2 3 5 10 3 3" xfId="41552" xr:uid="{00000000-0005-0000-0000-0000846B0000}"/>
    <cellStyle name="Normal 2 2 3 5 10 4" xfId="8243" xr:uid="{00000000-0005-0000-0000-0000856B0000}"/>
    <cellStyle name="Normal 2 2 3 5 10 4 2" xfId="24277" xr:uid="{00000000-0005-0000-0000-0000866B0000}"/>
    <cellStyle name="Normal 2 2 3 5 10 4 2 2" xfId="41555" xr:uid="{00000000-0005-0000-0000-0000876B0000}"/>
    <cellStyle name="Normal 2 2 3 5 10 4 3" xfId="41554" xr:uid="{00000000-0005-0000-0000-0000886B0000}"/>
    <cellStyle name="Normal 2 2 3 5 10 5" xfId="13471" xr:uid="{00000000-0005-0000-0000-0000896B0000}"/>
    <cellStyle name="Normal 2 2 3 5 10 5 2" xfId="41556" xr:uid="{00000000-0005-0000-0000-00008A6B0000}"/>
    <cellStyle name="Normal 2 2 3 5 10 6" xfId="17248" xr:uid="{00000000-0005-0000-0000-00008B6B0000}"/>
    <cellStyle name="Normal 2 2 3 5 10 6 2" xfId="41557" xr:uid="{00000000-0005-0000-0000-00008C6B0000}"/>
    <cellStyle name="Normal 2 2 3 5 10 7" xfId="27527" xr:uid="{00000000-0005-0000-0000-00008D6B0000}"/>
    <cellStyle name="Normal 2 2 3 5 10 7 2" xfId="41558" xr:uid="{00000000-0005-0000-0000-00008E6B0000}"/>
    <cellStyle name="Normal 2 2 3 5 10 8" xfId="41548" xr:uid="{00000000-0005-0000-0000-00008F6B0000}"/>
    <cellStyle name="Normal 2 2 3 5 11" xfId="2307" xr:uid="{00000000-0005-0000-0000-0000906B0000}"/>
    <cellStyle name="Normal 2 2 3 5 11 2" xfId="4650" xr:uid="{00000000-0005-0000-0000-0000916B0000}"/>
    <cellStyle name="Normal 2 2 3 5 11 2 2" xfId="15995" xr:uid="{00000000-0005-0000-0000-0000926B0000}"/>
    <cellStyle name="Normal 2 2 3 5 11 2 2 2" xfId="41561" xr:uid="{00000000-0005-0000-0000-0000936B0000}"/>
    <cellStyle name="Normal 2 2 3 5 11 2 3" xfId="19592" xr:uid="{00000000-0005-0000-0000-0000946B0000}"/>
    <cellStyle name="Normal 2 2 3 5 11 2 3 2" xfId="41562" xr:uid="{00000000-0005-0000-0000-0000956B0000}"/>
    <cellStyle name="Normal 2 2 3 5 11 2 4" xfId="41560" xr:uid="{00000000-0005-0000-0000-0000966B0000}"/>
    <cellStyle name="Normal 2 2 3 5 11 3" xfId="5903" xr:uid="{00000000-0005-0000-0000-0000976B0000}"/>
    <cellStyle name="Normal 2 2 3 5 11 3 2" xfId="21935" xr:uid="{00000000-0005-0000-0000-0000986B0000}"/>
    <cellStyle name="Normal 2 2 3 5 11 3 2 2" xfId="41564" xr:uid="{00000000-0005-0000-0000-0000996B0000}"/>
    <cellStyle name="Normal 2 2 3 5 11 3 3" xfId="41563" xr:uid="{00000000-0005-0000-0000-00009A6B0000}"/>
    <cellStyle name="Normal 2 2 3 5 11 4" xfId="8244" xr:uid="{00000000-0005-0000-0000-00009B6B0000}"/>
    <cellStyle name="Normal 2 2 3 5 11 4 2" xfId="24278" xr:uid="{00000000-0005-0000-0000-00009C6B0000}"/>
    <cellStyle name="Normal 2 2 3 5 11 4 2 2" xfId="41566" xr:uid="{00000000-0005-0000-0000-00009D6B0000}"/>
    <cellStyle name="Normal 2 2 3 5 11 4 3" xfId="41565" xr:uid="{00000000-0005-0000-0000-00009E6B0000}"/>
    <cellStyle name="Normal 2 2 3 5 11 5" xfId="13652" xr:uid="{00000000-0005-0000-0000-00009F6B0000}"/>
    <cellStyle name="Normal 2 2 3 5 11 5 2" xfId="41567" xr:uid="{00000000-0005-0000-0000-0000A06B0000}"/>
    <cellStyle name="Normal 2 2 3 5 11 6" xfId="17249" xr:uid="{00000000-0005-0000-0000-0000A16B0000}"/>
    <cellStyle name="Normal 2 2 3 5 11 6 2" xfId="41568" xr:uid="{00000000-0005-0000-0000-0000A26B0000}"/>
    <cellStyle name="Normal 2 2 3 5 11 7" xfId="27708" xr:uid="{00000000-0005-0000-0000-0000A36B0000}"/>
    <cellStyle name="Normal 2 2 3 5 11 7 2" xfId="41569" xr:uid="{00000000-0005-0000-0000-0000A46B0000}"/>
    <cellStyle name="Normal 2 2 3 5 11 8" xfId="41559" xr:uid="{00000000-0005-0000-0000-0000A56B0000}"/>
    <cellStyle name="Normal 2 2 3 5 12" xfId="2577" xr:uid="{00000000-0005-0000-0000-0000A66B0000}"/>
    <cellStyle name="Normal 2 2 3 5 12 2" xfId="13922" xr:uid="{00000000-0005-0000-0000-0000A76B0000}"/>
    <cellStyle name="Normal 2 2 3 5 12 2 2" xfId="41571" xr:uid="{00000000-0005-0000-0000-0000A86B0000}"/>
    <cellStyle name="Normal 2 2 3 5 12 3" xfId="19590" xr:uid="{00000000-0005-0000-0000-0000A96B0000}"/>
    <cellStyle name="Normal 2 2 3 5 12 3 2" xfId="41572" xr:uid="{00000000-0005-0000-0000-0000AA6B0000}"/>
    <cellStyle name="Normal 2 2 3 5 12 4" xfId="41570" xr:uid="{00000000-0005-0000-0000-0000AB6B0000}"/>
    <cellStyle name="Normal 2 2 3 5 13" xfId="5901" xr:uid="{00000000-0005-0000-0000-0000AC6B0000}"/>
    <cellStyle name="Normal 2 2 3 5 13 2" xfId="11501" xr:uid="{00000000-0005-0000-0000-0000AD6B0000}"/>
    <cellStyle name="Normal 2 2 3 5 13 2 2" xfId="41574" xr:uid="{00000000-0005-0000-0000-0000AE6B0000}"/>
    <cellStyle name="Normal 2 2 3 5 13 3" xfId="21933" xr:uid="{00000000-0005-0000-0000-0000AF6B0000}"/>
    <cellStyle name="Normal 2 2 3 5 13 3 2" xfId="41575" xr:uid="{00000000-0005-0000-0000-0000B06B0000}"/>
    <cellStyle name="Normal 2 2 3 5 13 4" xfId="41573" xr:uid="{00000000-0005-0000-0000-0000B16B0000}"/>
    <cellStyle name="Normal 2 2 3 5 14" xfId="8242" xr:uid="{00000000-0005-0000-0000-0000B26B0000}"/>
    <cellStyle name="Normal 2 2 3 5 14 2" xfId="24276" xr:uid="{00000000-0005-0000-0000-0000B36B0000}"/>
    <cellStyle name="Normal 2 2 3 5 14 2 2" xfId="41577" xr:uid="{00000000-0005-0000-0000-0000B46B0000}"/>
    <cellStyle name="Normal 2 2 3 5 14 3" xfId="41576" xr:uid="{00000000-0005-0000-0000-0000B56B0000}"/>
    <cellStyle name="Normal 2 2 3 5 15" xfId="10403" xr:uid="{00000000-0005-0000-0000-0000B66B0000}"/>
    <cellStyle name="Normal 2 2 3 5 15 2" xfId="41578" xr:uid="{00000000-0005-0000-0000-0000B76B0000}"/>
    <cellStyle name="Normal 2 2 3 5 16" xfId="17247" xr:uid="{00000000-0005-0000-0000-0000B86B0000}"/>
    <cellStyle name="Normal 2 2 3 5 16 2" xfId="41579" xr:uid="{00000000-0005-0000-0000-0000B96B0000}"/>
    <cellStyle name="Normal 2 2 3 5 17" xfId="25557" xr:uid="{00000000-0005-0000-0000-0000BA6B0000}"/>
    <cellStyle name="Normal 2 2 3 5 17 2" xfId="41580" xr:uid="{00000000-0005-0000-0000-0000BB6B0000}"/>
    <cellStyle name="Normal 2 2 3 5 18" xfId="41547" xr:uid="{00000000-0005-0000-0000-0000BC6B0000}"/>
    <cellStyle name="Normal 2 2 3 5 2" xfId="326" xr:uid="{00000000-0005-0000-0000-0000BD6B0000}"/>
    <cellStyle name="Normal 2 2 3 5 2 10" xfId="41581" xr:uid="{00000000-0005-0000-0000-0000BE6B0000}"/>
    <cellStyle name="Normal 2 2 3 5 2 2" xfId="688" xr:uid="{00000000-0005-0000-0000-0000BF6B0000}"/>
    <cellStyle name="Normal 2 2 3 5 2 2 2" xfId="3031" xr:uid="{00000000-0005-0000-0000-0000C06B0000}"/>
    <cellStyle name="Normal 2 2 3 5 2 2 2 2" xfId="14376" xr:uid="{00000000-0005-0000-0000-0000C16B0000}"/>
    <cellStyle name="Normal 2 2 3 5 2 2 2 2 2" xfId="41584" xr:uid="{00000000-0005-0000-0000-0000C26B0000}"/>
    <cellStyle name="Normal 2 2 3 5 2 2 2 3" xfId="19594" xr:uid="{00000000-0005-0000-0000-0000C36B0000}"/>
    <cellStyle name="Normal 2 2 3 5 2 2 2 3 2" xfId="41585" xr:uid="{00000000-0005-0000-0000-0000C46B0000}"/>
    <cellStyle name="Normal 2 2 3 5 2 2 2 4" xfId="41583" xr:uid="{00000000-0005-0000-0000-0000C56B0000}"/>
    <cellStyle name="Normal 2 2 3 5 2 2 3" xfId="5905" xr:uid="{00000000-0005-0000-0000-0000C66B0000}"/>
    <cellStyle name="Normal 2 2 3 5 2 2 3 2" xfId="12033" xr:uid="{00000000-0005-0000-0000-0000C76B0000}"/>
    <cellStyle name="Normal 2 2 3 5 2 2 3 2 2" xfId="41587" xr:uid="{00000000-0005-0000-0000-0000C86B0000}"/>
    <cellStyle name="Normal 2 2 3 5 2 2 3 3" xfId="21937" xr:uid="{00000000-0005-0000-0000-0000C96B0000}"/>
    <cellStyle name="Normal 2 2 3 5 2 2 3 3 2" xfId="41588" xr:uid="{00000000-0005-0000-0000-0000CA6B0000}"/>
    <cellStyle name="Normal 2 2 3 5 2 2 3 4" xfId="41586" xr:uid="{00000000-0005-0000-0000-0000CB6B0000}"/>
    <cellStyle name="Normal 2 2 3 5 2 2 4" xfId="8246" xr:uid="{00000000-0005-0000-0000-0000CC6B0000}"/>
    <cellStyle name="Normal 2 2 3 5 2 2 4 2" xfId="24280" xr:uid="{00000000-0005-0000-0000-0000CD6B0000}"/>
    <cellStyle name="Normal 2 2 3 5 2 2 4 2 2" xfId="41590" xr:uid="{00000000-0005-0000-0000-0000CE6B0000}"/>
    <cellStyle name="Normal 2 2 3 5 2 2 4 3" xfId="41589" xr:uid="{00000000-0005-0000-0000-0000CF6B0000}"/>
    <cellStyle name="Normal 2 2 3 5 2 2 5" xfId="10405" xr:uid="{00000000-0005-0000-0000-0000D06B0000}"/>
    <cellStyle name="Normal 2 2 3 5 2 2 5 2" xfId="41591" xr:uid="{00000000-0005-0000-0000-0000D16B0000}"/>
    <cellStyle name="Normal 2 2 3 5 2 2 6" xfId="17251" xr:uid="{00000000-0005-0000-0000-0000D26B0000}"/>
    <cellStyle name="Normal 2 2 3 5 2 2 6 2" xfId="41592" xr:uid="{00000000-0005-0000-0000-0000D36B0000}"/>
    <cellStyle name="Normal 2 2 3 5 2 2 7" xfId="26089" xr:uid="{00000000-0005-0000-0000-0000D46B0000}"/>
    <cellStyle name="Normal 2 2 3 5 2 2 7 2" xfId="41593" xr:uid="{00000000-0005-0000-0000-0000D56B0000}"/>
    <cellStyle name="Normal 2 2 3 5 2 2 8" xfId="41582" xr:uid="{00000000-0005-0000-0000-0000D66B0000}"/>
    <cellStyle name="Normal 2 2 3 5 2 3" xfId="1675" xr:uid="{00000000-0005-0000-0000-0000D76B0000}"/>
    <cellStyle name="Normal 2 2 3 5 2 3 2" xfId="4018" xr:uid="{00000000-0005-0000-0000-0000D86B0000}"/>
    <cellStyle name="Normal 2 2 3 5 2 3 2 2" xfId="15363" xr:uid="{00000000-0005-0000-0000-0000D96B0000}"/>
    <cellStyle name="Normal 2 2 3 5 2 3 2 2 2" xfId="41596" xr:uid="{00000000-0005-0000-0000-0000DA6B0000}"/>
    <cellStyle name="Normal 2 2 3 5 2 3 2 3" xfId="19595" xr:uid="{00000000-0005-0000-0000-0000DB6B0000}"/>
    <cellStyle name="Normal 2 2 3 5 2 3 2 3 2" xfId="41597" xr:uid="{00000000-0005-0000-0000-0000DC6B0000}"/>
    <cellStyle name="Normal 2 2 3 5 2 3 2 4" xfId="41595" xr:uid="{00000000-0005-0000-0000-0000DD6B0000}"/>
    <cellStyle name="Normal 2 2 3 5 2 3 3" xfId="5906" xr:uid="{00000000-0005-0000-0000-0000DE6B0000}"/>
    <cellStyle name="Normal 2 2 3 5 2 3 3 2" xfId="13020" xr:uid="{00000000-0005-0000-0000-0000DF6B0000}"/>
    <cellStyle name="Normal 2 2 3 5 2 3 3 2 2" xfId="41599" xr:uid="{00000000-0005-0000-0000-0000E06B0000}"/>
    <cellStyle name="Normal 2 2 3 5 2 3 3 3" xfId="21938" xr:uid="{00000000-0005-0000-0000-0000E16B0000}"/>
    <cellStyle name="Normal 2 2 3 5 2 3 3 3 2" xfId="41600" xr:uid="{00000000-0005-0000-0000-0000E26B0000}"/>
    <cellStyle name="Normal 2 2 3 5 2 3 3 4" xfId="41598" xr:uid="{00000000-0005-0000-0000-0000E36B0000}"/>
    <cellStyle name="Normal 2 2 3 5 2 3 4" xfId="8247" xr:uid="{00000000-0005-0000-0000-0000E46B0000}"/>
    <cellStyle name="Normal 2 2 3 5 2 3 4 2" xfId="24281" xr:uid="{00000000-0005-0000-0000-0000E56B0000}"/>
    <cellStyle name="Normal 2 2 3 5 2 3 4 2 2" xfId="41602" xr:uid="{00000000-0005-0000-0000-0000E66B0000}"/>
    <cellStyle name="Normal 2 2 3 5 2 3 4 3" xfId="41601" xr:uid="{00000000-0005-0000-0000-0000E76B0000}"/>
    <cellStyle name="Normal 2 2 3 5 2 3 5" xfId="10406" xr:uid="{00000000-0005-0000-0000-0000E86B0000}"/>
    <cellStyle name="Normal 2 2 3 5 2 3 5 2" xfId="41603" xr:uid="{00000000-0005-0000-0000-0000E96B0000}"/>
    <cellStyle name="Normal 2 2 3 5 2 3 6" xfId="17252" xr:uid="{00000000-0005-0000-0000-0000EA6B0000}"/>
    <cellStyle name="Normal 2 2 3 5 2 3 6 2" xfId="41604" xr:uid="{00000000-0005-0000-0000-0000EB6B0000}"/>
    <cellStyle name="Normal 2 2 3 5 2 3 7" xfId="27076" xr:uid="{00000000-0005-0000-0000-0000EC6B0000}"/>
    <cellStyle name="Normal 2 2 3 5 2 3 7 2" xfId="41605" xr:uid="{00000000-0005-0000-0000-0000ED6B0000}"/>
    <cellStyle name="Normal 2 2 3 5 2 3 8" xfId="41594" xr:uid="{00000000-0005-0000-0000-0000EE6B0000}"/>
    <cellStyle name="Normal 2 2 3 5 2 4" xfId="2578" xr:uid="{00000000-0005-0000-0000-0000EF6B0000}"/>
    <cellStyle name="Normal 2 2 3 5 2 4 2" xfId="13923" xr:uid="{00000000-0005-0000-0000-0000F06B0000}"/>
    <cellStyle name="Normal 2 2 3 5 2 4 2 2" xfId="41607" xr:uid="{00000000-0005-0000-0000-0000F16B0000}"/>
    <cellStyle name="Normal 2 2 3 5 2 4 3" xfId="19593" xr:uid="{00000000-0005-0000-0000-0000F26B0000}"/>
    <cellStyle name="Normal 2 2 3 5 2 4 3 2" xfId="41608" xr:uid="{00000000-0005-0000-0000-0000F36B0000}"/>
    <cellStyle name="Normal 2 2 3 5 2 4 4" xfId="41606" xr:uid="{00000000-0005-0000-0000-0000F46B0000}"/>
    <cellStyle name="Normal 2 2 3 5 2 5" xfId="5904" xr:uid="{00000000-0005-0000-0000-0000F56B0000}"/>
    <cellStyle name="Normal 2 2 3 5 2 5 2" xfId="11671" xr:uid="{00000000-0005-0000-0000-0000F66B0000}"/>
    <cellStyle name="Normal 2 2 3 5 2 5 2 2" xfId="41610" xr:uid="{00000000-0005-0000-0000-0000F76B0000}"/>
    <cellStyle name="Normal 2 2 3 5 2 5 3" xfId="21936" xr:uid="{00000000-0005-0000-0000-0000F86B0000}"/>
    <cellStyle name="Normal 2 2 3 5 2 5 3 2" xfId="41611" xr:uid="{00000000-0005-0000-0000-0000F96B0000}"/>
    <cellStyle name="Normal 2 2 3 5 2 5 4" xfId="41609" xr:uid="{00000000-0005-0000-0000-0000FA6B0000}"/>
    <cellStyle name="Normal 2 2 3 5 2 6" xfId="8245" xr:uid="{00000000-0005-0000-0000-0000FB6B0000}"/>
    <cellStyle name="Normal 2 2 3 5 2 6 2" xfId="24279" xr:uid="{00000000-0005-0000-0000-0000FC6B0000}"/>
    <cellStyle name="Normal 2 2 3 5 2 6 2 2" xfId="41613" xr:uid="{00000000-0005-0000-0000-0000FD6B0000}"/>
    <cellStyle name="Normal 2 2 3 5 2 6 3" xfId="41612" xr:uid="{00000000-0005-0000-0000-0000FE6B0000}"/>
    <cellStyle name="Normal 2 2 3 5 2 7" xfId="10404" xr:uid="{00000000-0005-0000-0000-0000FF6B0000}"/>
    <cellStyle name="Normal 2 2 3 5 2 7 2" xfId="41614" xr:uid="{00000000-0005-0000-0000-0000006C0000}"/>
    <cellStyle name="Normal 2 2 3 5 2 8" xfId="17250" xr:uid="{00000000-0005-0000-0000-0000016C0000}"/>
    <cellStyle name="Normal 2 2 3 5 2 8 2" xfId="41615" xr:uid="{00000000-0005-0000-0000-0000026C0000}"/>
    <cellStyle name="Normal 2 2 3 5 2 9" xfId="25727" xr:uid="{00000000-0005-0000-0000-0000036C0000}"/>
    <cellStyle name="Normal 2 2 3 5 2 9 2" xfId="41616" xr:uid="{00000000-0005-0000-0000-0000046C0000}"/>
    <cellStyle name="Normal 2 2 3 5 3" xfId="518" xr:uid="{00000000-0005-0000-0000-0000056C0000}"/>
    <cellStyle name="Normal 2 2 3 5 3 2" xfId="2861" xr:uid="{00000000-0005-0000-0000-0000066C0000}"/>
    <cellStyle name="Normal 2 2 3 5 3 2 2" xfId="14206" xr:uid="{00000000-0005-0000-0000-0000076C0000}"/>
    <cellStyle name="Normal 2 2 3 5 3 2 2 2" xfId="41619" xr:uid="{00000000-0005-0000-0000-0000086C0000}"/>
    <cellStyle name="Normal 2 2 3 5 3 2 3" xfId="19596" xr:uid="{00000000-0005-0000-0000-0000096C0000}"/>
    <cellStyle name="Normal 2 2 3 5 3 2 3 2" xfId="41620" xr:uid="{00000000-0005-0000-0000-00000A6C0000}"/>
    <cellStyle name="Normal 2 2 3 5 3 2 4" xfId="41618" xr:uid="{00000000-0005-0000-0000-00000B6C0000}"/>
    <cellStyle name="Normal 2 2 3 5 3 3" xfId="5907" xr:uid="{00000000-0005-0000-0000-00000C6C0000}"/>
    <cellStyle name="Normal 2 2 3 5 3 3 2" xfId="11863" xr:uid="{00000000-0005-0000-0000-00000D6C0000}"/>
    <cellStyle name="Normal 2 2 3 5 3 3 2 2" xfId="41622" xr:uid="{00000000-0005-0000-0000-00000E6C0000}"/>
    <cellStyle name="Normal 2 2 3 5 3 3 3" xfId="21939" xr:uid="{00000000-0005-0000-0000-00000F6C0000}"/>
    <cellStyle name="Normal 2 2 3 5 3 3 3 2" xfId="41623" xr:uid="{00000000-0005-0000-0000-0000106C0000}"/>
    <cellStyle name="Normal 2 2 3 5 3 3 4" xfId="41621" xr:uid="{00000000-0005-0000-0000-0000116C0000}"/>
    <cellStyle name="Normal 2 2 3 5 3 4" xfId="8248" xr:uid="{00000000-0005-0000-0000-0000126C0000}"/>
    <cellStyle name="Normal 2 2 3 5 3 4 2" xfId="24282" xr:uid="{00000000-0005-0000-0000-0000136C0000}"/>
    <cellStyle name="Normal 2 2 3 5 3 4 2 2" xfId="41625" xr:uid="{00000000-0005-0000-0000-0000146C0000}"/>
    <cellStyle name="Normal 2 2 3 5 3 4 3" xfId="41624" xr:uid="{00000000-0005-0000-0000-0000156C0000}"/>
    <cellStyle name="Normal 2 2 3 5 3 5" xfId="10407" xr:uid="{00000000-0005-0000-0000-0000166C0000}"/>
    <cellStyle name="Normal 2 2 3 5 3 5 2" xfId="41626" xr:uid="{00000000-0005-0000-0000-0000176C0000}"/>
    <cellStyle name="Normal 2 2 3 5 3 6" xfId="17253" xr:uid="{00000000-0005-0000-0000-0000186C0000}"/>
    <cellStyle name="Normal 2 2 3 5 3 6 2" xfId="41627" xr:uid="{00000000-0005-0000-0000-0000196C0000}"/>
    <cellStyle name="Normal 2 2 3 5 3 7" xfId="25919" xr:uid="{00000000-0005-0000-0000-00001A6C0000}"/>
    <cellStyle name="Normal 2 2 3 5 3 7 2" xfId="41628" xr:uid="{00000000-0005-0000-0000-00001B6C0000}"/>
    <cellStyle name="Normal 2 2 3 5 3 8" xfId="41617" xr:uid="{00000000-0005-0000-0000-00001C6C0000}"/>
    <cellStyle name="Normal 2 2 3 5 4" xfId="868" xr:uid="{00000000-0005-0000-0000-00001D6C0000}"/>
    <cellStyle name="Normal 2 2 3 5 4 2" xfId="3211" xr:uid="{00000000-0005-0000-0000-00001E6C0000}"/>
    <cellStyle name="Normal 2 2 3 5 4 2 2" xfId="14556" xr:uid="{00000000-0005-0000-0000-00001F6C0000}"/>
    <cellStyle name="Normal 2 2 3 5 4 2 2 2" xfId="41631" xr:uid="{00000000-0005-0000-0000-0000206C0000}"/>
    <cellStyle name="Normal 2 2 3 5 4 2 3" xfId="19597" xr:uid="{00000000-0005-0000-0000-0000216C0000}"/>
    <cellStyle name="Normal 2 2 3 5 4 2 3 2" xfId="41632" xr:uid="{00000000-0005-0000-0000-0000226C0000}"/>
    <cellStyle name="Normal 2 2 3 5 4 2 4" xfId="41630" xr:uid="{00000000-0005-0000-0000-0000236C0000}"/>
    <cellStyle name="Normal 2 2 3 5 4 3" xfId="5908" xr:uid="{00000000-0005-0000-0000-0000246C0000}"/>
    <cellStyle name="Normal 2 2 3 5 4 3 2" xfId="12213" xr:uid="{00000000-0005-0000-0000-0000256C0000}"/>
    <cellStyle name="Normal 2 2 3 5 4 3 2 2" xfId="41634" xr:uid="{00000000-0005-0000-0000-0000266C0000}"/>
    <cellStyle name="Normal 2 2 3 5 4 3 3" xfId="21940" xr:uid="{00000000-0005-0000-0000-0000276C0000}"/>
    <cellStyle name="Normal 2 2 3 5 4 3 3 2" xfId="41635" xr:uid="{00000000-0005-0000-0000-0000286C0000}"/>
    <cellStyle name="Normal 2 2 3 5 4 3 4" xfId="41633" xr:uid="{00000000-0005-0000-0000-0000296C0000}"/>
    <cellStyle name="Normal 2 2 3 5 4 4" xfId="8249" xr:uid="{00000000-0005-0000-0000-00002A6C0000}"/>
    <cellStyle name="Normal 2 2 3 5 4 4 2" xfId="24283" xr:uid="{00000000-0005-0000-0000-00002B6C0000}"/>
    <cellStyle name="Normal 2 2 3 5 4 4 2 2" xfId="41637" xr:uid="{00000000-0005-0000-0000-00002C6C0000}"/>
    <cellStyle name="Normal 2 2 3 5 4 4 3" xfId="41636" xr:uid="{00000000-0005-0000-0000-00002D6C0000}"/>
    <cellStyle name="Normal 2 2 3 5 4 5" xfId="10408" xr:uid="{00000000-0005-0000-0000-00002E6C0000}"/>
    <cellStyle name="Normal 2 2 3 5 4 5 2" xfId="41638" xr:uid="{00000000-0005-0000-0000-00002F6C0000}"/>
    <cellStyle name="Normal 2 2 3 5 4 6" xfId="17254" xr:uid="{00000000-0005-0000-0000-0000306C0000}"/>
    <cellStyle name="Normal 2 2 3 5 4 6 2" xfId="41639" xr:uid="{00000000-0005-0000-0000-0000316C0000}"/>
    <cellStyle name="Normal 2 2 3 5 4 7" xfId="26269" xr:uid="{00000000-0005-0000-0000-0000326C0000}"/>
    <cellStyle name="Normal 2 2 3 5 4 7 2" xfId="41640" xr:uid="{00000000-0005-0000-0000-0000336C0000}"/>
    <cellStyle name="Normal 2 2 3 5 4 8" xfId="41629" xr:uid="{00000000-0005-0000-0000-0000346C0000}"/>
    <cellStyle name="Normal 2 2 3 5 5" xfId="1057" xr:uid="{00000000-0005-0000-0000-0000356C0000}"/>
    <cellStyle name="Normal 2 2 3 5 5 2" xfId="3400" xr:uid="{00000000-0005-0000-0000-0000366C0000}"/>
    <cellStyle name="Normal 2 2 3 5 5 2 2" xfId="14745" xr:uid="{00000000-0005-0000-0000-0000376C0000}"/>
    <cellStyle name="Normal 2 2 3 5 5 2 2 2" xfId="41643" xr:uid="{00000000-0005-0000-0000-0000386C0000}"/>
    <cellStyle name="Normal 2 2 3 5 5 2 3" xfId="19598" xr:uid="{00000000-0005-0000-0000-0000396C0000}"/>
    <cellStyle name="Normal 2 2 3 5 5 2 3 2" xfId="41644" xr:uid="{00000000-0005-0000-0000-00003A6C0000}"/>
    <cellStyle name="Normal 2 2 3 5 5 2 4" xfId="41642" xr:uid="{00000000-0005-0000-0000-00003B6C0000}"/>
    <cellStyle name="Normal 2 2 3 5 5 3" xfId="5909" xr:uid="{00000000-0005-0000-0000-00003C6C0000}"/>
    <cellStyle name="Normal 2 2 3 5 5 3 2" xfId="12402" xr:uid="{00000000-0005-0000-0000-00003D6C0000}"/>
    <cellStyle name="Normal 2 2 3 5 5 3 2 2" xfId="41646" xr:uid="{00000000-0005-0000-0000-00003E6C0000}"/>
    <cellStyle name="Normal 2 2 3 5 5 3 3" xfId="21941" xr:uid="{00000000-0005-0000-0000-00003F6C0000}"/>
    <cellStyle name="Normal 2 2 3 5 5 3 3 2" xfId="41647" xr:uid="{00000000-0005-0000-0000-0000406C0000}"/>
    <cellStyle name="Normal 2 2 3 5 5 3 4" xfId="41645" xr:uid="{00000000-0005-0000-0000-0000416C0000}"/>
    <cellStyle name="Normal 2 2 3 5 5 4" xfId="8250" xr:uid="{00000000-0005-0000-0000-0000426C0000}"/>
    <cellStyle name="Normal 2 2 3 5 5 4 2" xfId="24284" xr:uid="{00000000-0005-0000-0000-0000436C0000}"/>
    <cellStyle name="Normal 2 2 3 5 5 4 2 2" xfId="41649" xr:uid="{00000000-0005-0000-0000-0000446C0000}"/>
    <cellStyle name="Normal 2 2 3 5 5 4 3" xfId="41648" xr:uid="{00000000-0005-0000-0000-0000456C0000}"/>
    <cellStyle name="Normal 2 2 3 5 5 5" xfId="10409" xr:uid="{00000000-0005-0000-0000-0000466C0000}"/>
    <cellStyle name="Normal 2 2 3 5 5 5 2" xfId="41650" xr:uid="{00000000-0005-0000-0000-0000476C0000}"/>
    <cellStyle name="Normal 2 2 3 5 5 6" xfId="17255" xr:uid="{00000000-0005-0000-0000-0000486C0000}"/>
    <cellStyle name="Normal 2 2 3 5 5 6 2" xfId="41651" xr:uid="{00000000-0005-0000-0000-0000496C0000}"/>
    <cellStyle name="Normal 2 2 3 5 5 7" xfId="26458" xr:uid="{00000000-0005-0000-0000-00004A6C0000}"/>
    <cellStyle name="Normal 2 2 3 5 5 7 2" xfId="41652" xr:uid="{00000000-0005-0000-0000-00004B6C0000}"/>
    <cellStyle name="Normal 2 2 3 5 5 8" xfId="41641" xr:uid="{00000000-0005-0000-0000-00004C6C0000}"/>
    <cellStyle name="Normal 2 2 3 5 6" xfId="1226" xr:uid="{00000000-0005-0000-0000-00004D6C0000}"/>
    <cellStyle name="Normal 2 2 3 5 6 2" xfId="3569" xr:uid="{00000000-0005-0000-0000-00004E6C0000}"/>
    <cellStyle name="Normal 2 2 3 5 6 2 2" xfId="14914" xr:uid="{00000000-0005-0000-0000-00004F6C0000}"/>
    <cellStyle name="Normal 2 2 3 5 6 2 2 2" xfId="41655" xr:uid="{00000000-0005-0000-0000-0000506C0000}"/>
    <cellStyle name="Normal 2 2 3 5 6 2 3" xfId="19599" xr:uid="{00000000-0005-0000-0000-0000516C0000}"/>
    <cellStyle name="Normal 2 2 3 5 6 2 3 2" xfId="41656" xr:uid="{00000000-0005-0000-0000-0000526C0000}"/>
    <cellStyle name="Normal 2 2 3 5 6 2 4" xfId="41654" xr:uid="{00000000-0005-0000-0000-0000536C0000}"/>
    <cellStyle name="Normal 2 2 3 5 6 3" xfId="5910" xr:uid="{00000000-0005-0000-0000-0000546C0000}"/>
    <cellStyle name="Normal 2 2 3 5 6 3 2" xfId="12571" xr:uid="{00000000-0005-0000-0000-0000556C0000}"/>
    <cellStyle name="Normal 2 2 3 5 6 3 2 2" xfId="41658" xr:uid="{00000000-0005-0000-0000-0000566C0000}"/>
    <cellStyle name="Normal 2 2 3 5 6 3 3" xfId="21942" xr:uid="{00000000-0005-0000-0000-0000576C0000}"/>
    <cellStyle name="Normal 2 2 3 5 6 3 3 2" xfId="41659" xr:uid="{00000000-0005-0000-0000-0000586C0000}"/>
    <cellStyle name="Normal 2 2 3 5 6 3 4" xfId="41657" xr:uid="{00000000-0005-0000-0000-0000596C0000}"/>
    <cellStyle name="Normal 2 2 3 5 6 4" xfId="8251" xr:uid="{00000000-0005-0000-0000-00005A6C0000}"/>
    <cellStyle name="Normal 2 2 3 5 6 4 2" xfId="24285" xr:uid="{00000000-0005-0000-0000-00005B6C0000}"/>
    <cellStyle name="Normal 2 2 3 5 6 4 2 2" xfId="41661" xr:uid="{00000000-0005-0000-0000-00005C6C0000}"/>
    <cellStyle name="Normal 2 2 3 5 6 4 3" xfId="41660" xr:uid="{00000000-0005-0000-0000-00005D6C0000}"/>
    <cellStyle name="Normal 2 2 3 5 6 5" xfId="10410" xr:uid="{00000000-0005-0000-0000-00005E6C0000}"/>
    <cellStyle name="Normal 2 2 3 5 6 5 2" xfId="41662" xr:uid="{00000000-0005-0000-0000-00005F6C0000}"/>
    <cellStyle name="Normal 2 2 3 5 6 6" xfId="17256" xr:uid="{00000000-0005-0000-0000-0000606C0000}"/>
    <cellStyle name="Normal 2 2 3 5 6 6 2" xfId="41663" xr:uid="{00000000-0005-0000-0000-0000616C0000}"/>
    <cellStyle name="Normal 2 2 3 5 6 7" xfId="26627" xr:uid="{00000000-0005-0000-0000-0000626C0000}"/>
    <cellStyle name="Normal 2 2 3 5 6 7 2" xfId="41664" xr:uid="{00000000-0005-0000-0000-0000636C0000}"/>
    <cellStyle name="Normal 2 2 3 5 6 8" xfId="41653" xr:uid="{00000000-0005-0000-0000-0000646C0000}"/>
    <cellStyle name="Normal 2 2 3 5 7" xfId="1405" xr:uid="{00000000-0005-0000-0000-0000656C0000}"/>
    <cellStyle name="Normal 2 2 3 5 7 2" xfId="3748" xr:uid="{00000000-0005-0000-0000-0000666C0000}"/>
    <cellStyle name="Normal 2 2 3 5 7 2 2" xfId="15093" xr:uid="{00000000-0005-0000-0000-0000676C0000}"/>
    <cellStyle name="Normal 2 2 3 5 7 2 2 2" xfId="41667" xr:uid="{00000000-0005-0000-0000-0000686C0000}"/>
    <cellStyle name="Normal 2 2 3 5 7 2 3" xfId="19600" xr:uid="{00000000-0005-0000-0000-0000696C0000}"/>
    <cellStyle name="Normal 2 2 3 5 7 2 3 2" xfId="41668" xr:uid="{00000000-0005-0000-0000-00006A6C0000}"/>
    <cellStyle name="Normal 2 2 3 5 7 2 4" xfId="41666" xr:uid="{00000000-0005-0000-0000-00006B6C0000}"/>
    <cellStyle name="Normal 2 2 3 5 7 3" xfId="5911" xr:uid="{00000000-0005-0000-0000-00006C6C0000}"/>
    <cellStyle name="Normal 2 2 3 5 7 3 2" xfId="12750" xr:uid="{00000000-0005-0000-0000-00006D6C0000}"/>
    <cellStyle name="Normal 2 2 3 5 7 3 2 2" xfId="41670" xr:uid="{00000000-0005-0000-0000-00006E6C0000}"/>
    <cellStyle name="Normal 2 2 3 5 7 3 3" xfId="21943" xr:uid="{00000000-0005-0000-0000-00006F6C0000}"/>
    <cellStyle name="Normal 2 2 3 5 7 3 3 2" xfId="41671" xr:uid="{00000000-0005-0000-0000-0000706C0000}"/>
    <cellStyle name="Normal 2 2 3 5 7 3 4" xfId="41669" xr:uid="{00000000-0005-0000-0000-0000716C0000}"/>
    <cellStyle name="Normal 2 2 3 5 7 4" xfId="8252" xr:uid="{00000000-0005-0000-0000-0000726C0000}"/>
    <cellStyle name="Normal 2 2 3 5 7 4 2" xfId="24286" xr:uid="{00000000-0005-0000-0000-0000736C0000}"/>
    <cellStyle name="Normal 2 2 3 5 7 4 2 2" xfId="41673" xr:uid="{00000000-0005-0000-0000-0000746C0000}"/>
    <cellStyle name="Normal 2 2 3 5 7 4 3" xfId="41672" xr:uid="{00000000-0005-0000-0000-0000756C0000}"/>
    <cellStyle name="Normal 2 2 3 5 7 5" xfId="10411" xr:uid="{00000000-0005-0000-0000-0000766C0000}"/>
    <cellStyle name="Normal 2 2 3 5 7 5 2" xfId="41674" xr:uid="{00000000-0005-0000-0000-0000776C0000}"/>
    <cellStyle name="Normal 2 2 3 5 7 6" xfId="17257" xr:uid="{00000000-0005-0000-0000-0000786C0000}"/>
    <cellStyle name="Normal 2 2 3 5 7 6 2" xfId="41675" xr:uid="{00000000-0005-0000-0000-0000796C0000}"/>
    <cellStyle name="Normal 2 2 3 5 7 7" xfId="26806" xr:uid="{00000000-0005-0000-0000-00007A6C0000}"/>
    <cellStyle name="Normal 2 2 3 5 7 7 2" xfId="41676" xr:uid="{00000000-0005-0000-0000-00007B6C0000}"/>
    <cellStyle name="Normal 2 2 3 5 7 8" xfId="41665" xr:uid="{00000000-0005-0000-0000-00007C6C0000}"/>
    <cellStyle name="Normal 2 2 3 5 8" xfId="1674" xr:uid="{00000000-0005-0000-0000-00007D6C0000}"/>
    <cellStyle name="Normal 2 2 3 5 8 2" xfId="4017" xr:uid="{00000000-0005-0000-0000-00007E6C0000}"/>
    <cellStyle name="Normal 2 2 3 5 8 2 2" xfId="15362" xr:uid="{00000000-0005-0000-0000-00007F6C0000}"/>
    <cellStyle name="Normal 2 2 3 5 8 2 2 2" xfId="41679" xr:uid="{00000000-0005-0000-0000-0000806C0000}"/>
    <cellStyle name="Normal 2 2 3 5 8 2 3" xfId="19601" xr:uid="{00000000-0005-0000-0000-0000816C0000}"/>
    <cellStyle name="Normal 2 2 3 5 8 2 3 2" xfId="41680" xr:uid="{00000000-0005-0000-0000-0000826C0000}"/>
    <cellStyle name="Normal 2 2 3 5 8 2 4" xfId="41678" xr:uid="{00000000-0005-0000-0000-0000836C0000}"/>
    <cellStyle name="Normal 2 2 3 5 8 3" xfId="5912" xr:uid="{00000000-0005-0000-0000-0000846C0000}"/>
    <cellStyle name="Normal 2 2 3 5 8 3 2" xfId="13019" xr:uid="{00000000-0005-0000-0000-0000856C0000}"/>
    <cellStyle name="Normal 2 2 3 5 8 3 2 2" xfId="41682" xr:uid="{00000000-0005-0000-0000-0000866C0000}"/>
    <cellStyle name="Normal 2 2 3 5 8 3 3" xfId="21944" xr:uid="{00000000-0005-0000-0000-0000876C0000}"/>
    <cellStyle name="Normal 2 2 3 5 8 3 3 2" xfId="41683" xr:uid="{00000000-0005-0000-0000-0000886C0000}"/>
    <cellStyle name="Normal 2 2 3 5 8 3 4" xfId="41681" xr:uid="{00000000-0005-0000-0000-0000896C0000}"/>
    <cellStyle name="Normal 2 2 3 5 8 4" xfId="8253" xr:uid="{00000000-0005-0000-0000-00008A6C0000}"/>
    <cellStyle name="Normal 2 2 3 5 8 4 2" xfId="24287" xr:uid="{00000000-0005-0000-0000-00008B6C0000}"/>
    <cellStyle name="Normal 2 2 3 5 8 4 2 2" xfId="41685" xr:uid="{00000000-0005-0000-0000-00008C6C0000}"/>
    <cellStyle name="Normal 2 2 3 5 8 4 3" xfId="41684" xr:uid="{00000000-0005-0000-0000-00008D6C0000}"/>
    <cellStyle name="Normal 2 2 3 5 8 5" xfId="10412" xr:uid="{00000000-0005-0000-0000-00008E6C0000}"/>
    <cellStyle name="Normal 2 2 3 5 8 5 2" xfId="41686" xr:uid="{00000000-0005-0000-0000-00008F6C0000}"/>
    <cellStyle name="Normal 2 2 3 5 8 6" xfId="17258" xr:uid="{00000000-0005-0000-0000-0000906C0000}"/>
    <cellStyle name="Normal 2 2 3 5 8 6 2" xfId="41687" xr:uid="{00000000-0005-0000-0000-0000916C0000}"/>
    <cellStyle name="Normal 2 2 3 5 8 7" xfId="27075" xr:uid="{00000000-0005-0000-0000-0000926C0000}"/>
    <cellStyle name="Normal 2 2 3 5 8 7 2" xfId="41688" xr:uid="{00000000-0005-0000-0000-0000936C0000}"/>
    <cellStyle name="Normal 2 2 3 5 8 8" xfId="41677" xr:uid="{00000000-0005-0000-0000-0000946C0000}"/>
    <cellStyle name="Normal 2 2 3 5 9" xfId="1956" xr:uid="{00000000-0005-0000-0000-0000956C0000}"/>
    <cellStyle name="Normal 2 2 3 5 9 2" xfId="4299" xr:uid="{00000000-0005-0000-0000-0000966C0000}"/>
    <cellStyle name="Normal 2 2 3 5 9 2 2" xfId="15644" xr:uid="{00000000-0005-0000-0000-0000976C0000}"/>
    <cellStyle name="Normal 2 2 3 5 9 2 2 2" xfId="41691" xr:uid="{00000000-0005-0000-0000-0000986C0000}"/>
    <cellStyle name="Normal 2 2 3 5 9 2 3" xfId="19602" xr:uid="{00000000-0005-0000-0000-0000996C0000}"/>
    <cellStyle name="Normal 2 2 3 5 9 2 3 2" xfId="41692" xr:uid="{00000000-0005-0000-0000-00009A6C0000}"/>
    <cellStyle name="Normal 2 2 3 5 9 2 4" xfId="41690" xr:uid="{00000000-0005-0000-0000-00009B6C0000}"/>
    <cellStyle name="Normal 2 2 3 5 9 3" xfId="5913" xr:uid="{00000000-0005-0000-0000-00009C6C0000}"/>
    <cellStyle name="Normal 2 2 3 5 9 3 2" xfId="13301" xr:uid="{00000000-0005-0000-0000-00009D6C0000}"/>
    <cellStyle name="Normal 2 2 3 5 9 3 2 2" xfId="41694" xr:uid="{00000000-0005-0000-0000-00009E6C0000}"/>
    <cellStyle name="Normal 2 2 3 5 9 3 3" xfId="21945" xr:uid="{00000000-0005-0000-0000-00009F6C0000}"/>
    <cellStyle name="Normal 2 2 3 5 9 3 3 2" xfId="41695" xr:uid="{00000000-0005-0000-0000-0000A06C0000}"/>
    <cellStyle name="Normal 2 2 3 5 9 3 4" xfId="41693" xr:uid="{00000000-0005-0000-0000-0000A16C0000}"/>
    <cellStyle name="Normal 2 2 3 5 9 4" xfId="8254" xr:uid="{00000000-0005-0000-0000-0000A26C0000}"/>
    <cellStyle name="Normal 2 2 3 5 9 4 2" xfId="24288" xr:uid="{00000000-0005-0000-0000-0000A36C0000}"/>
    <cellStyle name="Normal 2 2 3 5 9 4 2 2" xfId="41697" xr:uid="{00000000-0005-0000-0000-0000A46C0000}"/>
    <cellStyle name="Normal 2 2 3 5 9 4 3" xfId="41696" xr:uid="{00000000-0005-0000-0000-0000A56C0000}"/>
    <cellStyle name="Normal 2 2 3 5 9 5" xfId="10413" xr:uid="{00000000-0005-0000-0000-0000A66C0000}"/>
    <cellStyle name="Normal 2 2 3 5 9 5 2" xfId="41698" xr:uid="{00000000-0005-0000-0000-0000A76C0000}"/>
    <cellStyle name="Normal 2 2 3 5 9 6" xfId="17259" xr:uid="{00000000-0005-0000-0000-0000A86C0000}"/>
    <cellStyle name="Normal 2 2 3 5 9 6 2" xfId="41699" xr:uid="{00000000-0005-0000-0000-0000A96C0000}"/>
    <cellStyle name="Normal 2 2 3 5 9 7" xfId="27357" xr:uid="{00000000-0005-0000-0000-0000AA6C0000}"/>
    <cellStyle name="Normal 2 2 3 5 9 7 2" xfId="41700" xr:uid="{00000000-0005-0000-0000-0000AB6C0000}"/>
    <cellStyle name="Normal 2 2 3 5 9 8" xfId="41689" xr:uid="{00000000-0005-0000-0000-0000AC6C0000}"/>
    <cellStyle name="Normal 2 2 3 6" xfId="185" xr:uid="{00000000-0005-0000-0000-0000AD6C0000}"/>
    <cellStyle name="Normal 2 2 3 6 10" xfId="2127" xr:uid="{00000000-0005-0000-0000-0000AE6C0000}"/>
    <cellStyle name="Normal 2 2 3 6 10 2" xfId="4470" xr:uid="{00000000-0005-0000-0000-0000AF6C0000}"/>
    <cellStyle name="Normal 2 2 3 6 10 2 2" xfId="15815" xr:uid="{00000000-0005-0000-0000-0000B06C0000}"/>
    <cellStyle name="Normal 2 2 3 6 10 2 2 2" xfId="41704" xr:uid="{00000000-0005-0000-0000-0000B16C0000}"/>
    <cellStyle name="Normal 2 2 3 6 10 2 3" xfId="19604" xr:uid="{00000000-0005-0000-0000-0000B26C0000}"/>
    <cellStyle name="Normal 2 2 3 6 10 2 3 2" xfId="41705" xr:uid="{00000000-0005-0000-0000-0000B36C0000}"/>
    <cellStyle name="Normal 2 2 3 6 10 2 4" xfId="41703" xr:uid="{00000000-0005-0000-0000-0000B46C0000}"/>
    <cellStyle name="Normal 2 2 3 6 10 3" xfId="5915" xr:uid="{00000000-0005-0000-0000-0000B56C0000}"/>
    <cellStyle name="Normal 2 2 3 6 10 3 2" xfId="21947" xr:uid="{00000000-0005-0000-0000-0000B66C0000}"/>
    <cellStyle name="Normal 2 2 3 6 10 3 2 2" xfId="41707" xr:uid="{00000000-0005-0000-0000-0000B76C0000}"/>
    <cellStyle name="Normal 2 2 3 6 10 3 3" xfId="41706" xr:uid="{00000000-0005-0000-0000-0000B86C0000}"/>
    <cellStyle name="Normal 2 2 3 6 10 4" xfId="8256" xr:uid="{00000000-0005-0000-0000-0000B96C0000}"/>
    <cellStyle name="Normal 2 2 3 6 10 4 2" xfId="24290" xr:uid="{00000000-0005-0000-0000-0000BA6C0000}"/>
    <cellStyle name="Normal 2 2 3 6 10 4 2 2" xfId="41709" xr:uid="{00000000-0005-0000-0000-0000BB6C0000}"/>
    <cellStyle name="Normal 2 2 3 6 10 4 3" xfId="41708" xr:uid="{00000000-0005-0000-0000-0000BC6C0000}"/>
    <cellStyle name="Normal 2 2 3 6 10 5" xfId="13472" xr:uid="{00000000-0005-0000-0000-0000BD6C0000}"/>
    <cellStyle name="Normal 2 2 3 6 10 5 2" xfId="41710" xr:uid="{00000000-0005-0000-0000-0000BE6C0000}"/>
    <cellStyle name="Normal 2 2 3 6 10 6" xfId="17261" xr:uid="{00000000-0005-0000-0000-0000BF6C0000}"/>
    <cellStyle name="Normal 2 2 3 6 10 6 2" xfId="41711" xr:uid="{00000000-0005-0000-0000-0000C06C0000}"/>
    <cellStyle name="Normal 2 2 3 6 10 7" xfId="27528" xr:uid="{00000000-0005-0000-0000-0000C16C0000}"/>
    <cellStyle name="Normal 2 2 3 6 10 7 2" xfId="41712" xr:uid="{00000000-0005-0000-0000-0000C26C0000}"/>
    <cellStyle name="Normal 2 2 3 6 10 8" xfId="41702" xr:uid="{00000000-0005-0000-0000-0000C36C0000}"/>
    <cellStyle name="Normal 2 2 3 6 11" xfId="2308" xr:uid="{00000000-0005-0000-0000-0000C46C0000}"/>
    <cellStyle name="Normal 2 2 3 6 11 2" xfId="4651" xr:uid="{00000000-0005-0000-0000-0000C56C0000}"/>
    <cellStyle name="Normal 2 2 3 6 11 2 2" xfId="15996" xr:uid="{00000000-0005-0000-0000-0000C66C0000}"/>
    <cellStyle name="Normal 2 2 3 6 11 2 2 2" xfId="41715" xr:uid="{00000000-0005-0000-0000-0000C76C0000}"/>
    <cellStyle name="Normal 2 2 3 6 11 2 3" xfId="19605" xr:uid="{00000000-0005-0000-0000-0000C86C0000}"/>
    <cellStyle name="Normal 2 2 3 6 11 2 3 2" xfId="41716" xr:uid="{00000000-0005-0000-0000-0000C96C0000}"/>
    <cellStyle name="Normal 2 2 3 6 11 2 4" xfId="41714" xr:uid="{00000000-0005-0000-0000-0000CA6C0000}"/>
    <cellStyle name="Normal 2 2 3 6 11 3" xfId="5916" xr:uid="{00000000-0005-0000-0000-0000CB6C0000}"/>
    <cellStyle name="Normal 2 2 3 6 11 3 2" xfId="21948" xr:uid="{00000000-0005-0000-0000-0000CC6C0000}"/>
    <cellStyle name="Normal 2 2 3 6 11 3 2 2" xfId="41718" xr:uid="{00000000-0005-0000-0000-0000CD6C0000}"/>
    <cellStyle name="Normal 2 2 3 6 11 3 3" xfId="41717" xr:uid="{00000000-0005-0000-0000-0000CE6C0000}"/>
    <cellStyle name="Normal 2 2 3 6 11 4" xfId="8257" xr:uid="{00000000-0005-0000-0000-0000CF6C0000}"/>
    <cellStyle name="Normal 2 2 3 6 11 4 2" xfId="24291" xr:uid="{00000000-0005-0000-0000-0000D06C0000}"/>
    <cellStyle name="Normal 2 2 3 6 11 4 2 2" xfId="41720" xr:uid="{00000000-0005-0000-0000-0000D16C0000}"/>
    <cellStyle name="Normal 2 2 3 6 11 4 3" xfId="41719" xr:uid="{00000000-0005-0000-0000-0000D26C0000}"/>
    <cellStyle name="Normal 2 2 3 6 11 5" xfId="13653" xr:uid="{00000000-0005-0000-0000-0000D36C0000}"/>
    <cellStyle name="Normal 2 2 3 6 11 5 2" xfId="41721" xr:uid="{00000000-0005-0000-0000-0000D46C0000}"/>
    <cellStyle name="Normal 2 2 3 6 11 6" xfId="17262" xr:uid="{00000000-0005-0000-0000-0000D56C0000}"/>
    <cellStyle name="Normal 2 2 3 6 11 6 2" xfId="41722" xr:uid="{00000000-0005-0000-0000-0000D66C0000}"/>
    <cellStyle name="Normal 2 2 3 6 11 7" xfId="27709" xr:uid="{00000000-0005-0000-0000-0000D76C0000}"/>
    <cellStyle name="Normal 2 2 3 6 11 7 2" xfId="41723" xr:uid="{00000000-0005-0000-0000-0000D86C0000}"/>
    <cellStyle name="Normal 2 2 3 6 11 8" xfId="41713" xr:uid="{00000000-0005-0000-0000-0000D96C0000}"/>
    <cellStyle name="Normal 2 2 3 6 12" xfId="2579" xr:uid="{00000000-0005-0000-0000-0000DA6C0000}"/>
    <cellStyle name="Normal 2 2 3 6 12 2" xfId="13924" xr:uid="{00000000-0005-0000-0000-0000DB6C0000}"/>
    <cellStyle name="Normal 2 2 3 6 12 2 2" xfId="41725" xr:uid="{00000000-0005-0000-0000-0000DC6C0000}"/>
    <cellStyle name="Normal 2 2 3 6 12 3" xfId="19603" xr:uid="{00000000-0005-0000-0000-0000DD6C0000}"/>
    <cellStyle name="Normal 2 2 3 6 12 3 2" xfId="41726" xr:uid="{00000000-0005-0000-0000-0000DE6C0000}"/>
    <cellStyle name="Normal 2 2 3 6 12 4" xfId="41724" xr:uid="{00000000-0005-0000-0000-0000DF6C0000}"/>
    <cellStyle name="Normal 2 2 3 6 13" xfId="5914" xr:uid="{00000000-0005-0000-0000-0000E06C0000}"/>
    <cellStyle name="Normal 2 2 3 6 13 2" xfId="11533" xr:uid="{00000000-0005-0000-0000-0000E16C0000}"/>
    <cellStyle name="Normal 2 2 3 6 13 2 2" xfId="41728" xr:uid="{00000000-0005-0000-0000-0000E26C0000}"/>
    <cellStyle name="Normal 2 2 3 6 13 3" xfId="21946" xr:uid="{00000000-0005-0000-0000-0000E36C0000}"/>
    <cellStyle name="Normal 2 2 3 6 13 3 2" xfId="41729" xr:uid="{00000000-0005-0000-0000-0000E46C0000}"/>
    <cellStyle name="Normal 2 2 3 6 13 4" xfId="41727" xr:uid="{00000000-0005-0000-0000-0000E56C0000}"/>
    <cellStyle name="Normal 2 2 3 6 14" xfId="8255" xr:uid="{00000000-0005-0000-0000-0000E66C0000}"/>
    <cellStyle name="Normal 2 2 3 6 14 2" xfId="24289" xr:uid="{00000000-0005-0000-0000-0000E76C0000}"/>
    <cellStyle name="Normal 2 2 3 6 14 2 2" xfId="41731" xr:uid="{00000000-0005-0000-0000-0000E86C0000}"/>
    <cellStyle name="Normal 2 2 3 6 14 3" xfId="41730" xr:uid="{00000000-0005-0000-0000-0000E96C0000}"/>
    <cellStyle name="Normal 2 2 3 6 15" xfId="10414" xr:uid="{00000000-0005-0000-0000-0000EA6C0000}"/>
    <cellStyle name="Normal 2 2 3 6 15 2" xfId="41732" xr:uid="{00000000-0005-0000-0000-0000EB6C0000}"/>
    <cellStyle name="Normal 2 2 3 6 16" xfId="17260" xr:uid="{00000000-0005-0000-0000-0000EC6C0000}"/>
    <cellStyle name="Normal 2 2 3 6 16 2" xfId="41733" xr:uid="{00000000-0005-0000-0000-0000ED6C0000}"/>
    <cellStyle name="Normal 2 2 3 6 17" xfId="25589" xr:uid="{00000000-0005-0000-0000-0000EE6C0000}"/>
    <cellStyle name="Normal 2 2 3 6 17 2" xfId="41734" xr:uid="{00000000-0005-0000-0000-0000EF6C0000}"/>
    <cellStyle name="Normal 2 2 3 6 18" xfId="41701" xr:uid="{00000000-0005-0000-0000-0000F06C0000}"/>
    <cellStyle name="Normal 2 2 3 6 2" xfId="327" xr:uid="{00000000-0005-0000-0000-0000F16C0000}"/>
    <cellStyle name="Normal 2 2 3 6 2 10" xfId="41735" xr:uid="{00000000-0005-0000-0000-0000F26C0000}"/>
    <cellStyle name="Normal 2 2 3 6 2 2" xfId="689" xr:uid="{00000000-0005-0000-0000-0000F36C0000}"/>
    <cellStyle name="Normal 2 2 3 6 2 2 2" xfId="3032" xr:uid="{00000000-0005-0000-0000-0000F46C0000}"/>
    <cellStyle name="Normal 2 2 3 6 2 2 2 2" xfId="14377" xr:uid="{00000000-0005-0000-0000-0000F56C0000}"/>
    <cellStyle name="Normal 2 2 3 6 2 2 2 2 2" xfId="41738" xr:uid="{00000000-0005-0000-0000-0000F66C0000}"/>
    <cellStyle name="Normal 2 2 3 6 2 2 2 3" xfId="19607" xr:uid="{00000000-0005-0000-0000-0000F76C0000}"/>
    <cellStyle name="Normal 2 2 3 6 2 2 2 3 2" xfId="41739" xr:uid="{00000000-0005-0000-0000-0000F86C0000}"/>
    <cellStyle name="Normal 2 2 3 6 2 2 2 4" xfId="41737" xr:uid="{00000000-0005-0000-0000-0000F96C0000}"/>
    <cellStyle name="Normal 2 2 3 6 2 2 3" xfId="5918" xr:uid="{00000000-0005-0000-0000-0000FA6C0000}"/>
    <cellStyle name="Normal 2 2 3 6 2 2 3 2" xfId="12034" xr:uid="{00000000-0005-0000-0000-0000FB6C0000}"/>
    <cellStyle name="Normal 2 2 3 6 2 2 3 2 2" xfId="41741" xr:uid="{00000000-0005-0000-0000-0000FC6C0000}"/>
    <cellStyle name="Normal 2 2 3 6 2 2 3 3" xfId="21950" xr:uid="{00000000-0005-0000-0000-0000FD6C0000}"/>
    <cellStyle name="Normal 2 2 3 6 2 2 3 3 2" xfId="41742" xr:uid="{00000000-0005-0000-0000-0000FE6C0000}"/>
    <cellStyle name="Normal 2 2 3 6 2 2 3 4" xfId="41740" xr:uid="{00000000-0005-0000-0000-0000FF6C0000}"/>
    <cellStyle name="Normal 2 2 3 6 2 2 4" xfId="8259" xr:uid="{00000000-0005-0000-0000-0000006D0000}"/>
    <cellStyle name="Normal 2 2 3 6 2 2 4 2" xfId="24293" xr:uid="{00000000-0005-0000-0000-0000016D0000}"/>
    <cellStyle name="Normal 2 2 3 6 2 2 4 2 2" xfId="41744" xr:uid="{00000000-0005-0000-0000-0000026D0000}"/>
    <cellStyle name="Normal 2 2 3 6 2 2 4 3" xfId="41743" xr:uid="{00000000-0005-0000-0000-0000036D0000}"/>
    <cellStyle name="Normal 2 2 3 6 2 2 5" xfId="10416" xr:uid="{00000000-0005-0000-0000-0000046D0000}"/>
    <cellStyle name="Normal 2 2 3 6 2 2 5 2" xfId="41745" xr:uid="{00000000-0005-0000-0000-0000056D0000}"/>
    <cellStyle name="Normal 2 2 3 6 2 2 6" xfId="17264" xr:uid="{00000000-0005-0000-0000-0000066D0000}"/>
    <cellStyle name="Normal 2 2 3 6 2 2 6 2" xfId="41746" xr:uid="{00000000-0005-0000-0000-0000076D0000}"/>
    <cellStyle name="Normal 2 2 3 6 2 2 7" xfId="26090" xr:uid="{00000000-0005-0000-0000-0000086D0000}"/>
    <cellStyle name="Normal 2 2 3 6 2 2 7 2" xfId="41747" xr:uid="{00000000-0005-0000-0000-0000096D0000}"/>
    <cellStyle name="Normal 2 2 3 6 2 2 8" xfId="41736" xr:uid="{00000000-0005-0000-0000-00000A6D0000}"/>
    <cellStyle name="Normal 2 2 3 6 2 3" xfId="1677" xr:uid="{00000000-0005-0000-0000-00000B6D0000}"/>
    <cellStyle name="Normal 2 2 3 6 2 3 2" xfId="4020" xr:uid="{00000000-0005-0000-0000-00000C6D0000}"/>
    <cellStyle name="Normal 2 2 3 6 2 3 2 2" xfId="15365" xr:uid="{00000000-0005-0000-0000-00000D6D0000}"/>
    <cellStyle name="Normal 2 2 3 6 2 3 2 2 2" xfId="41750" xr:uid="{00000000-0005-0000-0000-00000E6D0000}"/>
    <cellStyle name="Normal 2 2 3 6 2 3 2 3" xfId="19608" xr:uid="{00000000-0005-0000-0000-00000F6D0000}"/>
    <cellStyle name="Normal 2 2 3 6 2 3 2 3 2" xfId="41751" xr:uid="{00000000-0005-0000-0000-0000106D0000}"/>
    <cellStyle name="Normal 2 2 3 6 2 3 2 4" xfId="41749" xr:uid="{00000000-0005-0000-0000-0000116D0000}"/>
    <cellStyle name="Normal 2 2 3 6 2 3 3" xfId="5919" xr:uid="{00000000-0005-0000-0000-0000126D0000}"/>
    <cellStyle name="Normal 2 2 3 6 2 3 3 2" xfId="13022" xr:uid="{00000000-0005-0000-0000-0000136D0000}"/>
    <cellStyle name="Normal 2 2 3 6 2 3 3 2 2" xfId="41753" xr:uid="{00000000-0005-0000-0000-0000146D0000}"/>
    <cellStyle name="Normal 2 2 3 6 2 3 3 3" xfId="21951" xr:uid="{00000000-0005-0000-0000-0000156D0000}"/>
    <cellStyle name="Normal 2 2 3 6 2 3 3 3 2" xfId="41754" xr:uid="{00000000-0005-0000-0000-0000166D0000}"/>
    <cellStyle name="Normal 2 2 3 6 2 3 3 4" xfId="41752" xr:uid="{00000000-0005-0000-0000-0000176D0000}"/>
    <cellStyle name="Normal 2 2 3 6 2 3 4" xfId="8260" xr:uid="{00000000-0005-0000-0000-0000186D0000}"/>
    <cellStyle name="Normal 2 2 3 6 2 3 4 2" xfId="24294" xr:uid="{00000000-0005-0000-0000-0000196D0000}"/>
    <cellStyle name="Normal 2 2 3 6 2 3 4 2 2" xfId="41756" xr:uid="{00000000-0005-0000-0000-00001A6D0000}"/>
    <cellStyle name="Normal 2 2 3 6 2 3 4 3" xfId="41755" xr:uid="{00000000-0005-0000-0000-00001B6D0000}"/>
    <cellStyle name="Normal 2 2 3 6 2 3 5" xfId="10417" xr:uid="{00000000-0005-0000-0000-00001C6D0000}"/>
    <cellStyle name="Normal 2 2 3 6 2 3 5 2" xfId="41757" xr:uid="{00000000-0005-0000-0000-00001D6D0000}"/>
    <cellStyle name="Normal 2 2 3 6 2 3 6" xfId="17265" xr:uid="{00000000-0005-0000-0000-00001E6D0000}"/>
    <cellStyle name="Normal 2 2 3 6 2 3 6 2" xfId="41758" xr:uid="{00000000-0005-0000-0000-00001F6D0000}"/>
    <cellStyle name="Normal 2 2 3 6 2 3 7" xfId="27078" xr:uid="{00000000-0005-0000-0000-0000206D0000}"/>
    <cellStyle name="Normal 2 2 3 6 2 3 7 2" xfId="41759" xr:uid="{00000000-0005-0000-0000-0000216D0000}"/>
    <cellStyle name="Normal 2 2 3 6 2 3 8" xfId="41748" xr:uid="{00000000-0005-0000-0000-0000226D0000}"/>
    <cellStyle name="Normal 2 2 3 6 2 4" xfId="2580" xr:uid="{00000000-0005-0000-0000-0000236D0000}"/>
    <cellStyle name="Normal 2 2 3 6 2 4 2" xfId="13925" xr:uid="{00000000-0005-0000-0000-0000246D0000}"/>
    <cellStyle name="Normal 2 2 3 6 2 4 2 2" xfId="41761" xr:uid="{00000000-0005-0000-0000-0000256D0000}"/>
    <cellStyle name="Normal 2 2 3 6 2 4 3" xfId="19606" xr:uid="{00000000-0005-0000-0000-0000266D0000}"/>
    <cellStyle name="Normal 2 2 3 6 2 4 3 2" xfId="41762" xr:uid="{00000000-0005-0000-0000-0000276D0000}"/>
    <cellStyle name="Normal 2 2 3 6 2 4 4" xfId="41760" xr:uid="{00000000-0005-0000-0000-0000286D0000}"/>
    <cellStyle name="Normal 2 2 3 6 2 5" xfId="5917" xr:uid="{00000000-0005-0000-0000-0000296D0000}"/>
    <cellStyle name="Normal 2 2 3 6 2 5 2" xfId="11672" xr:uid="{00000000-0005-0000-0000-00002A6D0000}"/>
    <cellStyle name="Normal 2 2 3 6 2 5 2 2" xfId="41764" xr:uid="{00000000-0005-0000-0000-00002B6D0000}"/>
    <cellStyle name="Normal 2 2 3 6 2 5 3" xfId="21949" xr:uid="{00000000-0005-0000-0000-00002C6D0000}"/>
    <cellStyle name="Normal 2 2 3 6 2 5 3 2" xfId="41765" xr:uid="{00000000-0005-0000-0000-00002D6D0000}"/>
    <cellStyle name="Normal 2 2 3 6 2 5 4" xfId="41763" xr:uid="{00000000-0005-0000-0000-00002E6D0000}"/>
    <cellStyle name="Normal 2 2 3 6 2 6" xfId="8258" xr:uid="{00000000-0005-0000-0000-00002F6D0000}"/>
    <cellStyle name="Normal 2 2 3 6 2 6 2" xfId="24292" xr:uid="{00000000-0005-0000-0000-0000306D0000}"/>
    <cellStyle name="Normal 2 2 3 6 2 6 2 2" xfId="41767" xr:uid="{00000000-0005-0000-0000-0000316D0000}"/>
    <cellStyle name="Normal 2 2 3 6 2 6 3" xfId="41766" xr:uid="{00000000-0005-0000-0000-0000326D0000}"/>
    <cellStyle name="Normal 2 2 3 6 2 7" xfId="10415" xr:uid="{00000000-0005-0000-0000-0000336D0000}"/>
    <cellStyle name="Normal 2 2 3 6 2 7 2" xfId="41768" xr:uid="{00000000-0005-0000-0000-0000346D0000}"/>
    <cellStyle name="Normal 2 2 3 6 2 8" xfId="17263" xr:uid="{00000000-0005-0000-0000-0000356D0000}"/>
    <cellStyle name="Normal 2 2 3 6 2 8 2" xfId="41769" xr:uid="{00000000-0005-0000-0000-0000366D0000}"/>
    <cellStyle name="Normal 2 2 3 6 2 9" xfId="25728" xr:uid="{00000000-0005-0000-0000-0000376D0000}"/>
    <cellStyle name="Normal 2 2 3 6 2 9 2" xfId="41770" xr:uid="{00000000-0005-0000-0000-0000386D0000}"/>
    <cellStyle name="Normal 2 2 3 6 3" xfId="550" xr:uid="{00000000-0005-0000-0000-0000396D0000}"/>
    <cellStyle name="Normal 2 2 3 6 3 2" xfId="2893" xr:uid="{00000000-0005-0000-0000-00003A6D0000}"/>
    <cellStyle name="Normal 2 2 3 6 3 2 2" xfId="14238" xr:uid="{00000000-0005-0000-0000-00003B6D0000}"/>
    <cellStyle name="Normal 2 2 3 6 3 2 2 2" xfId="41773" xr:uid="{00000000-0005-0000-0000-00003C6D0000}"/>
    <cellStyle name="Normal 2 2 3 6 3 2 3" xfId="19609" xr:uid="{00000000-0005-0000-0000-00003D6D0000}"/>
    <cellStyle name="Normal 2 2 3 6 3 2 3 2" xfId="41774" xr:uid="{00000000-0005-0000-0000-00003E6D0000}"/>
    <cellStyle name="Normal 2 2 3 6 3 2 4" xfId="41772" xr:uid="{00000000-0005-0000-0000-00003F6D0000}"/>
    <cellStyle name="Normal 2 2 3 6 3 3" xfId="5920" xr:uid="{00000000-0005-0000-0000-0000406D0000}"/>
    <cellStyle name="Normal 2 2 3 6 3 3 2" xfId="11895" xr:uid="{00000000-0005-0000-0000-0000416D0000}"/>
    <cellStyle name="Normal 2 2 3 6 3 3 2 2" xfId="41776" xr:uid="{00000000-0005-0000-0000-0000426D0000}"/>
    <cellStyle name="Normal 2 2 3 6 3 3 3" xfId="21952" xr:uid="{00000000-0005-0000-0000-0000436D0000}"/>
    <cellStyle name="Normal 2 2 3 6 3 3 3 2" xfId="41777" xr:uid="{00000000-0005-0000-0000-0000446D0000}"/>
    <cellStyle name="Normal 2 2 3 6 3 3 4" xfId="41775" xr:uid="{00000000-0005-0000-0000-0000456D0000}"/>
    <cellStyle name="Normal 2 2 3 6 3 4" xfId="8261" xr:uid="{00000000-0005-0000-0000-0000466D0000}"/>
    <cellStyle name="Normal 2 2 3 6 3 4 2" xfId="24295" xr:uid="{00000000-0005-0000-0000-0000476D0000}"/>
    <cellStyle name="Normal 2 2 3 6 3 4 2 2" xfId="41779" xr:uid="{00000000-0005-0000-0000-0000486D0000}"/>
    <cellStyle name="Normal 2 2 3 6 3 4 3" xfId="41778" xr:uid="{00000000-0005-0000-0000-0000496D0000}"/>
    <cellStyle name="Normal 2 2 3 6 3 5" xfId="10418" xr:uid="{00000000-0005-0000-0000-00004A6D0000}"/>
    <cellStyle name="Normal 2 2 3 6 3 5 2" xfId="41780" xr:uid="{00000000-0005-0000-0000-00004B6D0000}"/>
    <cellStyle name="Normal 2 2 3 6 3 6" xfId="17266" xr:uid="{00000000-0005-0000-0000-00004C6D0000}"/>
    <cellStyle name="Normal 2 2 3 6 3 6 2" xfId="41781" xr:uid="{00000000-0005-0000-0000-00004D6D0000}"/>
    <cellStyle name="Normal 2 2 3 6 3 7" xfId="25951" xr:uid="{00000000-0005-0000-0000-00004E6D0000}"/>
    <cellStyle name="Normal 2 2 3 6 3 7 2" xfId="41782" xr:uid="{00000000-0005-0000-0000-00004F6D0000}"/>
    <cellStyle name="Normal 2 2 3 6 3 8" xfId="41771" xr:uid="{00000000-0005-0000-0000-0000506D0000}"/>
    <cellStyle name="Normal 2 2 3 6 4" xfId="869" xr:uid="{00000000-0005-0000-0000-0000516D0000}"/>
    <cellStyle name="Normal 2 2 3 6 4 2" xfId="3212" xr:uid="{00000000-0005-0000-0000-0000526D0000}"/>
    <cellStyle name="Normal 2 2 3 6 4 2 2" xfId="14557" xr:uid="{00000000-0005-0000-0000-0000536D0000}"/>
    <cellStyle name="Normal 2 2 3 6 4 2 2 2" xfId="41785" xr:uid="{00000000-0005-0000-0000-0000546D0000}"/>
    <cellStyle name="Normal 2 2 3 6 4 2 3" xfId="19610" xr:uid="{00000000-0005-0000-0000-0000556D0000}"/>
    <cellStyle name="Normal 2 2 3 6 4 2 3 2" xfId="41786" xr:uid="{00000000-0005-0000-0000-0000566D0000}"/>
    <cellStyle name="Normal 2 2 3 6 4 2 4" xfId="41784" xr:uid="{00000000-0005-0000-0000-0000576D0000}"/>
    <cellStyle name="Normal 2 2 3 6 4 3" xfId="5921" xr:uid="{00000000-0005-0000-0000-0000586D0000}"/>
    <cellStyle name="Normal 2 2 3 6 4 3 2" xfId="12214" xr:uid="{00000000-0005-0000-0000-0000596D0000}"/>
    <cellStyle name="Normal 2 2 3 6 4 3 2 2" xfId="41788" xr:uid="{00000000-0005-0000-0000-00005A6D0000}"/>
    <cellStyle name="Normal 2 2 3 6 4 3 3" xfId="21953" xr:uid="{00000000-0005-0000-0000-00005B6D0000}"/>
    <cellStyle name="Normal 2 2 3 6 4 3 3 2" xfId="41789" xr:uid="{00000000-0005-0000-0000-00005C6D0000}"/>
    <cellStyle name="Normal 2 2 3 6 4 3 4" xfId="41787" xr:uid="{00000000-0005-0000-0000-00005D6D0000}"/>
    <cellStyle name="Normal 2 2 3 6 4 4" xfId="8262" xr:uid="{00000000-0005-0000-0000-00005E6D0000}"/>
    <cellStyle name="Normal 2 2 3 6 4 4 2" xfId="24296" xr:uid="{00000000-0005-0000-0000-00005F6D0000}"/>
    <cellStyle name="Normal 2 2 3 6 4 4 2 2" xfId="41791" xr:uid="{00000000-0005-0000-0000-0000606D0000}"/>
    <cellStyle name="Normal 2 2 3 6 4 4 3" xfId="41790" xr:uid="{00000000-0005-0000-0000-0000616D0000}"/>
    <cellStyle name="Normal 2 2 3 6 4 5" xfId="10419" xr:uid="{00000000-0005-0000-0000-0000626D0000}"/>
    <cellStyle name="Normal 2 2 3 6 4 5 2" xfId="41792" xr:uid="{00000000-0005-0000-0000-0000636D0000}"/>
    <cellStyle name="Normal 2 2 3 6 4 6" xfId="17267" xr:uid="{00000000-0005-0000-0000-0000646D0000}"/>
    <cellStyle name="Normal 2 2 3 6 4 6 2" xfId="41793" xr:uid="{00000000-0005-0000-0000-0000656D0000}"/>
    <cellStyle name="Normal 2 2 3 6 4 7" xfId="26270" xr:uid="{00000000-0005-0000-0000-0000666D0000}"/>
    <cellStyle name="Normal 2 2 3 6 4 7 2" xfId="41794" xr:uid="{00000000-0005-0000-0000-0000676D0000}"/>
    <cellStyle name="Normal 2 2 3 6 4 8" xfId="41783" xr:uid="{00000000-0005-0000-0000-0000686D0000}"/>
    <cellStyle name="Normal 2 2 3 6 5" xfId="1089" xr:uid="{00000000-0005-0000-0000-0000696D0000}"/>
    <cellStyle name="Normal 2 2 3 6 5 2" xfId="3432" xr:uid="{00000000-0005-0000-0000-00006A6D0000}"/>
    <cellStyle name="Normal 2 2 3 6 5 2 2" xfId="14777" xr:uid="{00000000-0005-0000-0000-00006B6D0000}"/>
    <cellStyle name="Normal 2 2 3 6 5 2 2 2" xfId="41797" xr:uid="{00000000-0005-0000-0000-00006C6D0000}"/>
    <cellStyle name="Normal 2 2 3 6 5 2 3" xfId="19611" xr:uid="{00000000-0005-0000-0000-00006D6D0000}"/>
    <cellStyle name="Normal 2 2 3 6 5 2 3 2" xfId="41798" xr:uid="{00000000-0005-0000-0000-00006E6D0000}"/>
    <cellStyle name="Normal 2 2 3 6 5 2 4" xfId="41796" xr:uid="{00000000-0005-0000-0000-00006F6D0000}"/>
    <cellStyle name="Normal 2 2 3 6 5 3" xfId="5922" xr:uid="{00000000-0005-0000-0000-0000706D0000}"/>
    <cellStyle name="Normal 2 2 3 6 5 3 2" xfId="12434" xr:uid="{00000000-0005-0000-0000-0000716D0000}"/>
    <cellStyle name="Normal 2 2 3 6 5 3 2 2" xfId="41800" xr:uid="{00000000-0005-0000-0000-0000726D0000}"/>
    <cellStyle name="Normal 2 2 3 6 5 3 3" xfId="21954" xr:uid="{00000000-0005-0000-0000-0000736D0000}"/>
    <cellStyle name="Normal 2 2 3 6 5 3 3 2" xfId="41801" xr:uid="{00000000-0005-0000-0000-0000746D0000}"/>
    <cellStyle name="Normal 2 2 3 6 5 3 4" xfId="41799" xr:uid="{00000000-0005-0000-0000-0000756D0000}"/>
    <cellStyle name="Normal 2 2 3 6 5 4" xfId="8263" xr:uid="{00000000-0005-0000-0000-0000766D0000}"/>
    <cellStyle name="Normal 2 2 3 6 5 4 2" xfId="24297" xr:uid="{00000000-0005-0000-0000-0000776D0000}"/>
    <cellStyle name="Normal 2 2 3 6 5 4 2 2" xfId="41803" xr:uid="{00000000-0005-0000-0000-0000786D0000}"/>
    <cellStyle name="Normal 2 2 3 6 5 4 3" xfId="41802" xr:uid="{00000000-0005-0000-0000-0000796D0000}"/>
    <cellStyle name="Normal 2 2 3 6 5 5" xfId="10420" xr:uid="{00000000-0005-0000-0000-00007A6D0000}"/>
    <cellStyle name="Normal 2 2 3 6 5 5 2" xfId="41804" xr:uid="{00000000-0005-0000-0000-00007B6D0000}"/>
    <cellStyle name="Normal 2 2 3 6 5 6" xfId="17268" xr:uid="{00000000-0005-0000-0000-00007C6D0000}"/>
    <cellStyle name="Normal 2 2 3 6 5 6 2" xfId="41805" xr:uid="{00000000-0005-0000-0000-00007D6D0000}"/>
    <cellStyle name="Normal 2 2 3 6 5 7" xfId="26490" xr:uid="{00000000-0005-0000-0000-00007E6D0000}"/>
    <cellStyle name="Normal 2 2 3 6 5 7 2" xfId="41806" xr:uid="{00000000-0005-0000-0000-00007F6D0000}"/>
    <cellStyle name="Normal 2 2 3 6 5 8" xfId="41795" xr:uid="{00000000-0005-0000-0000-0000806D0000}"/>
    <cellStyle name="Normal 2 2 3 6 6" xfId="1227" xr:uid="{00000000-0005-0000-0000-0000816D0000}"/>
    <cellStyle name="Normal 2 2 3 6 6 2" xfId="3570" xr:uid="{00000000-0005-0000-0000-0000826D0000}"/>
    <cellStyle name="Normal 2 2 3 6 6 2 2" xfId="14915" xr:uid="{00000000-0005-0000-0000-0000836D0000}"/>
    <cellStyle name="Normal 2 2 3 6 6 2 2 2" xfId="41809" xr:uid="{00000000-0005-0000-0000-0000846D0000}"/>
    <cellStyle name="Normal 2 2 3 6 6 2 3" xfId="19612" xr:uid="{00000000-0005-0000-0000-0000856D0000}"/>
    <cellStyle name="Normal 2 2 3 6 6 2 3 2" xfId="41810" xr:uid="{00000000-0005-0000-0000-0000866D0000}"/>
    <cellStyle name="Normal 2 2 3 6 6 2 4" xfId="41808" xr:uid="{00000000-0005-0000-0000-0000876D0000}"/>
    <cellStyle name="Normal 2 2 3 6 6 3" xfId="5923" xr:uid="{00000000-0005-0000-0000-0000886D0000}"/>
    <cellStyle name="Normal 2 2 3 6 6 3 2" xfId="12572" xr:uid="{00000000-0005-0000-0000-0000896D0000}"/>
    <cellStyle name="Normal 2 2 3 6 6 3 2 2" xfId="41812" xr:uid="{00000000-0005-0000-0000-00008A6D0000}"/>
    <cellStyle name="Normal 2 2 3 6 6 3 3" xfId="21955" xr:uid="{00000000-0005-0000-0000-00008B6D0000}"/>
    <cellStyle name="Normal 2 2 3 6 6 3 3 2" xfId="41813" xr:uid="{00000000-0005-0000-0000-00008C6D0000}"/>
    <cellStyle name="Normal 2 2 3 6 6 3 4" xfId="41811" xr:uid="{00000000-0005-0000-0000-00008D6D0000}"/>
    <cellStyle name="Normal 2 2 3 6 6 4" xfId="8264" xr:uid="{00000000-0005-0000-0000-00008E6D0000}"/>
    <cellStyle name="Normal 2 2 3 6 6 4 2" xfId="24298" xr:uid="{00000000-0005-0000-0000-00008F6D0000}"/>
    <cellStyle name="Normal 2 2 3 6 6 4 2 2" xfId="41815" xr:uid="{00000000-0005-0000-0000-0000906D0000}"/>
    <cellStyle name="Normal 2 2 3 6 6 4 3" xfId="41814" xr:uid="{00000000-0005-0000-0000-0000916D0000}"/>
    <cellStyle name="Normal 2 2 3 6 6 5" xfId="10421" xr:uid="{00000000-0005-0000-0000-0000926D0000}"/>
    <cellStyle name="Normal 2 2 3 6 6 5 2" xfId="41816" xr:uid="{00000000-0005-0000-0000-0000936D0000}"/>
    <cellStyle name="Normal 2 2 3 6 6 6" xfId="17269" xr:uid="{00000000-0005-0000-0000-0000946D0000}"/>
    <cellStyle name="Normal 2 2 3 6 6 6 2" xfId="41817" xr:uid="{00000000-0005-0000-0000-0000956D0000}"/>
    <cellStyle name="Normal 2 2 3 6 6 7" xfId="26628" xr:uid="{00000000-0005-0000-0000-0000966D0000}"/>
    <cellStyle name="Normal 2 2 3 6 6 7 2" xfId="41818" xr:uid="{00000000-0005-0000-0000-0000976D0000}"/>
    <cellStyle name="Normal 2 2 3 6 6 8" xfId="41807" xr:uid="{00000000-0005-0000-0000-0000986D0000}"/>
    <cellStyle name="Normal 2 2 3 6 7" xfId="1406" xr:uid="{00000000-0005-0000-0000-0000996D0000}"/>
    <cellStyle name="Normal 2 2 3 6 7 2" xfId="3749" xr:uid="{00000000-0005-0000-0000-00009A6D0000}"/>
    <cellStyle name="Normal 2 2 3 6 7 2 2" xfId="15094" xr:uid="{00000000-0005-0000-0000-00009B6D0000}"/>
    <cellStyle name="Normal 2 2 3 6 7 2 2 2" xfId="41821" xr:uid="{00000000-0005-0000-0000-00009C6D0000}"/>
    <cellStyle name="Normal 2 2 3 6 7 2 3" xfId="19613" xr:uid="{00000000-0005-0000-0000-00009D6D0000}"/>
    <cellStyle name="Normal 2 2 3 6 7 2 3 2" xfId="41822" xr:uid="{00000000-0005-0000-0000-00009E6D0000}"/>
    <cellStyle name="Normal 2 2 3 6 7 2 4" xfId="41820" xr:uid="{00000000-0005-0000-0000-00009F6D0000}"/>
    <cellStyle name="Normal 2 2 3 6 7 3" xfId="5924" xr:uid="{00000000-0005-0000-0000-0000A06D0000}"/>
    <cellStyle name="Normal 2 2 3 6 7 3 2" xfId="12751" xr:uid="{00000000-0005-0000-0000-0000A16D0000}"/>
    <cellStyle name="Normal 2 2 3 6 7 3 2 2" xfId="41824" xr:uid="{00000000-0005-0000-0000-0000A26D0000}"/>
    <cellStyle name="Normal 2 2 3 6 7 3 3" xfId="21956" xr:uid="{00000000-0005-0000-0000-0000A36D0000}"/>
    <cellStyle name="Normal 2 2 3 6 7 3 3 2" xfId="41825" xr:uid="{00000000-0005-0000-0000-0000A46D0000}"/>
    <cellStyle name="Normal 2 2 3 6 7 3 4" xfId="41823" xr:uid="{00000000-0005-0000-0000-0000A56D0000}"/>
    <cellStyle name="Normal 2 2 3 6 7 4" xfId="8265" xr:uid="{00000000-0005-0000-0000-0000A66D0000}"/>
    <cellStyle name="Normal 2 2 3 6 7 4 2" xfId="24299" xr:uid="{00000000-0005-0000-0000-0000A76D0000}"/>
    <cellStyle name="Normal 2 2 3 6 7 4 2 2" xfId="41827" xr:uid="{00000000-0005-0000-0000-0000A86D0000}"/>
    <cellStyle name="Normal 2 2 3 6 7 4 3" xfId="41826" xr:uid="{00000000-0005-0000-0000-0000A96D0000}"/>
    <cellStyle name="Normal 2 2 3 6 7 5" xfId="10422" xr:uid="{00000000-0005-0000-0000-0000AA6D0000}"/>
    <cellStyle name="Normal 2 2 3 6 7 5 2" xfId="41828" xr:uid="{00000000-0005-0000-0000-0000AB6D0000}"/>
    <cellStyle name="Normal 2 2 3 6 7 6" xfId="17270" xr:uid="{00000000-0005-0000-0000-0000AC6D0000}"/>
    <cellStyle name="Normal 2 2 3 6 7 6 2" xfId="41829" xr:uid="{00000000-0005-0000-0000-0000AD6D0000}"/>
    <cellStyle name="Normal 2 2 3 6 7 7" xfId="26807" xr:uid="{00000000-0005-0000-0000-0000AE6D0000}"/>
    <cellStyle name="Normal 2 2 3 6 7 7 2" xfId="41830" xr:uid="{00000000-0005-0000-0000-0000AF6D0000}"/>
    <cellStyle name="Normal 2 2 3 6 7 8" xfId="41819" xr:uid="{00000000-0005-0000-0000-0000B06D0000}"/>
    <cellStyle name="Normal 2 2 3 6 8" xfId="1676" xr:uid="{00000000-0005-0000-0000-0000B16D0000}"/>
    <cellStyle name="Normal 2 2 3 6 8 2" xfId="4019" xr:uid="{00000000-0005-0000-0000-0000B26D0000}"/>
    <cellStyle name="Normal 2 2 3 6 8 2 2" xfId="15364" xr:uid="{00000000-0005-0000-0000-0000B36D0000}"/>
    <cellStyle name="Normal 2 2 3 6 8 2 2 2" xfId="41833" xr:uid="{00000000-0005-0000-0000-0000B46D0000}"/>
    <cellStyle name="Normal 2 2 3 6 8 2 3" xfId="19614" xr:uid="{00000000-0005-0000-0000-0000B56D0000}"/>
    <cellStyle name="Normal 2 2 3 6 8 2 3 2" xfId="41834" xr:uid="{00000000-0005-0000-0000-0000B66D0000}"/>
    <cellStyle name="Normal 2 2 3 6 8 2 4" xfId="41832" xr:uid="{00000000-0005-0000-0000-0000B76D0000}"/>
    <cellStyle name="Normal 2 2 3 6 8 3" xfId="5925" xr:uid="{00000000-0005-0000-0000-0000B86D0000}"/>
    <cellStyle name="Normal 2 2 3 6 8 3 2" xfId="13021" xr:uid="{00000000-0005-0000-0000-0000B96D0000}"/>
    <cellStyle name="Normal 2 2 3 6 8 3 2 2" xfId="41836" xr:uid="{00000000-0005-0000-0000-0000BA6D0000}"/>
    <cellStyle name="Normal 2 2 3 6 8 3 3" xfId="21957" xr:uid="{00000000-0005-0000-0000-0000BB6D0000}"/>
    <cellStyle name="Normal 2 2 3 6 8 3 3 2" xfId="41837" xr:uid="{00000000-0005-0000-0000-0000BC6D0000}"/>
    <cellStyle name="Normal 2 2 3 6 8 3 4" xfId="41835" xr:uid="{00000000-0005-0000-0000-0000BD6D0000}"/>
    <cellStyle name="Normal 2 2 3 6 8 4" xfId="8266" xr:uid="{00000000-0005-0000-0000-0000BE6D0000}"/>
    <cellStyle name="Normal 2 2 3 6 8 4 2" xfId="24300" xr:uid="{00000000-0005-0000-0000-0000BF6D0000}"/>
    <cellStyle name="Normal 2 2 3 6 8 4 2 2" xfId="41839" xr:uid="{00000000-0005-0000-0000-0000C06D0000}"/>
    <cellStyle name="Normal 2 2 3 6 8 4 3" xfId="41838" xr:uid="{00000000-0005-0000-0000-0000C16D0000}"/>
    <cellStyle name="Normal 2 2 3 6 8 5" xfId="10423" xr:uid="{00000000-0005-0000-0000-0000C26D0000}"/>
    <cellStyle name="Normal 2 2 3 6 8 5 2" xfId="41840" xr:uid="{00000000-0005-0000-0000-0000C36D0000}"/>
    <cellStyle name="Normal 2 2 3 6 8 6" xfId="17271" xr:uid="{00000000-0005-0000-0000-0000C46D0000}"/>
    <cellStyle name="Normal 2 2 3 6 8 6 2" xfId="41841" xr:uid="{00000000-0005-0000-0000-0000C56D0000}"/>
    <cellStyle name="Normal 2 2 3 6 8 7" xfId="27077" xr:uid="{00000000-0005-0000-0000-0000C66D0000}"/>
    <cellStyle name="Normal 2 2 3 6 8 7 2" xfId="41842" xr:uid="{00000000-0005-0000-0000-0000C76D0000}"/>
    <cellStyle name="Normal 2 2 3 6 8 8" xfId="41831" xr:uid="{00000000-0005-0000-0000-0000C86D0000}"/>
    <cellStyle name="Normal 2 2 3 6 9" xfId="1988" xr:uid="{00000000-0005-0000-0000-0000C96D0000}"/>
    <cellStyle name="Normal 2 2 3 6 9 2" xfId="4331" xr:uid="{00000000-0005-0000-0000-0000CA6D0000}"/>
    <cellStyle name="Normal 2 2 3 6 9 2 2" xfId="15676" xr:uid="{00000000-0005-0000-0000-0000CB6D0000}"/>
    <cellStyle name="Normal 2 2 3 6 9 2 2 2" xfId="41845" xr:uid="{00000000-0005-0000-0000-0000CC6D0000}"/>
    <cellStyle name="Normal 2 2 3 6 9 2 3" xfId="19615" xr:uid="{00000000-0005-0000-0000-0000CD6D0000}"/>
    <cellStyle name="Normal 2 2 3 6 9 2 3 2" xfId="41846" xr:uid="{00000000-0005-0000-0000-0000CE6D0000}"/>
    <cellStyle name="Normal 2 2 3 6 9 2 4" xfId="41844" xr:uid="{00000000-0005-0000-0000-0000CF6D0000}"/>
    <cellStyle name="Normal 2 2 3 6 9 3" xfId="5926" xr:uid="{00000000-0005-0000-0000-0000D06D0000}"/>
    <cellStyle name="Normal 2 2 3 6 9 3 2" xfId="13333" xr:uid="{00000000-0005-0000-0000-0000D16D0000}"/>
    <cellStyle name="Normal 2 2 3 6 9 3 2 2" xfId="41848" xr:uid="{00000000-0005-0000-0000-0000D26D0000}"/>
    <cellStyle name="Normal 2 2 3 6 9 3 3" xfId="21958" xr:uid="{00000000-0005-0000-0000-0000D36D0000}"/>
    <cellStyle name="Normal 2 2 3 6 9 3 3 2" xfId="41849" xr:uid="{00000000-0005-0000-0000-0000D46D0000}"/>
    <cellStyle name="Normal 2 2 3 6 9 3 4" xfId="41847" xr:uid="{00000000-0005-0000-0000-0000D56D0000}"/>
    <cellStyle name="Normal 2 2 3 6 9 4" xfId="8267" xr:uid="{00000000-0005-0000-0000-0000D66D0000}"/>
    <cellStyle name="Normal 2 2 3 6 9 4 2" xfId="24301" xr:uid="{00000000-0005-0000-0000-0000D76D0000}"/>
    <cellStyle name="Normal 2 2 3 6 9 4 2 2" xfId="41851" xr:uid="{00000000-0005-0000-0000-0000D86D0000}"/>
    <cellStyle name="Normal 2 2 3 6 9 4 3" xfId="41850" xr:uid="{00000000-0005-0000-0000-0000D96D0000}"/>
    <cellStyle name="Normal 2 2 3 6 9 5" xfId="10424" xr:uid="{00000000-0005-0000-0000-0000DA6D0000}"/>
    <cellStyle name="Normal 2 2 3 6 9 5 2" xfId="41852" xr:uid="{00000000-0005-0000-0000-0000DB6D0000}"/>
    <cellStyle name="Normal 2 2 3 6 9 6" xfId="17272" xr:uid="{00000000-0005-0000-0000-0000DC6D0000}"/>
    <cellStyle name="Normal 2 2 3 6 9 6 2" xfId="41853" xr:uid="{00000000-0005-0000-0000-0000DD6D0000}"/>
    <cellStyle name="Normal 2 2 3 6 9 7" xfId="27389" xr:uid="{00000000-0005-0000-0000-0000DE6D0000}"/>
    <cellStyle name="Normal 2 2 3 6 9 7 2" xfId="41854" xr:uid="{00000000-0005-0000-0000-0000DF6D0000}"/>
    <cellStyle name="Normal 2 2 3 6 9 8" xfId="41843" xr:uid="{00000000-0005-0000-0000-0000E06D0000}"/>
    <cellStyle name="Normal 2 2 3 7" xfId="214" xr:uid="{00000000-0005-0000-0000-0000E16D0000}"/>
    <cellStyle name="Normal 2 2 3 7 10" xfId="2128" xr:uid="{00000000-0005-0000-0000-0000E26D0000}"/>
    <cellStyle name="Normal 2 2 3 7 10 2" xfId="4471" xr:uid="{00000000-0005-0000-0000-0000E36D0000}"/>
    <cellStyle name="Normal 2 2 3 7 10 2 2" xfId="15816" xr:uid="{00000000-0005-0000-0000-0000E46D0000}"/>
    <cellStyle name="Normal 2 2 3 7 10 2 2 2" xfId="41858" xr:uid="{00000000-0005-0000-0000-0000E56D0000}"/>
    <cellStyle name="Normal 2 2 3 7 10 2 3" xfId="19617" xr:uid="{00000000-0005-0000-0000-0000E66D0000}"/>
    <cellStyle name="Normal 2 2 3 7 10 2 3 2" xfId="41859" xr:uid="{00000000-0005-0000-0000-0000E76D0000}"/>
    <cellStyle name="Normal 2 2 3 7 10 2 4" xfId="41857" xr:uid="{00000000-0005-0000-0000-0000E86D0000}"/>
    <cellStyle name="Normal 2 2 3 7 10 3" xfId="5928" xr:uid="{00000000-0005-0000-0000-0000E96D0000}"/>
    <cellStyle name="Normal 2 2 3 7 10 3 2" xfId="21960" xr:uid="{00000000-0005-0000-0000-0000EA6D0000}"/>
    <cellStyle name="Normal 2 2 3 7 10 3 2 2" xfId="41861" xr:uid="{00000000-0005-0000-0000-0000EB6D0000}"/>
    <cellStyle name="Normal 2 2 3 7 10 3 3" xfId="41860" xr:uid="{00000000-0005-0000-0000-0000EC6D0000}"/>
    <cellStyle name="Normal 2 2 3 7 10 4" xfId="8269" xr:uid="{00000000-0005-0000-0000-0000ED6D0000}"/>
    <cellStyle name="Normal 2 2 3 7 10 4 2" xfId="24303" xr:uid="{00000000-0005-0000-0000-0000EE6D0000}"/>
    <cellStyle name="Normal 2 2 3 7 10 4 2 2" xfId="41863" xr:uid="{00000000-0005-0000-0000-0000EF6D0000}"/>
    <cellStyle name="Normal 2 2 3 7 10 4 3" xfId="41862" xr:uid="{00000000-0005-0000-0000-0000F06D0000}"/>
    <cellStyle name="Normal 2 2 3 7 10 5" xfId="13473" xr:uid="{00000000-0005-0000-0000-0000F16D0000}"/>
    <cellStyle name="Normal 2 2 3 7 10 5 2" xfId="41864" xr:uid="{00000000-0005-0000-0000-0000F26D0000}"/>
    <cellStyle name="Normal 2 2 3 7 10 6" xfId="17274" xr:uid="{00000000-0005-0000-0000-0000F36D0000}"/>
    <cellStyle name="Normal 2 2 3 7 10 6 2" xfId="41865" xr:uid="{00000000-0005-0000-0000-0000F46D0000}"/>
    <cellStyle name="Normal 2 2 3 7 10 7" xfId="27529" xr:uid="{00000000-0005-0000-0000-0000F56D0000}"/>
    <cellStyle name="Normal 2 2 3 7 10 7 2" xfId="41866" xr:uid="{00000000-0005-0000-0000-0000F66D0000}"/>
    <cellStyle name="Normal 2 2 3 7 10 8" xfId="41856" xr:uid="{00000000-0005-0000-0000-0000F76D0000}"/>
    <cellStyle name="Normal 2 2 3 7 11" xfId="2309" xr:uid="{00000000-0005-0000-0000-0000F86D0000}"/>
    <cellStyle name="Normal 2 2 3 7 11 2" xfId="4652" xr:uid="{00000000-0005-0000-0000-0000F96D0000}"/>
    <cellStyle name="Normal 2 2 3 7 11 2 2" xfId="15997" xr:uid="{00000000-0005-0000-0000-0000FA6D0000}"/>
    <cellStyle name="Normal 2 2 3 7 11 2 2 2" xfId="41869" xr:uid="{00000000-0005-0000-0000-0000FB6D0000}"/>
    <cellStyle name="Normal 2 2 3 7 11 2 3" xfId="19618" xr:uid="{00000000-0005-0000-0000-0000FC6D0000}"/>
    <cellStyle name="Normal 2 2 3 7 11 2 3 2" xfId="41870" xr:uid="{00000000-0005-0000-0000-0000FD6D0000}"/>
    <cellStyle name="Normal 2 2 3 7 11 2 4" xfId="41868" xr:uid="{00000000-0005-0000-0000-0000FE6D0000}"/>
    <cellStyle name="Normal 2 2 3 7 11 3" xfId="5929" xr:uid="{00000000-0005-0000-0000-0000FF6D0000}"/>
    <cellStyle name="Normal 2 2 3 7 11 3 2" xfId="21961" xr:uid="{00000000-0005-0000-0000-0000006E0000}"/>
    <cellStyle name="Normal 2 2 3 7 11 3 2 2" xfId="41872" xr:uid="{00000000-0005-0000-0000-0000016E0000}"/>
    <cellStyle name="Normal 2 2 3 7 11 3 3" xfId="41871" xr:uid="{00000000-0005-0000-0000-0000026E0000}"/>
    <cellStyle name="Normal 2 2 3 7 11 4" xfId="8270" xr:uid="{00000000-0005-0000-0000-0000036E0000}"/>
    <cellStyle name="Normal 2 2 3 7 11 4 2" xfId="24304" xr:uid="{00000000-0005-0000-0000-0000046E0000}"/>
    <cellStyle name="Normal 2 2 3 7 11 4 2 2" xfId="41874" xr:uid="{00000000-0005-0000-0000-0000056E0000}"/>
    <cellStyle name="Normal 2 2 3 7 11 4 3" xfId="41873" xr:uid="{00000000-0005-0000-0000-0000066E0000}"/>
    <cellStyle name="Normal 2 2 3 7 11 5" xfId="13654" xr:uid="{00000000-0005-0000-0000-0000076E0000}"/>
    <cellStyle name="Normal 2 2 3 7 11 5 2" xfId="41875" xr:uid="{00000000-0005-0000-0000-0000086E0000}"/>
    <cellStyle name="Normal 2 2 3 7 11 6" xfId="17275" xr:uid="{00000000-0005-0000-0000-0000096E0000}"/>
    <cellStyle name="Normal 2 2 3 7 11 6 2" xfId="41876" xr:uid="{00000000-0005-0000-0000-00000A6E0000}"/>
    <cellStyle name="Normal 2 2 3 7 11 7" xfId="27710" xr:uid="{00000000-0005-0000-0000-00000B6E0000}"/>
    <cellStyle name="Normal 2 2 3 7 11 7 2" xfId="41877" xr:uid="{00000000-0005-0000-0000-00000C6E0000}"/>
    <cellStyle name="Normal 2 2 3 7 11 8" xfId="41867" xr:uid="{00000000-0005-0000-0000-00000D6E0000}"/>
    <cellStyle name="Normal 2 2 3 7 12" xfId="2581" xr:uid="{00000000-0005-0000-0000-00000E6E0000}"/>
    <cellStyle name="Normal 2 2 3 7 12 2" xfId="13926" xr:uid="{00000000-0005-0000-0000-00000F6E0000}"/>
    <cellStyle name="Normal 2 2 3 7 12 2 2" xfId="41879" xr:uid="{00000000-0005-0000-0000-0000106E0000}"/>
    <cellStyle name="Normal 2 2 3 7 12 3" xfId="19616" xr:uid="{00000000-0005-0000-0000-0000116E0000}"/>
    <cellStyle name="Normal 2 2 3 7 12 3 2" xfId="41880" xr:uid="{00000000-0005-0000-0000-0000126E0000}"/>
    <cellStyle name="Normal 2 2 3 7 12 4" xfId="41878" xr:uid="{00000000-0005-0000-0000-0000136E0000}"/>
    <cellStyle name="Normal 2 2 3 7 13" xfId="5927" xr:uid="{00000000-0005-0000-0000-0000146E0000}"/>
    <cellStyle name="Normal 2 2 3 7 13 2" xfId="11561" xr:uid="{00000000-0005-0000-0000-0000156E0000}"/>
    <cellStyle name="Normal 2 2 3 7 13 2 2" xfId="41882" xr:uid="{00000000-0005-0000-0000-0000166E0000}"/>
    <cellStyle name="Normal 2 2 3 7 13 3" xfId="21959" xr:uid="{00000000-0005-0000-0000-0000176E0000}"/>
    <cellStyle name="Normal 2 2 3 7 13 3 2" xfId="41883" xr:uid="{00000000-0005-0000-0000-0000186E0000}"/>
    <cellStyle name="Normal 2 2 3 7 13 4" xfId="41881" xr:uid="{00000000-0005-0000-0000-0000196E0000}"/>
    <cellStyle name="Normal 2 2 3 7 14" xfId="8268" xr:uid="{00000000-0005-0000-0000-00001A6E0000}"/>
    <cellStyle name="Normal 2 2 3 7 14 2" xfId="24302" xr:uid="{00000000-0005-0000-0000-00001B6E0000}"/>
    <cellStyle name="Normal 2 2 3 7 14 2 2" xfId="41885" xr:uid="{00000000-0005-0000-0000-00001C6E0000}"/>
    <cellStyle name="Normal 2 2 3 7 14 3" xfId="41884" xr:uid="{00000000-0005-0000-0000-00001D6E0000}"/>
    <cellStyle name="Normal 2 2 3 7 15" xfId="10425" xr:uid="{00000000-0005-0000-0000-00001E6E0000}"/>
    <cellStyle name="Normal 2 2 3 7 15 2" xfId="41886" xr:uid="{00000000-0005-0000-0000-00001F6E0000}"/>
    <cellStyle name="Normal 2 2 3 7 16" xfId="17273" xr:uid="{00000000-0005-0000-0000-0000206E0000}"/>
    <cellStyle name="Normal 2 2 3 7 16 2" xfId="41887" xr:uid="{00000000-0005-0000-0000-0000216E0000}"/>
    <cellStyle name="Normal 2 2 3 7 17" xfId="25617" xr:uid="{00000000-0005-0000-0000-0000226E0000}"/>
    <cellStyle name="Normal 2 2 3 7 17 2" xfId="41888" xr:uid="{00000000-0005-0000-0000-0000236E0000}"/>
    <cellStyle name="Normal 2 2 3 7 18" xfId="41855" xr:uid="{00000000-0005-0000-0000-0000246E0000}"/>
    <cellStyle name="Normal 2 2 3 7 2" xfId="328" xr:uid="{00000000-0005-0000-0000-0000256E0000}"/>
    <cellStyle name="Normal 2 2 3 7 2 10" xfId="41889" xr:uid="{00000000-0005-0000-0000-0000266E0000}"/>
    <cellStyle name="Normal 2 2 3 7 2 2" xfId="690" xr:uid="{00000000-0005-0000-0000-0000276E0000}"/>
    <cellStyle name="Normal 2 2 3 7 2 2 2" xfId="3033" xr:uid="{00000000-0005-0000-0000-0000286E0000}"/>
    <cellStyle name="Normal 2 2 3 7 2 2 2 2" xfId="14378" xr:uid="{00000000-0005-0000-0000-0000296E0000}"/>
    <cellStyle name="Normal 2 2 3 7 2 2 2 2 2" xfId="41892" xr:uid="{00000000-0005-0000-0000-00002A6E0000}"/>
    <cellStyle name="Normal 2 2 3 7 2 2 2 3" xfId="19620" xr:uid="{00000000-0005-0000-0000-00002B6E0000}"/>
    <cellStyle name="Normal 2 2 3 7 2 2 2 3 2" xfId="41893" xr:uid="{00000000-0005-0000-0000-00002C6E0000}"/>
    <cellStyle name="Normal 2 2 3 7 2 2 2 4" xfId="41891" xr:uid="{00000000-0005-0000-0000-00002D6E0000}"/>
    <cellStyle name="Normal 2 2 3 7 2 2 3" xfId="5931" xr:uid="{00000000-0005-0000-0000-00002E6E0000}"/>
    <cellStyle name="Normal 2 2 3 7 2 2 3 2" xfId="12035" xr:uid="{00000000-0005-0000-0000-00002F6E0000}"/>
    <cellStyle name="Normal 2 2 3 7 2 2 3 2 2" xfId="41895" xr:uid="{00000000-0005-0000-0000-0000306E0000}"/>
    <cellStyle name="Normal 2 2 3 7 2 2 3 3" xfId="21963" xr:uid="{00000000-0005-0000-0000-0000316E0000}"/>
    <cellStyle name="Normal 2 2 3 7 2 2 3 3 2" xfId="41896" xr:uid="{00000000-0005-0000-0000-0000326E0000}"/>
    <cellStyle name="Normal 2 2 3 7 2 2 3 4" xfId="41894" xr:uid="{00000000-0005-0000-0000-0000336E0000}"/>
    <cellStyle name="Normal 2 2 3 7 2 2 4" xfId="8272" xr:uid="{00000000-0005-0000-0000-0000346E0000}"/>
    <cellStyle name="Normal 2 2 3 7 2 2 4 2" xfId="24306" xr:uid="{00000000-0005-0000-0000-0000356E0000}"/>
    <cellStyle name="Normal 2 2 3 7 2 2 4 2 2" xfId="41898" xr:uid="{00000000-0005-0000-0000-0000366E0000}"/>
    <cellStyle name="Normal 2 2 3 7 2 2 4 3" xfId="41897" xr:uid="{00000000-0005-0000-0000-0000376E0000}"/>
    <cellStyle name="Normal 2 2 3 7 2 2 5" xfId="10427" xr:uid="{00000000-0005-0000-0000-0000386E0000}"/>
    <cellStyle name="Normal 2 2 3 7 2 2 5 2" xfId="41899" xr:uid="{00000000-0005-0000-0000-0000396E0000}"/>
    <cellStyle name="Normal 2 2 3 7 2 2 6" xfId="17277" xr:uid="{00000000-0005-0000-0000-00003A6E0000}"/>
    <cellStyle name="Normal 2 2 3 7 2 2 6 2" xfId="41900" xr:uid="{00000000-0005-0000-0000-00003B6E0000}"/>
    <cellStyle name="Normal 2 2 3 7 2 2 7" xfId="26091" xr:uid="{00000000-0005-0000-0000-00003C6E0000}"/>
    <cellStyle name="Normal 2 2 3 7 2 2 7 2" xfId="41901" xr:uid="{00000000-0005-0000-0000-00003D6E0000}"/>
    <cellStyle name="Normal 2 2 3 7 2 2 8" xfId="41890" xr:uid="{00000000-0005-0000-0000-00003E6E0000}"/>
    <cellStyle name="Normal 2 2 3 7 2 3" xfId="1679" xr:uid="{00000000-0005-0000-0000-00003F6E0000}"/>
    <cellStyle name="Normal 2 2 3 7 2 3 2" xfId="4022" xr:uid="{00000000-0005-0000-0000-0000406E0000}"/>
    <cellStyle name="Normal 2 2 3 7 2 3 2 2" xfId="15367" xr:uid="{00000000-0005-0000-0000-0000416E0000}"/>
    <cellStyle name="Normal 2 2 3 7 2 3 2 2 2" xfId="41904" xr:uid="{00000000-0005-0000-0000-0000426E0000}"/>
    <cellStyle name="Normal 2 2 3 7 2 3 2 3" xfId="19621" xr:uid="{00000000-0005-0000-0000-0000436E0000}"/>
    <cellStyle name="Normal 2 2 3 7 2 3 2 3 2" xfId="41905" xr:uid="{00000000-0005-0000-0000-0000446E0000}"/>
    <cellStyle name="Normal 2 2 3 7 2 3 2 4" xfId="41903" xr:uid="{00000000-0005-0000-0000-0000456E0000}"/>
    <cellStyle name="Normal 2 2 3 7 2 3 3" xfId="5932" xr:uid="{00000000-0005-0000-0000-0000466E0000}"/>
    <cellStyle name="Normal 2 2 3 7 2 3 3 2" xfId="13024" xr:uid="{00000000-0005-0000-0000-0000476E0000}"/>
    <cellStyle name="Normal 2 2 3 7 2 3 3 2 2" xfId="41907" xr:uid="{00000000-0005-0000-0000-0000486E0000}"/>
    <cellStyle name="Normal 2 2 3 7 2 3 3 3" xfId="21964" xr:uid="{00000000-0005-0000-0000-0000496E0000}"/>
    <cellStyle name="Normal 2 2 3 7 2 3 3 3 2" xfId="41908" xr:uid="{00000000-0005-0000-0000-00004A6E0000}"/>
    <cellStyle name="Normal 2 2 3 7 2 3 3 4" xfId="41906" xr:uid="{00000000-0005-0000-0000-00004B6E0000}"/>
    <cellStyle name="Normal 2 2 3 7 2 3 4" xfId="8273" xr:uid="{00000000-0005-0000-0000-00004C6E0000}"/>
    <cellStyle name="Normal 2 2 3 7 2 3 4 2" xfId="24307" xr:uid="{00000000-0005-0000-0000-00004D6E0000}"/>
    <cellStyle name="Normal 2 2 3 7 2 3 4 2 2" xfId="41910" xr:uid="{00000000-0005-0000-0000-00004E6E0000}"/>
    <cellStyle name="Normal 2 2 3 7 2 3 4 3" xfId="41909" xr:uid="{00000000-0005-0000-0000-00004F6E0000}"/>
    <cellStyle name="Normal 2 2 3 7 2 3 5" xfId="10428" xr:uid="{00000000-0005-0000-0000-0000506E0000}"/>
    <cellStyle name="Normal 2 2 3 7 2 3 5 2" xfId="41911" xr:uid="{00000000-0005-0000-0000-0000516E0000}"/>
    <cellStyle name="Normal 2 2 3 7 2 3 6" xfId="17278" xr:uid="{00000000-0005-0000-0000-0000526E0000}"/>
    <cellStyle name="Normal 2 2 3 7 2 3 6 2" xfId="41912" xr:uid="{00000000-0005-0000-0000-0000536E0000}"/>
    <cellStyle name="Normal 2 2 3 7 2 3 7" xfId="27080" xr:uid="{00000000-0005-0000-0000-0000546E0000}"/>
    <cellStyle name="Normal 2 2 3 7 2 3 7 2" xfId="41913" xr:uid="{00000000-0005-0000-0000-0000556E0000}"/>
    <cellStyle name="Normal 2 2 3 7 2 3 8" xfId="41902" xr:uid="{00000000-0005-0000-0000-0000566E0000}"/>
    <cellStyle name="Normal 2 2 3 7 2 4" xfId="2582" xr:uid="{00000000-0005-0000-0000-0000576E0000}"/>
    <cellStyle name="Normal 2 2 3 7 2 4 2" xfId="13927" xr:uid="{00000000-0005-0000-0000-0000586E0000}"/>
    <cellStyle name="Normal 2 2 3 7 2 4 2 2" xfId="41915" xr:uid="{00000000-0005-0000-0000-0000596E0000}"/>
    <cellStyle name="Normal 2 2 3 7 2 4 3" xfId="19619" xr:uid="{00000000-0005-0000-0000-00005A6E0000}"/>
    <cellStyle name="Normal 2 2 3 7 2 4 3 2" xfId="41916" xr:uid="{00000000-0005-0000-0000-00005B6E0000}"/>
    <cellStyle name="Normal 2 2 3 7 2 4 4" xfId="41914" xr:uid="{00000000-0005-0000-0000-00005C6E0000}"/>
    <cellStyle name="Normal 2 2 3 7 2 5" xfId="5930" xr:uid="{00000000-0005-0000-0000-00005D6E0000}"/>
    <cellStyle name="Normal 2 2 3 7 2 5 2" xfId="11673" xr:uid="{00000000-0005-0000-0000-00005E6E0000}"/>
    <cellStyle name="Normal 2 2 3 7 2 5 2 2" xfId="41918" xr:uid="{00000000-0005-0000-0000-00005F6E0000}"/>
    <cellStyle name="Normal 2 2 3 7 2 5 3" xfId="21962" xr:uid="{00000000-0005-0000-0000-0000606E0000}"/>
    <cellStyle name="Normal 2 2 3 7 2 5 3 2" xfId="41919" xr:uid="{00000000-0005-0000-0000-0000616E0000}"/>
    <cellStyle name="Normal 2 2 3 7 2 5 4" xfId="41917" xr:uid="{00000000-0005-0000-0000-0000626E0000}"/>
    <cellStyle name="Normal 2 2 3 7 2 6" xfId="8271" xr:uid="{00000000-0005-0000-0000-0000636E0000}"/>
    <cellStyle name="Normal 2 2 3 7 2 6 2" xfId="24305" xr:uid="{00000000-0005-0000-0000-0000646E0000}"/>
    <cellStyle name="Normal 2 2 3 7 2 6 2 2" xfId="41921" xr:uid="{00000000-0005-0000-0000-0000656E0000}"/>
    <cellStyle name="Normal 2 2 3 7 2 6 3" xfId="41920" xr:uid="{00000000-0005-0000-0000-0000666E0000}"/>
    <cellStyle name="Normal 2 2 3 7 2 7" xfId="10426" xr:uid="{00000000-0005-0000-0000-0000676E0000}"/>
    <cellStyle name="Normal 2 2 3 7 2 7 2" xfId="41922" xr:uid="{00000000-0005-0000-0000-0000686E0000}"/>
    <cellStyle name="Normal 2 2 3 7 2 8" xfId="17276" xr:uid="{00000000-0005-0000-0000-0000696E0000}"/>
    <cellStyle name="Normal 2 2 3 7 2 8 2" xfId="41923" xr:uid="{00000000-0005-0000-0000-00006A6E0000}"/>
    <cellStyle name="Normal 2 2 3 7 2 9" xfId="25729" xr:uid="{00000000-0005-0000-0000-00006B6E0000}"/>
    <cellStyle name="Normal 2 2 3 7 2 9 2" xfId="41924" xr:uid="{00000000-0005-0000-0000-00006C6E0000}"/>
    <cellStyle name="Normal 2 2 3 7 3" xfId="578" xr:uid="{00000000-0005-0000-0000-00006D6E0000}"/>
    <cellStyle name="Normal 2 2 3 7 3 2" xfId="2921" xr:uid="{00000000-0005-0000-0000-00006E6E0000}"/>
    <cellStyle name="Normal 2 2 3 7 3 2 2" xfId="14266" xr:uid="{00000000-0005-0000-0000-00006F6E0000}"/>
    <cellStyle name="Normal 2 2 3 7 3 2 2 2" xfId="41927" xr:uid="{00000000-0005-0000-0000-0000706E0000}"/>
    <cellStyle name="Normal 2 2 3 7 3 2 3" xfId="19622" xr:uid="{00000000-0005-0000-0000-0000716E0000}"/>
    <cellStyle name="Normal 2 2 3 7 3 2 3 2" xfId="41928" xr:uid="{00000000-0005-0000-0000-0000726E0000}"/>
    <cellStyle name="Normal 2 2 3 7 3 2 4" xfId="41926" xr:uid="{00000000-0005-0000-0000-0000736E0000}"/>
    <cellStyle name="Normal 2 2 3 7 3 3" xfId="5933" xr:uid="{00000000-0005-0000-0000-0000746E0000}"/>
    <cellStyle name="Normal 2 2 3 7 3 3 2" xfId="11923" xr:uid="{00000000-0005-0000-0000-0000756E0000}"/>
    <cellStyle name="Normal 2 2 3 7 3 3 2 2" xfId="41930" xr:uid="{00000000-0005-0000-0000-0000766E0000}"/>
    <cellStyle name="Normal 2 2 3 7 3 3 3" xfId="21965" xr:uid="{00000000-0005-0000-0000-0000776E0000}"/>
    <cellStyle name="Normal 2 2 3 7 3 3 3 2" xfId="41931" xr:uid="{00000000-0005-0000-0000-0000786E0000}"/>
    <cellStyle name="Normal 2 2 3 7 3 3 4" xfId="41929" xr:uid="{00000000-0005-0000-0000-0000796E0000}"/>
    <cellStyle name="Normal 2 2 3 7 3 4" xfId="8274" xr:uid="{00000000-0005-0000-0000-00007A6E0000}"/>
    <cellStyle name="Normal 2 2 3 7 3 4 2" xfId="24308" xr:uid="{00000000-0005-0000-0000-00007B6E0000}"/>
    <cellStyle name="Normal 2 2 3 7 3 4 2 2" xfId="41933" xr:uid="{00000000-0005-0000-0000-00007C6E0000}"/>
    <cellStyle name="Normal 2 2 3 7 3 4 3" xfId="41932" xr:uid="{00000000-0005-0000-0000-00007D6E0000}"/>
    <cellStyle name="Normal 2 2 3 7 3 5" xfId="10429" xr:uid="{00000000-0005-0000-0000-00007E6E0000}"/>
    <cellStyle name="Normal 2 2 3 7 3 5 2" xfId="41934" xr:uid="{00000000-0005-0000-0000-00007F6E0000}"/>
    <cellStyle name="Normal 2 2 3 7 3 6" xfId="17279" xr:uid="{00000000-0005-0000-0000-0000806E0000}"/>
    <cellStyle name="Normal 2 2 3 7 3 6 2" xfId="41935" xr:uid="{00000000-0005-0000-0000-0000816E0000}"/>
    <cellStyle name="Normal 2 2 3 7 3 7" xfId="25979" xr:uid="{00000000-0005-0000-0000-0000826E0000}"/>
    <cellStyle name="Normal 2 2 3 7 3 7 2" xfId="41936" xr:uid="{00000000-0005-0000-0000-0000836E0000}"/>
    <cellStyle name="Normal 2 2 3 7 3 8" xfId="41925" xr:uid="{00000000-0005-0000-0000-0000846E0000}"/>
    <cellStyle name="Normal 2 2 3 7 4" xfId="870" xr:uid="{00000000-0005-0000-0000-0000856E0000}"/>
    <cellStyle name="Normal 2 2 3 7 4 2" xfId="3213" xr:uid="{00000000-0005-0000-0000-0000866E0000}"/>
    <cellStyle name="Normal 2 2 3 7 4 2 2" xfId="14558" xr:uid="{00000000-0005-0000-0000-0000876E0000}"/>
    <cellStyle name="Normal 2 2 3 7 4 2 2 2" xfId="41939" xr:uid="{00000000-0005-0000-0000-0000886E0000}"/>
    <cellStyle name="Normal 2 2 3 7 4 2 3" xfId="19623" xr:uid="{00000000-0005-0000-0000-0000896E0000}"/>
    <cellStyle name="Normal 2 2 3 7 4 2 3 2" xfId="41940" xr:uid="{00000000-0005-0000-0000-00008A6E0000}"/>
    <cellStyle name="Normal 2 2 3 7 4 2 4" xfId="41938" xr:uid="{00000000-0005-0000-0000-00008B6E0000}"/>
    <cellStyle name="Normal 2 2 3 7 4 3" xfId="5934" xr:uid="{00000000-0005-0000-0000-00008C6E0000}"/>
    <cellStyle name="Normal 2 2 3 7 4 3 2" xfId="12215" xr:uid="{00000000-0005-0000-0000-00008D6E0000}"/>
    <cellStyle name="Normal 2 2 3 7 4 3 2 2" xfId="41942" xr:uid="{00000000-0005-0000-0000-00008E6E0000}"/>
    <cellStyle name="Normal 2 2 3 7 4 3 3" xfId="21966" xr:uid="{00000000-0005-0000-0000-00008F6E0000}"/>
    <cellStyle name="Normal 2 2 3 7 4 3 3 2" xfId="41943" xr:uid="{00000000-0005-0000-0000-0000906E0000}"/>
    <cellStyle name="Normal 2 2 3 7 4 3 4" xfId="41941" xr:uid="{00000000-0005-0000-0000-0000916E0000}"/>
    <cellStyle name="Normal 2 2 3 7 4 4" xfId="8275" xr:uid="{00000000-0005-0000-0000-0000926E0000}"/>
    <cellStyle name="Normal 2 2 3 7 4 4 2" xfId="24309" xr:uid="{00000000-0005-0000-0000-0000936E0000}"/>
    <cellStyle name="Normal 2 2 3 7 4 4 2 2" xfId="41945" xr:uid="{00000000-0005-0000-0000-0000946E0000}"/>
    <cellStyle name="Normal 2 2 3 7 4 4 3" xfId="41944" xr:uid="{00000000-0005-0000-0000-0000956E0000}"/>
    <cellStyle name="Normal 2 2 3 7 4 5" xfId="10430" xr:uid="{00000000-0005-0000-0000-0000966E0000}"/>
    <cellStyle name="Normal 2 2 3 7 4 5 2" xfId="41946" xr:uid="{00000000-0005-0000-0000-0000976E0000}"/>
    <cellStyle name="Normal 2 2 3 7 4 6" xfId="17280" xr:uid="{00000000-0005-0000-0000-0000986E0000}"/>
    <cellStyle name="Normal 2 2 3 7 4 6 2" xfId="41947" xr:uid="{00000000-0005-0000-0000-0000996E0000}"/>
    <cellStyle name="Normal 2 2 3 7 4 7" xfId="26271" xr:uid="{00000000-0005-0000-0000-00009A6E0000}"/>
    <cellStyle name="Normal 2 2 3 7 4 7 2" xfId="41948" xr:uid="{00000000-0005-0000-0000-00009B6E0000}"/>
    <cellStyle name="Normal 2 2 3 7 4 8" xfId="41937" xr:uid="{00000000-0005-0000-0000-00009C6E0000}"/>
    <cellStyle name="Normal 2 2 3 7 5" xfId="1117" xr:uid="{00000000-0005-0000-0000-00009D6E0000}"/>
    <cellStyle name="Normal 2 2 3 7 5 2" xfId="3460" xr:uid="{00000000-0005-0000-0000-00009E6E0000}"/>
    <cellStyle name="Normal 2 2 3 7 5 2 2" xfId="14805" xr:uid="{00000000-0005-0000-0000-00009F6E0000}"/>
    <cellStyle name="Normal 2 2 3 7 5 2 2 2" xfId="41951" xr:uid="{00000000-0005-0000-0000-0000A06E0000}"/>
    <cellStyle name="Normal 2 2 3 7 5 2 3" xfId="19624" xr:uid="{00000000-0005-0000-0000-0000A16E0000}"/>
    <cellStyle name="Normal 2 2 3 7 5 2 3 2" xfId="41952" xr:uid="{00000000-0005-0000-0000-0000A26E0000}"/>
    <cellStyle name="Normal 2 2 3 7 5 2 4" xfId="41950" xr:uid="{00000000-0005-0000-0000-0000A36E0000}"/>
    <cellStyle name="Normal 2 2 3 7 5 3" xfId="5935" xr:uid="{00000000-0005-0000-0000-0000A46E0000}"/>
    <cellStyle name="Normal 2 2 3 7 5 3 2" xfId="12462" xr:uid="{00000000-0005-0000-0000-0000A56E0000}"/>
    <cellStyle name="Normal 2 2 3 7 5 3 2 2" xfId="41954" xr:uid="{00000000-0005-0000-0000-0000A66E0000}"/>
    <cellStyle name="Normal 2 2 3 7 5 3 3" xfId="21967" xr:uid="{00000000-0005-0000-0000-0000A76E0000}"/>
    <cellStyle name="Normal 2 2 3 7 5 3 3 2" xfId="41955" xr:uid="{00000000-0005-0000-0000-0000A86E0000}"/>
    <cellStyle name="Normal 2 2 3 7 5 3 4" xfId="41953" xr:uid="{00000000-0005-0000-0000-0000A96E0000}"/>
    <cellStyle name="Normal 2 2 3 7 5 4" xfId="8276" xr:uid="{00000000-0005-0000-0000-0000AA6E0000}"/>
    <cellStyle name="Normal 2 2 3 7 5 4 2" xfId="24310" xr:uid="{00000000-0005-0000-0000-0000AB6E0000}"/>
    <cellStyle name="Normal 2 2 3 7 5 4 2 2" xfId="41957" xr:uid="{00000000-0005-0000-0000-0000AC6E0000}"/>
    <cellStyle name="Normal 2 2 3 7 5 4 3" xfId="41956" xr:uid="{00000000-0005-0000-0000-0000AD6E0000}"/>
    <cellStyle name="Normal 2 2 3 7 5 5" xfId="10431" xr:uid="{00000000-0005-0000-0000-0000AE6E0000}"/>
    <cellStyle name="Normal 2 2 3 7 5 5 2" xfId="41958" xr:uid="{00000000-0005-0000-0000-0000AF6E0000}"/>
    <cellStyle name="Normal 2 2 3 7 5 6" xfId="17281" xr:uid="{00000000-0005-0000-0000-0000B06E0000}"/>
    <cellStyle name="Normal 2 2 3 7 5 6 2" xfId="41959" xr:uid="{00000000-0005-0000-0000-0000B16E0000}"/>
    <cellStyle name="Normal 2 2 3 7 5 7" xfId="26518" xr:uid="{00000000-0005-0000-0000-0000B26E0000}"/>
    <cellStyle name="Normal 2 2 3 7 5 7 2" xfId="41960" xr:uid="{00000000-0005-0000-0000-0000B36E0000}"/>
    <cellStyle name="Normal 2 2 3 7 5 8" xfId="41949" xr:uid="{00000000-0005-0000-0000-0000B46E0000}"/>
    <cellStyle name="Normal 2 2 3 7 6" xfId="1228" xr:uid="{00000000-0005-0000-0000-0000B56E0000}"/>
    <cellStyle name="Normal 2 2 3 7 6 2" xfId="3571" xr:uid="{00000000-0005-0000-0000-0000B66E0000}"/>
    <cellStyle name="Normal 2 2 3 7 6 2 2" xfId="14916" xr:uid="{00000000-0005-0000-0000-0000B76E0000}"/>
    <cellStyle name="Normal 2 2 3 7 6 2 2 2" xfId="41963" xr:uid="{00000000-0005-0000-0000-0000B86E0000}"/>
    <cellStyle name="Normal 2 2 3 7 6 2 3" xfId="19625" xr:uid="{00000000-0005-0000-0000-0000B96E0000}"/>
    <cellStyle name="Normal 2 2 3 7 6 2 3 2" xfId="41964" xr:uid="{00000000-0005-0000-0000-0000BA6E0000}"/>
    <cellStyle name="Normal 2 2 3 7 6 2 4" xfId="41962" xr:uid="{00000000-0005-0000-0000-0000BB6E0000}"/>
    <cellStyle name="Normal 2 2 3 7 6 3" xfId="5936" xr:uid="{00000000-0005-0000-0000-0000BC6E0000}"/>
    <cellStyle name="Normal 2 2 3 7 6 3 2" xfId="12573" xr:uid="{00000000-0005-0000-0000-0000BD6E0000}"/>
    <cellStyle name="Normal 2 2 3 7 6 3 2 2" xfId="41966" xr:uid="{00000000-0005-0000-0000-0000BE6E0000}"/>
    <cellStyle name="Normal 2 2 3 7 6 3 3" xfId="21968" xr:uid="{00000000-0005-0000-0000-0000BF6E0000}"/>
    <cellStyle name="Normal 2 2 3 7 6 3 3 2" xfId="41967" xr:uid="{00000000-0005-0000-0000-0000C06E0000}"/>
    <cellStyle name="Normal 2 2 3 7 6 3 4" xfId="41965" xr:uid="{00000000-0005-0000-0000-0000C16E0000}"/>
    <cellStyle name="Normal 2 2 3 7 6 4" xfId="8277" xr:uid="{00000000-0005-0000-0000-0000C26E0000}"/>
    <cellStyle name="Normal 2 2 3 7 6 4 2" xfId="24311" xr:uid="{00000000-0005-0000-0000-0000C36E0000}"/>
    <cellStyle name="Normal 2 2 3 7 6 4 2 2" xfId="41969" xr:uid="{00000000-0005-0000-0000-0000C46E0000}"/>
    <cellStyle name="Normal 2 2 3 7 6 4 3" xfId="41968" xr:uid="{00000000-0005-0000-0000-0000C56E0000}"/>
    <cellStyle name="Normal 2 2 3 7 6 5" xfId="10432" xr:uid="{00000000-0005-0000-0000-0000C66E0000}"/>
    <cellStyle name="Normal 2 2 3 7 6 5 2" xfId="41970" xr:uid="{00000000-0005-0000-0000-0000C76E0000}"/>
    <cellStyle name="Normal 2 2 3 7 6 6" xfId="17282" xr:uid="{00000000-0005-0000-0000-0000C86E0000}"/>
    <cellStyle name="Normal 2 2 3 7 6 6 2" xfId="41971" xr:uid="{00000000-0005-0000-0000-0000C96E0000}"/>
    <cellStyle name="Normal 2 2 3 7 6 7" xfId="26629" xr:uid="{00000000-0005-0000-0000-0000CA6E0000}"/>
    <cellStyle name="Normal 2 2 3 7 6 7 2" xfId="41972" xr:uid="{00000000-0005-0000-0000-0000CB6E0000}"/>
    <cellStyle name="Normal 2 2 3 7 6 8" xfId="41961" xr:uid="{00000000-0005-0000-0000-0000CC6E0000}"/>
    <cellStyle name="Normal 2 2 3 7 7" xfId="1407" xr:uid="{00000000-0005-0000-0000-0000CD6E0000}"/>
    <cellStyle name="Normal 2 2 3 7 7 2" xfId="3750" xr:uid="{00000000-0005-0000-0000-0000CE6E0000}"/>
    <cellStyle name="Normal 2 2 3 7 7 2 2" xfId="15095" xr:uid="{00000000-0005-0000-0000-0000CF6E0000}"/>
    <cellStyle name="Normal 2 2 3 7 7 2 2 2" xfId="41975" xr:uid="{00000000-0005-0000-0000-0000D06E0000}"/>
    <cellStyle name="Normal 2 2 3 7 7 2 3" xfId="19626" xr:uid="{00000000-0005-0000-0000-0000D16E0000}"/>
    <cellStyle name="Normal 2 2 3 7 7 2 3 2" xfId="41976" xr:uid="{00000000-0005-0000-0000-0000D26E0000}"/>
    <cellStyle name="Normal 2 2 3 7 7 2 4" xfId="41974" xr:uid="{00000000-0005-0000-0000-0000D36E0000}"/>
    <cellStyle name="Normal 2 2 3 7 7 3" xfId="5937" xr:uid="{00000000-0005-0000-0000-0000D46E0000}"/>
    <cellStyle name="Normal 2 2 3 7 7 3 2" xfId="12752" xr:uid="{00000000-0005-0000-0000-0000D56E0000}"/>
    <cellStyle name="Normal 2 2 3 7 7 3 2 2" xfId="41978" xr:uid="{00000000-0005-0000-0000-0000D66E0000}"/>
    <cellStyle name="Normal 2 2 3 7 7 3 3" xfId="21969" xr:uid="{00000000-0005-0000-0000-0000D76E0000}"/>
    <cellStyle name="Normal 2 2 3 7 7 3 3 2" xfId="41979" xr:uid="{00000000-0005-0000-0000-0000D86E0000}"/>
    <cellStyle name="Normal 2 2 3 7 7 3 4" xfId="41977" xr:uid="{00000000-0005-0000-0000-0000D96E0000}"/>
    <cellStyle name="Normal 2 2 3 7 7 4" xfId="8278" xr:uid="{00000000-0005-0000-0000-0000DA6E0000}"/>
    <cellStyle name="Normal 2 2 3 7 7 4 2" xfId="24312" xr:uid="{00000000-0005-0000-0000-0000DB6E0000}"/>
    <cellStyle name="Normal 2 2 3 7 7 4 2 2" xfId="41981" xr:uid="{00000000-0005-0000-0000-0000DC6E0000}"/>
    <cellStyle name="Normal 2 2 3 7 7 4 3" xfId="41980" xr:uid="{00000000-0005-0000-0000-0000DD6E0000}"/>
    <cellStyle name="Normal 2 2 3 7 7 5" xfId="10433" xr:uid="{00000000-0005-0000-0000-0000DE6E0000}"/>
    <cellStyle name="Normal 2 2 3 7 7 5 2" xfId="41982" xr:uid="{00000000-0005-0000-0000-0000DF6E0000}"/>
    <cellStyle name="Normal 2 2 3 7 7 6" xfId="17283" xr:uid="{00000000-0005-0000-0000-0000E06E0000}"/>
    <cellStyle name="Normal 2 2 3 7 7 6 2" xfId="41983" xr:uid="{00000000-0005-0000-0000-0000E16E0000}"/>
    <cellStyle name="Normal 2 2 3 7 7 7" xfId="26808" xr:uid="{00000000-0005-0000-0000-0000E26E0000}"/>
    <cellStyle name="Normal 2 2 3 7 7 7 2" xfId="41984" xr:uid="{00000000-0005-0000-0000-0000E36E0000}"/>
    <cellStyle name="Normal 2 2 3 7 7 8" xfId="41973" xr:uid="{00000000-0005-0000-0000-0000E46E0000}"/>
    <cellStyle name="Normal 2 2 3 7 8" xfId="1678" xr:uid="{00000000-0005-0000-0000-0000E56E0000}"/>
    <cellStyle name="Normal 2 2 3 7 8 2" xfId="4021" xr:uid="{00000000-0005-0000-0000-0000E66E0000}"/>
    <cellStyle name="Normal 2 2 3 7 8 2 2" xfId="15366" xr:uid="{00000000-0005-0000-0000-0000E76E0000}"/>
    <cellStyle name="Normal 2 2 3 7 8 2 2 2" xfId="41987" xr:uid="{00000000-0005-0000-0000-0000E86E0000}"/>
    <cellStyle name="Normal 2 2 3 7 8 2 3" xfId="19627" xr:uid="{00000000-0005-0000-0000-0000E96E0000}"/>
    <cellStyle name="Normal 2 2 3 7 8 2 3 2" xfId="41988" xr:uid="{00000000-0005-0000-0000-0000EA6E0000}"/>
    <cellStyle name="Normal 2 2 3 7 8 2 4" xfId="41986" xr:uid="{00000000-0005-0000-0000-0000EB6E0000}"/>
    <cellStyle name="Normal 2 2 3 7 8 3" xfId="5938" xr:uid="{00000000-0005-0000-0000-0000EC6E0000}"/>
    <cellStyle name="Normal 2 2 3 7 8 3 2" xfId="13023" xr:uid="{00000000-0005-0000-0000-0000ED6E0000}"/>
    <cellStyle name="Normal 2 2 3 7 8 3 2 2" xfId="41990" xr:uid="{00000000-0005-0000-0000-0000EE6E0000}"/>
    <cellStyle name="Normal 2 2 3 7 8 3 3" xfId="21970" xr:uid="{00000000-0005-0000-0000-0000EF6E0000}"/>
    <cellStyle name="Normal 2 2 3 7 8 3 3 2" xfId="41991" xr:uid="{00000000-0005-0000-0000-0000F06E0000}"/>
    <cellStyle name="Normal 2 2 3 7 8 3 4" xfId="41989" xr:uid="{00000000-0005-0000-0000-0000F16E0000}"/>
    <cellStyle name="Normal 2 2 3 7 8 4" xfId="8279" xr:uid="{00000000-0005-0000-0000-0000F26E0000}"/>
    <cellStyle name="Normal 2 2 3 7 8 4 2" xfId="24313" xr:uid="{00000000-0005-0000-0000-0000F36E0000}"/>
    <cellStyle name="Normal 2 2 3 7 8 4 2 2" xfId="41993" xr:uid="{00000000-0005-0000-0000-0000F46E0000}"/>
    <cellStyle name="Normal 2 2 3 7 8 4 3" xfId="41992" xr:uid="{00000000-0005-0000-0000-0000F56E0000}"/>
    <cellStyle name="Normal 2 2 3 7 8 5" xfId="10434" xr:uid="{00000000-0005-0000-0000-0000F66E0000}"/>
    <cellStyle name="Normal 2 2 3 7 8 5 2" xfId="41994" xr:uid="{00000000-0005-0000-0000-0000F76E0000}"/>
    <cellStyle name="Normal 2 2 3 7 8 6" xfId="17284" xr:uid="{00000000-0005-0000-0000-0000F86E0000}"/>
    <cellStyle name="Normal 2 2 3 7 8 6 2" xfId="41995" xr:uid="{00000000-0005-0000-0000-0000F96E0000}"/>
    <cellStyle name="Normal 2 2 3 7 8 7" xfId="27079" xr:uid="{00000000-0005-0000-0000-0000FA6E0000}"/>
    <cellStyle name="Normal 2 2 3 7 8 7 2" xfId="41996" xr:uid="{00000000-0005-0000-0000-0000FB6E0000}"/>
    <cellStyle name="Normal 2 2 3 7 8 8" xfId="41985" xr:uid="{00000000-0005-0000-0000-0000FC6E0000}"/>
    <cellStyle name="Normal 2 2 3 7 9" xfId="2016" xr:uid="{00000000-0005-0000-0000-0000FD6E0000}"/>
    <cellStyle name="Normal 2 2 3 7 9 2" xfId="4359" xr:uid="{00000000-0005-0000-0000-0000FE6E0000}"/>
    <cellStyle name="Normal 2 2 3 7 9 2 2" xfId="15704" xr:uid="{00000000-0005-0000-0000-0000FF6E0000}"/>
    <cellStyle name="Normal 2 2 3 7 9 2 2 2" xfId="41999" xr:uid="{00000000-0005-0000-0000-0000006F0000}"/>
    <cellStyle name="Normal 2 2 3 7 9 2 3" xfId="19628" xr:uid="{00000000-0005-0000-0000-0000016F0000}"/>
    <cellStyle name="Normal 2 2 3 7 9 2 3 2" xfId="42000" xr:uid="{00000000-0005-0000-0000-0000026F0000}"/>
    <cellStyle name="Normal 2 2 3 7 9 2 4" xfId="41998" xr:uid="{00000000-0005-0000-0000-0000036F0000}"/>
    <cellStyle name="Normal 2 2 3 7 9 3" xfId="5939" xr:uid="{00000000-0005-0000-0000-0000046F0000}"/>
    <cellStyle name="Normal 2 2 3 7 9 3 2" xfId="13361" xr:uid="{00000000-0005-0000-0000-0000056F0000}"/>
    <cellStyle name="Normal 2 2 3 7 9 3 2 2" xfId="42002" xr:uid="{00000000-0005-0000-0000-0000066F0000}"/>
    <cellStyle name="Normal 2 2 3 7 9 3 3" xfId="21971" xr:uid="{00000000-0005-0000-0000-0000076F0000}"/>
    <cellStyle name="Normal 2 2 3 7 9 3 3 2" xfId="42003" xr:uid="{00000000-0005-0000-0000-0000086F0000}"/>
    <cellStyle name="Normal 2 2 3 7 9 3 4" xfId="42001" xr:uid="{00000000-0005-0000-0000-0000096F0000}"/>
    <cellStyle name="Normal 2 2 3 7 9 4" xfId="8280" xr:uid="{00000000-0005-0000-0000-00000A6F0000}"/>
    <cellStyle name="Normal 2 2 3 7 9 4 2" xfId="24314" xr:uid="{00000000-0005-0000-0000-00000B6F0000}"/>
    <cellStyle name="Normal 2 2 3 7 9 4 2 2" xfId="42005" xr:uid="{00000000-0005-0000-0000-00000C6F0000}"/>
    <cellStyle name="Normal 2 2 3 7 9 4 3" xfId="42004" xr:uid="{00000000-0005-0000-0000-00000D6F0000}"/>
    <cellStyle name="Normal 2 2 3 7 9 5" xfId="10435" xr:uid="{00000000-0005-0000-0000-00000E6F0000}"/>
    <cellStyle name="Normal 2 2 3 7 9 5 2" xfId="42006" xr:uid="{00000000-0005-0000-0000-00000F6F0000}"/>
    <cellStyle name="Normal 2 2 3 7 9 6" xfId="17285" xr:uid="{00000000-0005-0000-0000-0000106F0000}"/>
    <cellStyle name="Normal 2 2 3 7 9 6 2" xfId="42007" xr:uid="{00000000-0005-0000-0000-0000116F0000}"/>
    <cellStyle name="Normal 2 2 3 7 9 7" xfId="27417" xr:uid="{00000000-0005-0000-0000-0000126F0000}"/>
    <cellStyle name="Normal 2 2 3 7 9 7 2" xfId="42008" xr:uid="{00000000-0005-0000-0000-0000136F0000}"/>
    <cellStyle name="Normal 2 2 3 7 9 8" xfId="41997" xr:uid="{00000000-0005-0000-0000-0000146F0000}"/>
    <cellStyle name="Normal 2 2 3 8" xfId="313" xr:uid="{00000000-0005-0000-0000-0000156F0000}"/>
    <cellStyle name="Normal 2 2 3 8 10" xfId="42009" xr:uid="{00000000-0005-0000-0000-0000166F0000}"/>
    <cellStyle name="Normal 2 2 3 8 2" xfId="675" xr:uid="{00000000-0005-0000-0000-0000176F0000}"/>
    <cellStyle name="Normal 2 2 3 8 2 2" xfId="3018" xr:uid="{00000000-0005-0000-0000-0000186F0000}"/>
    <cellStyle name="Normal 2 2 3 8 2 2 2" xfId="14363" xr:uid="{00000000-0005-0000-0000-0000196F0000}"/>
    <cellStyle name="Normal 2 2 3 8 2 2 2 2" xfId="42012" xr:uid="{00000000-0005-0000-0000-00001A6F0000}"/>
    <cellStyle name="Normal 2 2 3 8 2 2 3" xfId="19630" xr:uid="{00000000-0005-0000-0000-00001B6F0000}"/>
    <cellStyle name="Normal 2 2 3 8 2 2 3 2" xfId="42013" xr:uid="{00000000-0005-0000-0000-00001C6F0000}"/>
    <cellStyle name="Normal 2 2 3 8 2 2 4" xfId="42011" xr:uid="{00000000-0005-0000-0000-00001D6F0000}"/>
    <cellStyle name="Normal 2 2 3 8 2 3" xfId="5941" xr:uid="{00000000-0005-0000-0000-00001E6F0000}"/>
    <cellStyle name="Normal 2 2 3 8 2 3 2" xfId="12020" xr:uid="{00000000-0005-0000-0000-00001F6F0000}"/>
    <cellStyle name="Normal 2 2 3 8 2 3 2 2" xfId="42015" xr:uid="{00000000-0005-0000-0000-0000206F0000}"/>
    <cellStyle name="Normal 2 2 3 8 2 3 3" xfId="21973" xr:uid="{00000000-0005-0000-0000-0000216F0000}"/>
    <cellStyle name="Normal 2 2 3 8 2 3 3 2" xfId="42016" xr:uid="{00000000-0005-0000-0000-0000226F0000}"/>
    <cellStyle name="Normal 2 2 3 8 2 3 4" xfId="42014" xr:uid="{00000000-0005-0000-0000-0000236F0000}"/>
    <cellStyle name="Normal 2 2 3 8 2 4" xfId="8282" xr:uid="{00000000-0005-0000-0000-0000246F0000}"/>
    <cellStyle name="Normal 2 2 3 8 2 4 2" xfId="24316" xr:uid="{00000000-0005-0000-0000-0000256F0000}"/>
    <cellStyle name="Normal 2 2 3 8 2 4 2 2" xfId="42018" xr:uid="{00000000-0005-0000-0000-0000266F0000}"/>
    <cellStyle name="Normal 2 2 3 8 2 4 3" xfId="42017" xr:uid="{00000000-0005-0000-0000-0000276F0000}"/>
    <cellStyle name="Normal 2 2 3 8 2 5" xfId="10437" xr:uid="{00000000-0005-0000-0000-0000286F0000}"/>
    <cellStyle name="Normal 2 2 3 8 2 5 2" xfId="42019" xr:uid="{00000000-0005-0000-0000-0000296F0000}"/>
    <cellStyle name="Normal 2 2 3 8 2 6" xfId="17287" xr:uid="{00000000-0005-0000-0000-00002A6F0000}"/>
    <cellStyle name="Normal 2 2 3 8 2 6 2" xfId="42020" xr:uid="{00000000-0005-0000-0000-00002B6F0000}"/>
    <cellStyle name="Normal 2 2 3 8 2 7" xfId="26076" xr:uid="{00000000-0005-0000-0000-00002C6F0000}"/>
    <cellStyle name="Normal 2 2 3 8 2 7 2" xfId="42021" xr:uid="{00000000-0005-0000-0000-00002D6F0000}"/>
    <cellStyle name="Normal 2 2 3 8 2 8" xfId="42010" xr:uid="{00000000-0005-0000-0000-00002E6F0000}"/>
    <cellStyle name="Normal 2 2 3 8 3" xfId="1680" xr:uid="{00000000-0005-0000-0000-00002F6F0000}"/>
    <cellStyle name="Normal 2 2 3 8 3 2" xfId="4023" xr:uid="{00000000-0005-0000-0000-0000306F0000}"/>
    <cellStyle name="Normal 2 2 3 8 3 2 2" xfId="15368" xr:uid="{00000000-0005-0000-0000-0000316F0000}"/>
    <cellStyle name="Normal 2 2 3 8 3 2 2 2" xfId="42024" xr:uid="{00000000-0005-0000-0000-0000326F0000}"/>
    <cellStyle name="Normal 2 2 3 8 3 2 3" xfId="19631" xr:uid="{00000000-0005-0000-0000-0000336F0000}"/>
    <cellStyle name="Normal 2 2 3 8 3 2 3 2" xfId="42025" xr:uid="{00000000-0005-0000-0000-0000346F0000}"/>
    <cellStyle name="Normal 2 2 3 8 3 2 4" xfId="42023" xr:uid="{00000000-0005-0000-0000-0000356F0000}"/>
    <cellStyle name="Normal 2 2 3 8 3 3" xfId="5942" xr:uid="{00000000-0005-0000-0000-0000366F0000}"/>
    <cellStyle name="Normal 2 2 3 8 3 3 2" xfId="13025" xr:uid="{00000000-0005-0000-0000-0000376F0000}"/>
    <cellStyle name="Normal 2 2 3 8 3 3 2 2" xfId="42027" xr:uid="{00000000-0005-0000-0000-0000386F0000}"/>
    <cellStyle name="Normal 2 2 3 8 3 3 3" xfId="21974" xr:uid="{00000000-0005-0000-0000-0000396F0000}"/>
    <cellStyle name="Normal 2 2 3 8 3 3 3 2" xfId="42028" xr:uid="{00000000-0005-0000-0000-00003A6F0000}"/>
    <cellStyle name="Normal 2 2 3 8 3 3 4" xfId="42026" xr:uid="{00000000-0005-0000-0000-00003B6F0000}"/>
    <cellStyle name="Normal 2 2 3 8 3 4" xfId="8283" xr:uid="{00000000-0005-0000-0000-00003C6F0000}"/>
    <cellStyle name="Normal 2 2 3 8 3 4 2" xfId="24317" xr:uid="{00000000-0005-0000-0000-00003D6F0000}"/>
    <cellStyle name="Normal 2 2 3 8 3 4 2 2" xfId="42030" xr:uid="{00000000-0005-0000-0000-00003E6F0000}"/>
    <cellStyle name="Normal 2 2 3 8 3 4 3" xfId="42029" xr:uid="{00000000-0005-0000-0000-00003F6F0000}"/>
    <cellStyle name="Normal 2 2 3 8 3 5" xfId="10438" xr:uid="{00000000-0005-0000-0000-0000406F0000}"/>
    <cellStyle name="Normal 2 2 3 8 3 5 2" xfId="42031" xr:uid="{00000000-0005-0000-0000-0000416F0000}"/>
    <cellStyle name="Normal 2 2 3 8 3 6" xfId="17288" xr:uid="{00000000-0005-0000-0000-0000426F0000}"/>
    <cellStyle name="Normal 2 2 3 8 3 6 2" xfId="42032" xr:uid="{00000000-0005-0000-0000-0000436F0000}"/>
    <cellStyle name="Normal 2 2 3 8 3 7" xfId="27081" xr:uid="{00000000-0005-0000-0000-0000446F0000}"/>
    <cellStyle name="Normal 2 2 3 8 3 7 2" xfId="42033" xr:uid="{00000000-0005-0000-0000-0000456F0000}"/>
    <cellStyle name="Normal 2 2 3 8 3 8" xfId="42022" xr:uid="{00000000-0005-0000-0000-0000466F0000}"/>
    <cellStyle name="Normal 2 2 3 8 4" xfId="2583" xr:uid="{00000000-0005-0000-0000-0000476F0000}"/>
    <cellStyle name="Normal 2 2 3 8 4 2" xfId="13928" xr:uid="{00000000-0005-0000-0000-0000486F0000}"/>
    <cellStyle name="Normal 2 2 3 8 4 2 2" xfId="42035" xr:uid="{00000000-0005-0000-0000-0000496F0000}"/>
    <cellStyle name="Normal 2 2 3 8 4 3" xfId="19629" xr:uid="{00000000-0005-0000-0000-00004A6F0000}"/>
    <cellStyle name="Normal 2 2 3 8 4 3 2" xfId="42036" xr:uid="{00000000-0005-0000-0000-00004B6F0000}"/>
    <cellStyle name="Normal 2 2 3 8 4 4" xfId="42034" xr:uid="{00000000-0005-0000-0000-00004C6F0000}"/>
    <cellStyle name="Normal 2 2 3 8 5" xfId="5940" xr:uid="{00000000-0005-0000-0000-00004D6F0000}"/>
    <cellStyle name="Normal 2 2 3 8 5 2" xfId="11658" xr:uid="{00000000-0005-0000-0000-00004E6F0000}"/>
    <cellStyle name="Normal 2 2 3 8 5 2 2" xfId="42038" xr:uid="{00000000-0005-0000-0000-00004F6F0000}"/>
    <cellStyle name="Normal 2 2 3 8 5 3" xfId="21972" xr:uid="{00000000-0005-0000-0000-0000506F0000}"/>
    <cellStyle name="Normal 2 2 3 8 5 3 2" xfId="42039" xr:uid="{00000000-0005-0000-0000-0000516F0000}"/>
    <cellStyle name="Normal 2 2 3 8 5 4" xfId="42037" xr:uid="{00000000-0005-0000-0000-0000526F0000}"/>
    <cellStyle name="Normal 2 2 3 8 6" xfId="8281" xr:uid="{00000000-0005-0000-0000-0000536F0000}"/>
    <cellStyle name="Normal 2 2 3 8 6 2" xfId="24315" xr:uid="{00000000-0005-0000-0000-0000546F0000}"/>
    <cellStyle name="Normal 2 2 3 8 6 2 2" xfId="42041" xr:uid="{00000000-0005-0000-0000-0000556F0000}"/>
    <cellStyle name="Normal 2 2 3 8 6 3" xfId="42040" xr:uid="{00000000-0005-0000-0000-0000566F0000}"/>
    <cellStyle name="Normal 2 2 3 8 7" xfId="10436" xr:uid="{00000000-0005-0000-0000-0000576F0000}"/>
    <cellStyle name="Normal 2 2 3 8 7 2" xfId="42042" xr:uid="{00000000-0005-0000-0000-0000586F0000}"/>
    <cellStyle name="Normal 2 2 3 8 8" xfId="17286" xr:uid="{00000000-0005-0000-0000-0000596F0000}"/>
    <cellStyle name="Normal 2 2 3 8 8 2" xfId="42043" xr:uid="{00000000-0005-0000-0000-00005A6F0000}"/>
    <cellStyle name="Normal 2 2 3 8 9" xfId="25714" xr:uid="{00000000-0005-0000-0000-00005B6F0000}"/>
    <cellStyle name="Normal 2 2 3 8 9 2" xfId="42044" xr:uid="{00000000-0005-0000-0000-00005C6F0000}"/>
    <cellStyle name="Normal 2 2 3 9" xfId="428" xr:uid="{00000000-0005-0000-0000-00005D6F0000}"/>
    <cellStyle name="Normal 2 2 3 9 2" xfId="2771" xr:uid="{00000000-0005-0000-0000-00005E6F0000}"/>
    <cellStyle name="Normal 2 2 3 9 2 2" xfId="14116" xr:uid="{00000000-0005-0000-0000-00005F6F0000}"/>
    <cellStyle name="Normal 2 2 3 9 2 2 2" xfId="42047" xr:uid="{00000000-0005-0000-0000-0000606F0000}"/>
    <cellStyle name="Normal 2 2 3 9 2 3" xfId="19632" xr:uid="{00000000-0005-0000-0000-0000616F0000}"/>
    <cellStyle name="Normal 2 2 3 9 2 3 2" xfId="42048" xr:uid="{00000000-0005-0000-0000-0000626F0000}"/>
    <cellStyle name="Normal 2 2 3 9 2 4" xfId="42046" xr:uid="{00000000-0005-0000-0000-0000636F0000}"/>
    <cellStyle name="Normal 2 2 3 9 3" xfId="5943" xr:uid="{00000000-0005-0000-0000-0000646F0000}"/>
    <cellStyle name="Normal 2 2 3 9 3 2" xfId="11773" xr:uid="{00000000-0005-0000-0000-0000656F0000}"/>
    <cellStyle name="Normal 2 2 3 9 3 2 2" xfId="42050" xr:uid="{00000000-0005-0000-0000-0000666F0000}"/>
    <cellStyle name="Normal 2 2 3 9 3 3" xfId="21975" xr:uid="{00000000-0005-0000-0000-0000676F0000}"/>
    <cellStyle name="Normal 2 2 3 9 3 3 2" xfId="42051" xr:uid="{00000000-0005-0000-0000-0000686F0000}"/>
    <cellStyle name="Normal 2 2 3 9 3 4" xfId="42049" xr:uid="{00000000-0005-0000-0000-0000696F0000}"/>
    <cellStyle name="Normal 2 2 3 9 4" xfId="8284" xr:uid="{00000000-0005-0000-0000-00006A6F0000}"/>
    <cellStyle name="Normal 2 2 3 9 4 2" xfId="24318" xr:uid="{00000000-0005-0000-0000-00006B6F0000}"/>
    <cellStyle name="Normal 2 2 3 9 4 2 2" xfId="42053" xr:uid="{00000000-0005-0000-0000-00006C6F0000}"/>
    <cellStyle name="Normal 2 2 3 9 4 3" xfId="42052" xr:uid="{00000000-0005-0000-0000-00006D6F0000}"/>
    <cellStyle name="Normal 2 2 3 9 5" xfId="10439" xr:uid="{00000000-0005-0000-0000-00006E6F0000}"/>
    <cellStyle name="Normal 2 2 3 9 5 2" xfId="42054" xr:uid="{00000000-0005-0000-0000-00006F6F0000}"/>
    <cellStyle name="Normal 2 2 3 9 6" xfId="17289" xr:uid="{00000000-0005-0000-0000-0000706F0000}"/>
    <cellStyle name="Normal 2 2 3 9 6 2" xfId="42055" xr:uid="{00000000-0005-0000-0000-0000716F0000}"/>
    <cellStyle name="Normal 2 2 3 9 7" xfId="25829" xr:uid="{00000000-0005-0000-0000-0000726F0000}"/>
    <cellStyle name="Normal 2 2 3 9 7 2" xfId="42056" xr:uid="{00000000-0005-0000-0000-0000736F0000}"/>
    <cellStyle name="Normal 2 2 3 9 8" xfId="42045" xr:uid="{00000000-0005-0000-0000-0000746F0000}"/>
    <cellStyle name="Normal 2 2 4" xfId="49" xr:uid="{00000000-0005-0000-0000-0000756F0000}"/>
    <cellStyle name="Normal 2 2 4 10" xfId="963" xr:uid="{00000000-0005-0000-0000-0000766F0000}"/>
    <cellStyle name="Normal 2 2 4 10 2" xfId="3306" xr:uid="{00000000-0005-0000-0000-0000776F0000}"/>
    <cellStyle name="Normal 2 2 4 10 2 2" xfId="14651" xr:uid="{00000000-0005-0000-0000-0000786F0000}"/>
    <cellStyle name="Normal 2 2 4 10 2 2 2" xfId="42060" xr:uid="{00000000-0005-0000-0000-0000796F0000}"/>
    <cellStyle name="Normal 2 2 4 10 2 3" xfId="19634" xr:uid="{00000000-0005-0000-0000-00007A6F0000}"/>
    <cellStyle name="Normal 2 2 4 10 2 3 2" xfId="42061" xr:uid="{00000000-0005-0000-0000-00007B6F0000}"/>
    <cellStyle name="Normal 2 2 4 10 2 4" xfId="42059" xr:uid="{00000000-0005-0000-0000-00007C6F0000}"/>
    <cellStyle name="Normal 2 2 4 10 3" xfId="5945" xr:uid="{00000000-0005-0000-0000-00007D6F0000}"/>
    <cellStyle name="Normal 2 2 4 10 3 2" xfId="12308" xr:uid="{00000000-0005-0000-0000-00007E6F0000}"/>
    <cellStyle name="Normal 2 2 4 10 3 2 2" xfId="42063" xr:uid="{00000000-0005-0000-0000-00007F6F0000}"/>
    <cellStyle name="Normal 2 2 4 10 3 3" xfId="21977" xr:uid="{00000000-0005-0000-0000-0000806F0000}"/>
    <cellStyle name="Normal 2 2 4 10 3 3 2" xfId="42064" xr:uid="{00000000-0005-0000-0000-0000816F0000}"/>
    <cellStyle name="Normal 2 2 4 10 3 4" xfId="42062" xr:uid="{00000000-0005-0000-0000-0000826F0000}"/>
    <cellStyle name="Normal 2 2 4 10 4" xfId="8286" xr:uid="{00000000-0005-0000-0000-0000836F0000}"/>
    <cellStyle name="Normal 2 2 4 10 4 2" xfId="24320" xr:uid="{00000000-0005-0000-0000-0000846F0000}"/>
    <cellStyle name="Normal 2 2 4 10 4 2 2" xfId="42066" xr:uid="{00000000-0005-0000-0000-0000856F0000}"/>
    <cellStyle name="Normal 2 2 4 10 4 3" xfId="42065" xr:uid="{00000000-0005-0000-0000-0000866F0000}"/>
    <cellStyle name="Normal 2 2 4 10 5" xfId="10441" xr:uid="{00000000-0005-0000-0000-0000876F0000}"/>
    <cellStyle name="Normal 2 2 4 10 5 2" xfId="42067" xr:uid="{00000000-0005-0000-0000-0000886F0000}"/>
    <cellStyle name="Normal 2 2 4 10 6" xfId="17291" xr:uid="{00000000-0005-0000-0000-0000896F0000}"/>
    <cellStyle name="Normal 2 2 4 10 6 2" xfId="42068" xr:uid="{00000000-0005-0000-0000-00008A6F0000}"/>
    <cellStyle name="Normal 2 2 4 10 7" xfId="26364" xr:uid="{00000000-0005-0000-0000-00008B6F0000}"/>
    <cellStyle name="Normal 2 2 4 10 7 2" xfId="42069" xr:uid="{00000000-0005-0000-0000-00008C6F0000}"/>
    <cellStyle name="Normal 2 2 4 10 8" xfId="42058" xr:uid="{00000000-0005-0000-0000-00008D6F0000}"/>
    <cellStyle name="Normal 2 2 4 11" xfId="1229" xr:uid="{00000000-0005-0000-0000-00008E6F0000}"/>
    <cellStyle name="Normal 2 2 4 11 2" xfId="3572" xr:uid="{00000000-0005-0000-0000-00008F6F0000}"/>
    <cellStyle name="Normal 2 2 4 11 2 2" xfId="14917" xr:uid="{00000000-0005-0000-0000-0000906F0000}"/>
    <cellStyle name="Normal 2 2 4 11 2 2 2" xfId="42072" xr:uid="{00000000-0005-0000-0000-0000916F0000}"/>
    <cellStyle name="Normal 2 2 4 11 2 3" xfId="19635" xr:uid="{00000000-0005-0000-0000-0000926F0000}"/>
    <cellStyle name="Normal 2 2 4 11 2 3 2" xfId="42073" xr:uid="{00000000-0005-0000-0000-0000936F0000}"/>
    <cellStyle name="Normal 2 2 4 11 2 4" xfId="42071" xr:uid="{00000000-0005-0000-0000-0000946F0000}"/>
    <cellStyle name="Normal 2 2 4 11 3" xfId="5946" xr:uid="{00000000-0005-0000-0000-0000956F0000}"/>
    <cellStyle name="Normal 2 2 4 11 3 2" xfId="12574" xr:uid="{00000000-0005-0000-0000-0000966F0000}"/>
    <cellStyle name="Normal 2 2 4 11 3 2 2" xfId="42075" xr:uid="{00000000-0005-0000-0000-0000976F0000}"/>
    <cellStyle name="Normal 2 2 4 11 3 3" xfId="21978" xr:uid="{00000000-0005-0000-0000-0000986F0000}"/>
    <cellStyle name="Normal 2 2 4 11 3 3 2" xfId="42076" xr:uid="{00000000-0005-0000-0000-0000996F0000}"/>
    <cellStyle name="Normal 2 2 4 11 3 4" xfId="42074" xr:uid="{00000000-0005-0000-0000-00009A6F0000}"/>
    <cellStyle name="Normal 2 2 4 11 4" xfId="8287" xr:uid="{00000000-0005-0000-0000-00009B6F0000}"/>
    <cellStyle name="Normal 2 2 4 11 4 2" xfId="24321" xr:uid="{00000000-0005-0000-0000-00009C6F0000}"/>
    <cellStyle name="Normal 2 2 4 11 4 2 2" xfId="42078" xr:uid="{00000000-0005-0000-0000-00009D6F0000}"/>
    <cellStyle name="Normal 2 2 4 11 4 3" xfId="42077" xr:uid="{00000000-0005-0000-0000-00009E6F0000}"/>
    <cellStyle name="Normal 2 2 4 11 5" xfId="10442" xr:uid="{00000000-0005-0000-0000-00009F6F0000}"/>
    <cellStyle name="Normal 2 2 4 11 5 2" xfId="42079" xr:uid="{00000000-0005-0000-0000-0000A06F0000}"/>
    <cellStyle name="Normal 2 2 4 11 6" xfId="17292" xr:uid="{00000000-0005-0000-0000-0000A16F0000}"/>
    <cellStyle name="Normal 2 2 4 11 6 2" xfId="42080" xr:uid="{00000000-0005-0000-0000-0000A26F0000}"/>
    <cellStyle name="Normal 2 2 4 11 7" xfId="26630" xr:uid="{00000000-0005-0000-0000-0000A36F0000}"/>
    <cellStyle name="Normal 2 2 4 11 7 2" xfId="42081" xr:uid="{00000000-0005-0000-0000-0000A46F0000}"/>
    <cellStyle name="Normal 2 2 4 11 8" xfId="42070" xr:uid="{00000000-0005-0000-0000-0000A56F0000}"/>
    <cellStyle name="Normal 2 2 4 12" xfId="1408" xr:uid="{00000000-0005-0000-0000-0000A66F0000}"/>
    <cellStyle name="Normal 2 2 4 12 2" xfId="3751" xr:uid="{00000000-0005-0000-0000-0000A76F0000}"/>
    <cellStyle name="Normal 2 2 4 12 2 2" xfId="15096" xr:uid="{00000000-0005-0000-0000-0000A86F0000}"/>
    <cellStyle name="Normal 2 2 4 12 2 2 2" xfId="42084" xr:uid="{00000000-0005-0000-0000-0000A96F0000}"/>
    <cellStyle name="Normal 2 2 4 12 2 3" xfId="19636" xr:uid="{00000000-0005-0000-0000-0000AA6F0000}"/>
    <cellStyle name="Normal 2 2 4 12 2 3 2" xfId="42085" xr:uid="{00000000-0005-0000-0000-0000AB6F0000}"/>
    <cellStyle name="Normal 2 2 4 12 2 4" xfId="42083" xr:uid="{00000000-0005-0000-0000-0000AC6F0000}"/>
    <cellStyle name="Normal 2 2 4 12 3" xfId="5947" xr:uid="{00000000-0005-0000-0000-0000AD6F0000}"/>
    <cellStyle name="Normal 2 2 4 12 3 2" xfId="12753" xr:uid="{00000000-0005-0000-0000-0000AE6F0000}"/>
    <cellStyle name="Normal 2 2 4 12 3 2 2" xfId="42087" xr:uid="{00000000-0005-0000-0000-0000AF6F0000}"/>
    <cellStyle name="Normal 2 2 4 12 3 3" xfId="21979" xr:uid="{00000000-0005-0000-0000-0000B06F0000}"/>
    <cellStyle name="Normal 2 2 4 12 3 3 2" xfId="42088" xr:uid="{00000000-0005-0000-0000-0000B16F0000}"/>
    <cellStyle name="Normal 2 2 4 12 3 4" xfId="42086" xr:uid="{00000000-0005-0000-0000-0000B26F0000}"/>
    <cellStyle name="Normal 2 2 4 12 4" xfId="8288" xr:uid="{00000000-0005-0000-0000-0000B36F0000}"/>
    <cellStyle name="Normal 2 2 4 12 4 2" xfId="24322" xr:uid="{00000000-0005-0000-0000-0000B46F0000}"/>
    <cellStyle name="Normal 2 2 4 12 4 2 2" xfId="42090" xr:uid="{00000000-0005-0000-0000-0000B56F0000}"/>
    <cellStyle name="Normal 2 2 4 12 4 3" xfId="42089" xr:uid="{00000000-0005-0000-0000-0000B66F0000}"/>
    <cellStyle name="Normal 2 2 4 12 5" xfId="10443" xr:uid="{00000000-0005-0000-0000-0000B76F0000}"/>
    <cellStyle name="Normal 2 2 4 12 5 2" xfId="42091" xr:uid="{00000000-0005-0000-0000-0000B86F0000}"/>
    <cellStyle name="Normal 2 2 4 12 6" xfId="17293" xr:uid="{00000000-0005-0000-0000-0000B96F0000}"/>
    <cellStyle name="Normal 2 2 4 12 6 2" xfId="42092" xr:uid="{00000000-0005-0000-0000-0000BA6F0000}"/>
    <cellStyle name="Normal 2 2 4 12 7" xfId="26809" xr:uid="{00000000-0005-0000-0000-0000BB6F0000}"/>
    <cellStyle name="Normal 2 2 4 12 7 2" xfId="42093" xr:uid="{00000000-0005-0000-0000-0000BC6F0000}"/>
    <cellStyle name="Normal 2 2 4 12 8" xfId="42082" xr:uid="{00000000-0005-0000-0000-0000BD6F0000}"/>
    <cellStyle name="Normal 2 2 4 13" xfId="1681" xr:uid="{00000000-0005-0000-0000-0000BE6F0000}"/>
    <cellStyle name="Normal 2 2 4 13 2" xfId="4024" xr:uid="{00000000-0005-0000-0000-0000BF6F0000}"/>
    <cellStyle name="Normal 2 2 4 13 2 2" xfId="15369" xr:uid="{00000000-0005-0000-0000-0000C06F0000}"/>
    <cellStyle name="Normal 2 2 4 13 2 2 2" xfId="42096" xr:uid="{00000000-0005-0000-0000-0000C16F0000}"/>
    <cellStyle name="Normal 2 2 4 13 2 3" xfId="19637" xr:uid="{00000000-0005-0000-0000-0000C26F0000}"/>
    <cellStyle name="Normal 2 2 4 13 2 3 2" xfId="42097" xr:uid="{00000000-0005-0000-0000-0000C36F0000}"/>
    <cellStyle name="Normal 2 2 4 13 2 4" xfId="42095" xr:uid="{00000000-0005-0000-0000-0000C46F0000}"/>
    <cellStyle name="Normal 2 2 4 13 3" xfId="5948" xr:uid="{00000000-0005-0000-0000-0000C56F0000}"/>
    <cellStyle name="Normal 2 2 4 13 3 2" xfId="13026" xr:uid="{00000000-0005-0000-0000-0000C66F0000}"/>
    <cellStyle name="Normal 2 2 4 13 3 2 2" xfId="42099" xr:uid="{00000000-0005-0000-0000-0000C76F0000}"/>
    <cellStyle name="Normal 2 2 4 13 3 3" xfId="21980" xr:uid="{00000000-0005-0000-0000-0000C86F0000}"/>
    <cellStyle name="Normal 2 2 4 13 3 3 2" xfId="42100" xr:uid="{00000000-0005-0000-0000-0000C96F0000}"/>
    <cellStyle name="Normal 2 2 4 13 3 4" xfId="42098" xr:uid="{00000000-0005-0000-0000-0000CA6F0000}"/>
    <cellStyle name="Normal 2 2 4 13 4" xfId="8289" xr:uid="{00000000-0005-0000-0000-0000CB6F0000}"/>
    <cellStyle name="Normal 2 2 4 13 4 2" xfId="24323" xr:uid="{00000000-0005-0000-0000-0000CC6F0000}"/>
    <cellStyle name="Normal 2 2 4 13 4 2 2" xfId="42102" xr:uid="{00000000-0005-0000-0000-0000CD6F0000}"/>
    <cellStyle name="Normal 2 2 4 13 4 3" xfId="42101" xr:uid="{00000000-0005-0000-0000-0000CE6F0000}"/>
    <cellStyle name="Normal 2 2 4 13 5" xfId="10444" xr:uid="{00000000-0005-0000-0000-0000CF6F0000}"/>
    <cellStyle name="Normal 2 2 4 13 5 2" xfId="42103" xr:uid="{00000000-0005-0000-0000-0000D06F0000}"/>
    <cellStyle name="Normal 2 2 4 13 6" xfId="17294" xr:uid="{00000000-0005-0000-0000-0000D16F0000}"/>
    <cellStyle name="Normal 2 2 4 13 6 2" xfId="42104" xr:uid="{00000000-0005-0000-0000-0000D26F0000}"/>
    <cellStyle name="Normal 2 2 4 13 7" xfId="27082" xr:uid="{00000000-0005-0000-0000-0000D36F0000}"/>
    <cellStyle name="Normal 2 2 4 13 7 2" xfId="42105" xr:uid="{00000000-0005-0000-0000-0000D46F0000}"/>
    <cellStyle name="Normal 2 2 4 13 8" xfId="42094" xr:uid="{00000000-0005-0000-0000-0000D56F0000}"/>
    <cellStyle name="Normal 2 2 4 14" xfId="1862" xr:uid="{00000000-0005-0000-0000-0000D66F0000}"/>
    <cellStyle name="Normal 2 2 4 14 2" xfId="4205" xr:uid="{00000000-0005-0000-0000-0000D76F0000}"/>
    <cellStyle name="Normal 2 2 4 14 2 2" xfId="15550" xr:uid="{00000000-0005-0000-0000-0000D86F0000}"/>
    <cellStyle name="Normal 2 2 4 14 2 2 2" xfId="42108" xr:uid="{00000000-0005-0000-0000-0000D96F0000}"/>
    <cellStyle name="Normal 2 2 4 14 2 3" xfId="19638" xr:uid="{00000000-0005-0000-0000-0000DA6F0000}"/>
    <cellStyle name="Normal 2 2 4 14 2 3 2" xfId="42109" xr:uid="{00000000-0005-0000-0000-0000DB6F0000}"/>
    <cellStyle name="Normal 2 2 4 14 2 4" xfId="42107" xr:uid="{00000000-0005-0000-0000-0000DC6F0000}"/>
    <cellStyle name="Normal 2 2 4 14 3" xfId="5949" xr:uid="{00000000-0005-0000-0000-0000DD6F0000}"/>
    <cellStyle name="Normal 2 2 4 14 3 2" xfId="13207" xr:uid="{00000000-0005-0000-0000-0000DE6F0000}"/>
    <cellStyle name="Normal 2 2 4 14 3 2 2" xfId="42111" xr:uid="{00000000-0005-0000-0000-0000DF6F0000}"/>
    <cellStyle name="Normal 2 2 4 14 3 3" xfId="21981" xr:uid="{00000000-0005-0000-0000-0000E06F0000}"/>
    <cellStyle name="Normal 2 2 4 14 3 3 2" xfId="42112" xr:uid="{00000000-0005-0000-0000-0000E16F0000}"/>
    <cellStyle name="Normal 2 2 4 14 3 4" xfId="42110" xr:uid="{00000000-0005-0000-0000-0000E26F0000}"/>
    <cellStyle name="Normal 2 2 4 14 4" xfId="8290" xr:uid="{00000000-0005-0000-0000-0000E36F0000}"/>
    <cellStyle name="Normal 2 2 4 14 4 2" xfId="24324" xr:uid="{00000000-0005-0000-0000-0000E46F0000}"/>
    <cellStyle name="Normal 2 2 4 14 4 2 2" xfId="42114" xr:uid="{00000000-0005-0000-0000-0000E56F0000}"/>
    <cellStyle name="Normal 2 2 4 14 4 3" xfId="42113" xr:uid="{00000000-0005-0000-0000-0000E66F0000}"/>
    <cellStyle name="Normal 2 2 4 14 5" xfId="10445" xr:uid="{00000000-0005-0000-0000-0000E76F0000}"/>
    <cellStyle name="Normal 2 2 4 14 5 2" xfId="42115" xr:uid="{00000000-0005-0000-0000-0000E86F0000}"/>
    <cellStyle name="Normal 2 2 4 14 6" xfId="17295" xr:uid="{00000000-0005-0000-0000-0000E96F0000}"/>
    <cellStyle name="Normal 2 2 4 14 6 2" xfId="42116" xr:uid="{00000000-0005-0000-0000-0000EA6F0000}"/>
    <cellStyle name="Normal 2 2 4 14 7" xfId="27263" xr:uid="{00000000-0005-0000-0000-0000EB6F0000}"/>
    <cellStyle name="Normal 2 2 4 14 7 2" xfId="42117" xr:uid="{00000000-0005-0000-0000-0000EC6F0000}"/>
    <cellStyle name="Normal 2 2 4 14 8" xfId="42106" xr:uid="{00000000-0005-0000-0000-0000ED6F0000}"/>
    <cellStyle name="Normal 2 2 4 15" xfId="2129" xr:uid="{00000000-0005-0000-0000-0000EE6F0000}"/>
    <cellStyle name="Normal 2 2 4 15 2" xfId="4472" xr:uid="{00000000-0005-0000-0000-0000EF6F0000}"/>
    <cellStyle name="Normal 2 2 4 15 2 2" xfId="15817" xr:uid="{00000000-0005-0000-0000-0000F06F0000}"/>
    <cellStyle name="Normal 2 2 4 15 2 2 2" xfId="42120" xr:uid="{00000000-0005-0000-0000-0000F16F0000}"/>
    <cellStyle name="Normal 2 2 4 15 2 3" xfId="19639" xr:uid="{00000000-0005-0000-0000-0000F26F0000}"/>
    <cellStyle name="Normal 2 2 4 15 2 3 2" xfId="42121" xr:uid="{00000000-0005-0000-0000-0000F36F0000}"/>
    <cellStyle name="Normal 2 2 4 15 2 4" xfId="42119" xr:uid="{00000000-0005-0000-0000-0000F46F0000}"/>
    <cellStyle name="Normal 2 2 4 15 3" xfId="5950" xr:uid="{00000000-0005-0000-0000-0000F56F0000}"/>
    <cellStyle name="Normal 2 2 4 15 3 2" xfId="21982" xr:uid="{00000000-0005-0000-0000-0000F66F0000}"/>
    <cellStyle name="Normal 2 2 4 15 3 2 2" xfId="42123" xr:uid="{00000000-0005-0000-0000-0000F76F0000}"/>
    <cellStyle name="Normal 2 2 4 15 3 3" xfId="42122" xr:uid="{00000000-0005-0000-0000-0000F86F0000}"/>
    <cellStyle name="Normal 2 2 4 15 4" xfId="8291" xr:uid="{00000000-0005-0000-0000-0000F96F0000}"/>
    <cellStyle name="Normal 2 2 4 15 4 2" xfId="24325" xr:uid="{00000000-0005-0000-0000-0000FA6F0000}"/>
    <cellStyle name="Normal 2 2 4 15 4 2 2" xfId="42125" xr:uid="{00000000-0005-0000-0000-0000FB6F0000}"/>
    <cellStyle name="Normal 2 2 4 15 4 3" xfId="42124" xr:uid="{00000000-0005-0000-0000-0000FC6F0000}"/>
    <cellStyle name="Normal 2 2 4 15 5" xfId="13474" xr:uid="{00000000-0005-0000-0000-0000FD6F0000}"/>
    <cellStyle name="Normal 2 2 4 15 5 2" xfId="42126" xr:uid="{00000000-0005-0000-0000-0000FE6F0000}"/>
    <cellStyle name="Normal 2 2 4 15 6" xfId="17296" xr:uid="{00000000-0005-0000-0000-0000FF6F0000}"/>
    <cellStyle name="Normal 2 2 4 15 6 2" xfId="42127" xr:uid="{00000000-0005-0000-0000-000000700000}"/>
    <cellStyle name="Normal 2 2 4 15 7" xfId="27530" xr:uid="{00000000-0005-0000-0000-000001700000}"/>
    <cellStyle name="Normal 2 2 4 15 7 2" xfId="42128" xr:uid="{00000000-0005-0000-0000-000002700000}"/>
    <cellStyle name="Normal 2 2 4 15 8" xfId="42118" xr:uid="{00000000-0005-0000-0000-000003700000}"/>
    <cellStyle name="Normal 2 2 4 16" xfId="2310" xr:uid="{00000000-0005-0000-0000-000004700000}"/>
    <cellStyle name="Normal 2 2 4 16 2" xfId="4653" xr:uid="{00000000-0005-0000-0000-000005700000}"/>
    <cellStyle name="Normal 2 2 4 16 2 2" xfId="15998" xr:uid="{00000000-0005-0000-0000-000006700000}"/>
    <cellStyle name="Normal 2 2 4 16 2 2 2" xfId="42131" xr:uid="{00000000-0005-0000-0000-000007700000}"/>
    <cellStyle name="Normal 2 2 4 16 2 3" xfId="19640" xr:uid="{00000000-0005-0000-0000-000008700000}"/>
    <cellStyle name="Normal 2 2 4 16 2 3 2" xfId="42132" xr:uid="{00000000-0005-0000-0000-000009700000}"/>
    <cellStyle name="Normal 2 2 4 16 2 4" xfId="42130" xr:uid="{00000000-0005-0000-0000-00000A700000}"/>
    <cellStyle name="Normal 2 2 4 16 3" xfId="5951" xr:uid="{00000000-0005-0000-0000-00000B700000}"/>
    <cellStyle name="Normal 2 2 4 16 3 2" xfId="21983" xr:uid="{00000000-0005-0000-0000-00000C700000}"/>
    <cellStyle name="Normal 2 2 4 16 3 2 2" xfId="42134" xr:uid="{00000000-0005-0000-0000-00000D700000}"/>
    <cellStyle name="Normal 2 2 4 16 3 3" xfId="42133" xr:uid="{00000000-0005-0000-0000-00000E700000}"/>
    <cellStyle name="Normal 2 2 4 16 4" xfId="8292" xr:uid="{00000000-0005-0000-0000-00000F700000}"/>
    <cellStyle name="Normal 2 2 4 16 4 2" xfId="24326" xr:uid="{00000000-0005-0000-0000-000010700000}"/>
    <cellStyle name="Normal 2 2 4 16 4 2 2" xfId="42136" xr:uid="{00000000-0005-0000-0000-000011700000}"/>
    <cellStyle name="Normal 2 2 4 16 4 3" xfId="42135" xr:uid="{00000000-0005-0000-0000-000012700000}"/>
    <cellStyle name="Normal 2 2 4 16 5" xfId="13655" xr:uid="{00000000-0005-0000-0000-000013700000}"/>
    <cellStyle name="Normal 2 2 4 16 5 2" xfId="42137" xr:uid="{00000000-0005-0000-0000-000014700000}"/>
    <cellStyle name="Normal 2 2 4 16 6" xfId="17297" xr:uid="{00000000-0005-0000-0000-000015700000}"/>
    <cellStyle name="Normal 2 2 4 16 6 2" xfId="42138" xr:uid="{00000000-0005-0000-0000-000016700000}"/>
    <cellStyle name="Normal 2 2 4 16 7" xfId="27711" xr:uid="{00000000-0005-0000-0000-000017700000}"/>
    <cellStyle name="Normal 2 2 4 16 7 2" xfId="42139" xr:uid="{00000000-0005-0000-0000-000018700000}"/>
    <cellStyle name="Normal 2 2 4 16 8" xfId="42129" xr:uid="{00000000-0005-0000-0000-000019700000}"/>
    <cellStyle name="Normal 2 2 4 17" xfId="2584" xr:uid="{00000000-0005-0000-0000-00001A700000}"/>
    <cellStyle name="Normal 2 2 4 17 2" xfId="13929" xr:uid="{00000000-0005-0000-0000-00001B700000}"/>
    <cellStyle name="Normal 2 2 4 17 2 2" xfId="42141" xr:uid="{00000000-0005-0000-0000-00001C700000}"/>
    <cellStyle name="Normal 2 2 4 17 3" xfId="19633" xr:uid="{00000000-0005-0000-0000-00001D700000}"/>
    <cellStyle name="Normal 2 2 4 17 3 2" xfId="42142" xr:uid="{00000000-0005-0000-0000-00001E700000}"/>
    <cellStyle name="Normal 2 2 4 17 4" xfId="42140" xr:uid="{00000000-0005-0000-0000-00001F700000}"/>
    <cellStyle name="Normal 2 2 4 18" xfId="5944" xr:uid="{00000000-0005-0000-0000-000020700000}"/>
    <cellStyle name="Normal 2 2 4 18 2" xfId="11407" xr:uid="{00000000-0005-0000-0000-000021700000}"/>
    <cellStyle name="Normal 2 2 4 18 2 2" xfId="42144" xr:uid="{00000000-0005-0000-0000-000022700000}"/>
    <cellStyle name="Normal 2 2 4 18 3" xfId="21976" xr:uid="{00000000-0005-0000-0000-000023700000}"/>
    <cellStyle name="Normal 2 2 4 18 3 2" xfId="42145" xr:uid="{00000000-0005-0000-0000-000024700000}"/>
    <cellStyle name="Normal 2 2 4 18 4" xfId="42143" xr:uid="{00000000-0005-0000-0000-000025700000}"/>
    <cellStyle name="Normal 2 2 4 19" xfId="8285" xr:uid="{00000000-0005-0000-0000-000026700000}"/>
    <cellStyle name="Normal 2 2 4 19 2" xfId="24319" xr:uid="{00000000-0005-0000-0000-000027700000}"/>
    <cellStyle name="Normal 2 2 4 19 2 2" xfId="42147" xr:uid="{00000000-0005-0000-0000-000028700000}"/>
    <cellStyle name="Normal 2 2 4 19 3" xfId="42146" xr:uid="{00000000-0005-0000-0000-000029700000}"/>
    <cellStyle name="Normal 2 2 4 2" xfId="81" xr:uid="{00000000-0005-0000-0000-00002A700000}"/>
    <cellStyle name="Normal 2 2 4 2 10" xfId="1682" xr:uid="{00000000-0005-0000-0000-00002B700000}"/>
    <cellStyle name="Normal 2 2 4 2 10 2" xfId="4025" xr:uid="{00000000-0005-0000-0000-00002C700000}"/>
    <cellStyle name="Normal 2 2 4 2 10 2 2" xfId="15370" xr:uid="{00000000-0005-0000-0000-00002D700000}"/>
    <cellStyle name="Normal 2 2 4 2 10 2 2 2" xfId="42151" xr:uid="{00000000-0005-0000-0000-00002E700000}"/>
    <cellStyle name="Normal 2 2 4 2 10 2 3" xfId="19642" xr:uid="{00000000-0005-0000-0000-00002F700000}"/>
    <cellStyle name="Normal 2 2 4 2 10 2 3 2" xfId="42152" xr:uid="{00000000-0005-0000-0000-000030700000}"/>
    <cellStyle name="Normal 2 2 4 2 10 2 4" xfId="42150" xr:uid="{00000000-0005-0000-0000-000031700000}"/>
    <cellStyle name="Normal 2 2 4 2 10 3" xfId="5953" xr:uid="{00000000-0005-0000-0000-000032700000}"/>
    <cellStyle name="Normal 2 2 4 2 10 3 2" xfId="13027" xr:uid="{00000000-0005-0000-0000-000033700000}"/>
    <cellStyle name="Normal 2 2 4 2 10 3 2 2" xfId="42154" xr:uid="{00000000-0005-0000-0000-000034700000}"/>
    <cellStyle name="Normal 2 2 4 2 10 3 3" xfId="21985" xr:uid="{00000000-0005-0000-0000-000035700000}"/>
    <cellStyle name="Normal 2 2 4 2 10 3 3 2" xfId="42155" xr:uid="{00000000-0005-0000-0000-000036700000}"/>
    <cellStyle name="Normal 2 2 4 2 10 3 4" xfId="42153" xr:uid="{00000000-0005-0000-0000-000037700000}"/>
    <cellStyle name="Normal 2 2 4 2 10 4" xfId="8294" xr:uid="{00000000-0005-0000-0000-000038700000}"/>
    <cellStyle name="Normal 2 2 4 2 10 4 2" xfId="24328" xr:uid="{00000000-0005-0000-0000-000039700000}"/>
    <cellStyle name="Normal 2 2 4 2 10 4 2 2" xfId="42157" xr:uid="{00000000-0005-0000-0000-00003A700000}"/>
    <cellStyle name="Normal 2 2 4 2 10 4 3" xfId="42156" xr:uid="{00000000-0005-0000-0000-00003B700000}"/>
    <cellStyle name="Normal 2 2 4 2 10 5" xfId="10447" xr:uid="{00000000-0005-0000-0000-00003C700000}"/>
    <cellStyle name="Normal 2 2 4 2 10 5 2" xfId="42158" xr:uid="{00000000-0005-0000-0000-00003D700000}"/>
    <cellStyle name="Normal 2 2 4 2 10 6" xfId="17299" xr:uid="{00000000-0005-0000-0000-00003E700000}"/>
    <cellStyle name="Normal 2 2 4 2 10 6 2" xfId="42159" xr:uid="{00000000-0005-0000-0000-00003F700000}"/>
    <cellStyle name="Normal 2 2 4 2 10 7" xfId="27083" xr:uid="{00000000-0005-0000-0000-000040700000}"/>
    <cellStyle name="Normal 2 2 4 2 10 7 2" xfId="42160" xr:uid="{00000000-0005-0000-0000-000041700000}"/>
    <cellStyle name="Normal 2 2 4 2 10 8" xfId="42149" xr:uid="{00000000-0005-0000-0000-000042700000}"/>
    <cellStyle name="Normal 2 2 4 2 11" xfId="1884" xr:uid="{00000000-0005-0000-0000-000043700000}"/>
    <cellStyle name="Normal 2 2 4 2 11 2" xfId="4227" xr:uid="{00000000-0005-0000-0000-000044700000}"/>
    <cellStyle name="Normal 2 2 4 2 11 2 2" xfId="15572" xr:uid="{00000000-0005-0000-0000-000045700000}"/>
    <cellStyle name="Normal 2 2 4 2 11 2 2 2" xfId="42163" xr:uid="{00000000-0005-0000-0000-000046700000}"/>
    <cellStyle name="Normal 2 2 4 2 11 2 3" xfId="19643" xr:uid="{00000000-0005-0000-0000-000047700000}"/>
    <cellStyle name="Normal 2 2 4 2 11 2 3 2" xfId="42164" xr:uid="{00000000-0005-0000-0000-000048700000}"/>
    <cellStyle name="Normal 2 2 4 2 11 2 4" xfId="42162" xr:uid="{00000000-0005-0000-0000-000049700000}"/>
    <cellStyle name="Normal 2 2 4 2 11 3" xfId="5954" xr:uid="{00000000-0005-0000-0000-00004A700000}"/>
    <cellStyle name="Normal 2 2 4 2 11 3 2" xfId="13229" xr:uid="{00000000-0005-0000-0000-00004B700000}"/>
    <cellStyle name="Normal 2 2 4 2 11 3 2 2" xfId="42166" xr:uid="{00000000-0005-0000-0000-00004C700000}"/>
    <cellStyle name="Normal 2 2 4 2 11 3 3" xfId="21986" xr:uid="{00000000-0005-0000-0000-00004D700000}"/>
    <cellStyle name="Normal 2 2 4 2 11 3 3 2" xfId="42167" xr:uid="{00000000-0005-0000-0000-00004E700000}"/>
    <cellStyle name="Normal 2 2 4 2 11 3 4" xfId="42165" xr:uid="{00000000-0005-0000-0000-00004F700000}"/>
    <cellStyle name="Normal 2 2 4 2 11 4" xfId="8295" xr:uid="{00000000-0005-0000-0000-000050700000}"/>
    <cellStyle name="Normal 2 2 4 2 11 4 2" xfId="24329" xr:uid="{00000000-0005-0000-0000-000051700000}"/>
    <cellStyle name="Normal 2 2 4 2 11 4 2 2" xfId="42169" xr:uid="{00000000-0005-0000-0000-000052700000}"/>
    <cellStyle name="Normal 2 2 4 2 11 4 3" xfId="42168" xr:uid="{00000000-0005-0000-0000-000053700000}"/>
    <cellStyle name="Normal 2 2 4 2 11 5" xfId="10448" xr:uid="{00000000-0005-0000-0000-000054700000}"/>
    <cellStyle name="Normal 2 2 4 2 11 5 2" xfId="42170" xr:uid="{00000000-0005-0000-0000-000055700000}"/>
    <cellStyle name="Normal 2 2 4 2 11 6" xfId="17300" xr:uid="{00000000-0005-0000-0000-000056700000}"/>
    <cellStyle name="Normal 2 2 4 2 11 6 2" xfId="42171" xr:uid="{00000000-0005-0000-0000-000057700000}"/>
    <cellStyle name="Normal 2 2 4 2 11 7" xfId="27285" xr:uid="{00000000-0005-0000-0000-000058700000}"/>
    <cellStyle name="Normal 2 2 4 2 11 7 2" xfId="42172" xr:uid="{00000000-0005-0000-0000-000059700000}"/>
    <cellStyle name="Normal 2 2 4 2 11 8" xfId="42161" xr:uid="{00000000-0005-0000-0000-00005A700000}"/>
    <cellStyle name="Normal 2 2 4 2 12" xfId="2130" xr:uid="{00000000-0005-0000-0000-00005B700000}"/>
    <cellStyle name="Normal 2 2 4 2 12 2" xfId="4473" xr:uid="{00000000-0005-0000-0000-00005C700000}"/>
    <cellStyle name="Normal 2 2 4 2 12 2 2" xfId="15818" xr:uid="{00000000-0005-0000-0000-00005D700000}"/>
    <cellStyle name="Normal 2 2 4 2 12 2 2 2" xfId="42175" xr:uid="{00000000-0005-0000-0000-00005E700000}"/>
    <cellStyle name="Normal 2 2 4 2 12 2 3" xfId="19644" xr:uid="{00000000-0005-0000-0000-00005F700000}"/>
    <cellStyle name="Normal 2 2 4 2 12 2 3 2" xfId="42176" xr:uid="{00000000-0005-0000-0000-000060700000}"/>
    <cellStyle name="Normal 2 2 4 2 12 2 4" xfId="42174" xr:uid="{00000000-0005-0000-0000-000061700000}"/>
    <cellStyle name="Normal 2 2 4 2 12 3" xfId="5955" xr:uid="{00000000-0005-0000-0000-000062700000}"/>
    <cellStyle name="Normal 2 2 4 2 12 3 2" xfId="21987" xr:uid="{00000000-0005-0000-0000-000063700000}"/>
    <cellStyle name="Normal 2 2 4 2 12 3 2 2" xfId="42178" xr:uid="{00000000-0005-0000-0000-000064700000}"/>
    <cellStyle name="Normal 2 2 4 2 12 3 3" xfId="42177" xr:uid="{00000000-0005-0000-0000-000065700000}"/>
    <cellStyle name="Normal 2 2 4 2 12 4" xfId="8296" xr:uid="{00000000-0005-0000-0000-000066700000}"/>
    <cellStyle name="Normal 2 2 4 2 12 4 2" xfId="24330" xr:uid="{00000000-0005-0000-0000-000067700000}"/>
    <cellStyle name="Normal 2 2 4 2 12 4 2 2" xfId="42180" xr:uid="{00000000-0005-0000-0000-000068700000}"/>
    <cellStyle name="Normal 2 2 4 2 12 4 3" xfId="42179" xr:uid="{00000000-0005-0000-0000-000069700000}"/>
    <cellStyle name="Normal 2 2 4 2 12 5" xfId="13475" xr:uid="{00000000-0005-0000-0000-00006A700000}"/>
    <cellStyle name="Normal 2 2 4 2 12 5 2" xfId="42181" xr:uid="{00000000-0005-0000-0000-00006B700000}"/>
    <cellStyle name="Normal 2 2 4 2 12 6" xfId="17301" xr:uid="{00000000-0005-0000-0000-00006C700000}"/>
    <cellStyle name="Normal 2 2 4 2 12 6 2" xfId="42182" xr:uid="{00000000-0005-0000-0000-00006D700000}"/>
    <cellStyle name="Normal 2 2 4 2 12 7" xfId="27531" xr:uid="{00000000-0005-0000-0000-00006E700000}"/>
    <cellStyle name="Normal 2 2 4 2 12 7 2" xfId="42183" xr:uid="{00000000-0005-0000-0000-00006F700000}"/>
    <cellStyle name="Normal 2 2 4 2 12 8" xfId="42173" xr:uid="{00000000-0005-0000-0000-000070700000}"/>
    <cellStyle name="Normal 2 2 4 2 13" xfId="2311" xr:uid="{00000000-0005-0000-0000-000071700000}"/>
    <cellStyle name="Normal 2 2 4 2 13 2" xfId="4654" xr:uid="{00000000-0005-0000-0000-000072700000}"/>
    <cellStyle name="Normal 2 2 4 2 13 2 2" xfId="15999" xr:uid="{00000000-0005-0000-0000-000073700000}"/>
    <cellStyle name="Normal 2 2 4 2 13 2 2 2" xfId="42186" xr:uid="{00000000-0005-0000-0000-000074700000}"/>
    <cellStyle name="Normal 2 2 4 2 13 2 3" xfId="19645" xr:uid="{00000000-0005-0000-0000-000075700000}"/>
    <cellStyle name="Normal 2 2 4 2 13 2 3 2" xfId="42187" xr:uid="{00000000-0005-0000-0000-000076700000}"/>
    <cellStyle name="Normal 2 2 4 2 13 2 4" xfId="42185" xr:uid="{00000000-0005-0000-0000-000077700000}"/>
    <cellStyle name="Normal 2 2 4 2 13 3" xfId="5956" xr:uid="{00000000-0005-0000-0000-000078700000}"/>
    <cellStyle name="Normal 2 2 4 2 13 3 2" xfId="21988" xr:uid="{00000000-0005-0000-0000-000079700000}"/>
    <cellStyle name="Normal 2 2 4 2 13 3 2 2" xfId="42189" xr:uid="{00000000-0005-0000-0000-00007A700000}"/>
    <cellStyle name="Normal 2 2 4 2 13 3 3" xfId="42188" xr:uid="{00000000-0005-0000-0000-00007B700000}"/>
    <cellStyle name="Normal 2 2 4 2 13 4" xfId="8297" xr:uid="{00000000-0005-0000-0000-00007C700000}"/>
    <cellStyle name="Normal 2 2 4 2 13 4 2" xfId="24331" xr:uid="{00000000-0005-0000-0000-00007D700000}"/>
    <cellStyle name="Normal 2 2 4 2 13 4 2 2" xfId="42191" xr:uid="{00000000-0005-0000-0000-00007E700000}"/>
    <cellStyle name="Normal 2 2 4 2 13 4 3" xfId="42190" xr:uid="{00000000-0005-0000-0000-00007F700000}"/>
    <cellStyle name="Normal 2 2 4 2 13 5" xfId="13656" xr:uid="{00000000-0005-0000-0000-000080700000}"/>
    <cellStyle name="Normal 2 2 4 2 13 5 2" xfId="42192" xr:uid="{00000000-0005-0000-0000-000081700000}"/>
    <cellStyle name="Normal 2 2 4 2 13 6" xfId="17302" xr:uid="{00000000-0005-0000-0000-000082700000}"/>
    <cellStyle name="Normal 2 2 4 2 13 6 2" xfId="42193" xr:uid="{00000000-0005-0000-0000-000083700000}"/>
    <cellStyle name="Normal 2 2 4 2 13 7" xfId="27712" xr:uid="{00000000-0005-0000-0000-000084700000}"/>
    <cellStyle name="Normal 2 2 4 2 13 7 2" xfId="42194" xr:uid="{00000000-0005-0000-0000-000085700000}"/>
    <cellStyle name="Normal 2 2 4 2 13 8" xfId="42184" xr:uid="{00000000-0005-0000-0000-000086700000}"/>
    <cellStyle name="Normal 2 2 4 2 14" xfId="2585" xr:uid="{00000000-0005-0000-0000-000087700000}"/>
    <cellStyle name="Normal 2 2 4 2 14 2" xfId="13930" xr:uid="{00000000-0005-0000-0000-000088700000}"/>
    <cellStyle name="Normal 2 2 4 2 14 2 2" xfId="42196" xr:uid="{00000000-0005-0000-0000-000089700000}"/>
    <cellStyle name="Normal 2 2 4 2 14 3" xfId="19641" xr:uid="{00000000-0005-0000-0000-00008A700000}"/>
    <cellStyle name="Normal 2 2 4 2 14 3 2" xfId="42197" xr:uid="{00000000-0005-0000-0000-00008B700000}"/>
    <cellStyle name="Normal 2 2 4 2 14 4" xfId="42195" xr:uid="{00000000-0005-0000-0000-00008C700000}"/>
    <cellStyle name="Normal 2 2 4 2 15" xfId="5952" xr:uid="{00000000-0005-0000-0000-00008D700000}"/>
    <cellStyle name="Normal 2 2 4 2 15 2" xfId="11429" xr:uid="{00000000-0005-0000-0000-00008E700000}"/>
    <cellStyle name="Normal 2 2 4 2 15 2 2" xfId="42199" xr:uid="{00000000-0005-0000-0000-00008F700000}"/>
    <cellStyle name="Normal 2 2 4 2 15 3" xfId="21984" xr:uid="{00000000-0005-0000-0000-000090700000}"/>
    <cellStyle name="Normal 2 2 4 2 15 3 2" xfId="42200" xr:uid="{00000000-0005-0000-0000-000091700000}"/>
    <cellStyle name="Normal 2 2 4 2 15 4" xfId="42198" xr:uid="{00000000-0005-0000-0000-000092700000}"/>
    <cellStyle name="Normal 2 2 4 2 16" xfId="8293" xr:uid="{00000000-0005-0000-0000-000093700000}"/>
    <cellStyle name="Normal 2 2 4 2 16 2" xfId="24327" xr:uid="{00000000-0005-0000-0000-000094700000}"/>
    <cellStyle name="Normal 2 2 4 2 16 2 2" xfId="42202" xr:uid="{00000000-0005-0000-0000-000095700000}"/>
    <cellStyle name="Normal 2 2 4 2 16 3" xfId="42201" xr:uid="{00000000-0005-0000-0000-000096700000}"/>
    <cellStyle name="Normal 2 2 4 2 17" xfId="10446" xr:uid="{00000000-0005-0000-0000-000097700000}"/>
    <cellStyle name="Normal 2 2 4 2 17 2" xfId="42203" xr:uid="{00000000-0005-0000-0000-000098700000}"/>
    <cellStyle name="Normal 2 2 4 2 18" xfId="17298" xr:uid="{00000000-0005-0000-0000-000099700000}"/>
    <cellStyle name="Normal 2 2 4 2 18 2" xfId="42204" xr:uid="{00000000-0005-0000-0000-00009A700000}"/>
    <cellStyle name="Normal 2 2 4 2 19" xfId="25485" xr:uid="{00000000-0005-0000-0000-00009B700000}"/>
    <cellStyle name="Normal 2 2 4 2 19 2" xfId="42205" xr:uid="{00000000-0005-0000-0000-00009C700000}"/>
    <cellStyle name="Normal 2 2 4 2 2" xfId="122" xr:uid="{00000000-0005-0000-0000-00009D700000}"/>
    <cellStyle name="Normal 2 2 4 2 2 10" xfId="2131" xr:uid="{00000000-0005-0000-0000-00009E700000}"/>
    <cellStyle name="Normal 2 2 4 2 2 10 2" xfId="4474" xr:uid="{00000000-0005-0000-0000-00009F700000}"/>
    <cellStyle name="Normal 2 2 4 2 2 10 2 2" xfId="15819" xr:uid="{00000000-0005-0000-0000-0000A0700000}"/>
    <cellStyle name="Normal 2 2 4 2 2 10 2 2 2" xfId="42209" xr:uid="{00000000-0005-0000-0000-0000A1700000}"/>
    <cellStyle name="Normal 2 2 4 2 2 10 2 3" xfId="19647" xr:uid="{00000000-0005-0000-0000-0000A2700000}"/>
    <cellStyle name="Normal 2 2 4 2 2 10 2 3 2" xfId="42210" xr:uid="{00000000-0005-0000-0000-0000A3700000}"/>
    <cellStyle name="Normal 2 2 4 2 2 10 2 4" xfId="42208" xr:uid="{00000000-0005-0000-0000-0000A4700000}"/>
    <cellStyle name="Normal 2 2 4 2 2 10 3" xfId="5958" xr:uid="{00000000-0005-0000-0000-0000A5700000}"/>
    <cellStyle name="Normal 2 2 4 2 2 10 3 2" xfId="21990" xr:uid="{00000000-0005-0000-0000-0000A6700000}"/>
    <cellStyle name="Normal 2 2 4 2 2 10 3 2 2" xfId="42212" xr:uid="{00000000-0005-0000-0000-0000A7700000}"/>
    <cellStyle name="Normal 2 2 4 2 2 10 3 3" xfId="42211" xr:uid="{00000000-0005-0000-0000-0000A8700000}"/>
    <cellStyle name="Normal 2 2 4 2 2 10 4" xfId="8299" xr:uid="{00000000-0005-0000-0000-0000A9700000}"/>
    <cellStyle name="Normal 2 2 4 2 2 10 4 2" xfId="24333" xr:uid="{00000000-0005-0000-0000-0000AA700000}"/>
    <cellStyle name="Normal 2 2 4 2 2 10 4 2 2" xfId="42214" xr:uid="{00000000-0005-0000-0000-0000AB700000}"/>
    <cellStyle name="Normal 2 2 4 2 2 10 4 3" xfId="42213" xr:uid="{00000000-0005-0000-0000-0000AC700000}"/>
    <cellStyle name="Normal 2 2 4 2 2 10 5" xfId="13476" xr:uid="{00000000-0005-0000-0000-0000AD700000}"/>
    <cellStyle name="Normal 2 2 4 2 2 10 5 2" xfId="42215" xr:uid="{00000000-0005-0000-0000-0000AE700000}"/>
    <cellStyle name="Normal 2 2 4 2 2 10 6" xfId="17304" xr:uid="{00000000-0005-0000-0000-0000AF700000}"/>
    <cellStyle name="Normal 2 2 4 2 2 10 6 2" xfId="42216" xr:uid="{00000000-0005-0000-0000-0000B0700000}"/>
    <cellStyle name="Normal 2 2 4 2 2 10 7" xfId="27532" xr:uid="{00000000-0005-0000-0000-0000B1700000}"/>
    <cellStyle name="Normal 2 2 4 2 2 10 7 2" xfId="42217" xr:uid="{00000000-0005-0000-0000-0000B2700000}"/>
    <cellStyle name="Normal 2 2 4 2 2 10 8" xfId="42207" xr:uid="{00000000-0005-0000-0000-0000B3700000}"/>
    <cellStyle name="Normal 2 2 4 2 2 11" xfId="2312" xr:uid="{00000000-0005-0000-0000-0000B4700000}"/>
    <cellStyle name="Normal 2 2 4 2 2 11 2" xfId="4655" xr:uid="{00000000-0005-0000-0000-0000B5700000}"/>
    <cellStyle name="Normal 2 2 4 2 2 11 2 2" xfId="16000" xr:uid="{00000000-0005-0000-0000-0000B6700000}"/>
    <cellStyle name="Normal 2 2 4 2 2 11 2 2 2" xfId="42220" xr:uid="{00000000-0005-0000-0000-0000B7700000}"/>
    <cellStyle name="Normal 2 2 4 2 2 11 2 3" xfId="19648" xr:uid="{00000000-0005-0000-0000-0000B8700000}"/>
    <cellStyle name="Normal 2 2 4 2 2 11 2 3 2" xfId="42221" xr:uid="{00000000-0005-0000-0000-0000B9700000}"/>
    <cellStyle name="Normal 2 2 4 2 2 11 2 4" xfId="42219" xr:uid="{00000000-0005-0000-0000-0000BA700000}"/>
    <cellStyle name="Normal 2 2 4 2 2 11 3" xfId="5959" xr:uid="{00000000-0005-0000-0000-0000BB700000}"/>
    <cellStyle name="Normal 2 2 4 2 2 11 3 2" xfId="21991" xr:uid="{00000000-0005-0000-0000-0000BC700000}"/>
    <cellStyle name="Normal 2 2 4 2 2 11 3 2 2" xfId="42223" xr:uid="{00000000-0005-0000-0000-0000BD700000}"/>
    <cellStyle name="Normal 2 2 4 2 2 11 3 3" xfId="42222" xr:uid="{00000000-0005-0000-0000-0000BE700000}"/>
    <cellStyle name="Normal 2 2 4 2 2 11 4" xfId="8300" xr:uid="{00000000-0005-0000-0000-0000BF700000}"/>
    <cellStyle name="Normal 2 2 4 2 2 11 4 2" xfId="24334" xr:uid="{00000000-0005-0000-0000-0000C0700000}"/>
    <cellStyle name="Normal 2 2 4 2 2 11 4 2 2" xfId="42225" xr:uid="{00000000-0005-0000-0000-0000C1700000}"/>
    <cellStyle name="Normal 2 2 4 2 2 11 4 3" xfId="42224" xr:uid="{00000000-0005-0000-0000-0000C2700000}"/>
    <cellStyle name="Normal 2 2 4 2 2 11 5" xfId="13657" xr:uid="{00000000-0005-0000-0000-0000C3700000}"/>
    <cellStyle name="Normal 2 2 4 2 2 11 5 2" xfId="42226" xr:uid="{00000000-0005-0000-0000-0000C4700000}"/>
    <cellStyle name="Normal 2 2 4 2 2 11 6" xfId="17305" xr:uid="{00000000-0005-0000-0000-0000C5700000}"/>
    <cellStyle name="Normal 2 2 4 2 2 11 6 2" xfId="42227" xr:uid="{00000000-0005-0000-0000-0000C6700000}"/>
    <cellStyle name="Normal 2 2 4 2 2 11 7" xfId="27713" xr:uid="{00000000-0005-0000-0000-0000C7700000}"/>
    <cellStyle name="Normal 2 2 4 2 2 11 7 2" xfId="42228" xr:uid="{00000000-0005-0000-0000-0000C8700000}"/>
    <cellStyle name="Normal 2 2 4 2 2 11 8" xfId="42218" xr:uid="{00000000-0005-0000-0000-0000C9700000}"/>
    <cellStyle name="Normal 2 2 4 2 2 12" xfId="2586" xr:uid="{00000000-0005-0000-0000-0000CA700000}"/>
    <cellStyle name="Normal 2 2 4 2 2 12 2" xfId="13931" xr:uid="{00000000-0005-0000-0000-0000CB700000}"/>
    <cellStyle name="Normal 2 2 4 2 2 12 2 2" xfId="42230" xr:uid="{00000000-0005-0000-0000-0000CC700000}"/>
    <cellStyle name="Normal 2 2 4 2 2 12 3" xfId="19646" xr:uid="{00000000-0005-0000-0000-0000CD700000}"/>
    <cellStyle name="Normal 2 2 4 2 2 12 3 2" xfId="42231" xr:uid="{00000000-0005-0000-0000-0000CE700000}"/>
    <cellStyle name="Normal 2 2 4 2 2 12 4" xfId="42229" xr:uid="{00000000-0005-0000-0000-0000CF700000}"/>
    <cellStyle name="Normal 2 2 4 2 2 13" xfId="5957" xr:uid="{00000000-0005-0000-0000-0000D0700000}"/>
    <cellStyle name="Normal 2 2 4 2 2 13 2" xfId="11470" xr:uid="{00000000-0005-0000-0000-0000D1700000}"/>
    <cellStyle name="Normal 2 2 4 2 2 13 2 2" xfId="42233" xr:uid="{00000000-0005-0000-0000-0000D2700000}"/>
    <cellStyle name="Normal 2 2 4 2 2 13 3" xfId="21989" xr:uid="{00000000-0005-0000-0000-0000D3700000}"/>
    <cellStyle name="Normal 2 2 4 2 2 13 3 2" xfId="42234" xr:uid="{00000000-0005-0000-0000-0000D4700000}"/>
    <cellStyle name="Normal 2 2 4 2 2 13 4" xfId="42232" xr:uid="{00000000-0005-0000-0000-0000D5700000}"/>
    <cellStyle name="Normal 2 2 4 2 2 14" xfId="8298" xr:uid="{00000000-0005-0000-0000-0000D6700000}"/>
    <cellStyle name="Normal 2 2 4 2 2 14 2" xfId="24332" xr:uid="{00000000-0005-0000-0000-0000D7700000}"/>
    <cellStyle name="Normal 2 2 4 2 2 14 2 2" xfId="42236" xr:uid="{00000000-0005-0000-0000-0000D8700000}"/>
    <cellStyle name="Normal 2 2 4 2 2 14 3" xfId="42235" xr:uid="{00000000-0005-0000-0000-0000D9700000}"/>
    <cellStyle name="Normal 2 2 4 2 2 15" xfId="10449" xr:uid="{00000000-0005-0000-0000-0000DA700000}"/>
    <cellStyle name="Normal 2 2 4 2 2 15 2" xfId="42237" xr:uid="{00000000-0005-0000-0000-0000DB700000}"/>
    <cellStyle name="Normal 2 2 4 2 2 16" xfId="17303" xr:uid="{00000000-0005-0000-0000-0000DC700000}"/>
    <cellStyle name="Normal 2 2 4 2 2 16 2" xfId="42238" xr:uid="{00000000-0005-0000-0000-0000DD700000}"/>
    <cellStyle name="Normal 2 2 4 2 2 17" xfId="25526" xr:uid="{00000000-0005-0000-0000-0000DE700000}"/>
    <cellStyle name="Normal 2 2 4 2 2 17 2" xfId="42239" xr:uid="{00000000-0005-0000-0000-0000DF700000}"/>
    <cellStyle name="Normal 2 2 4 2 2 18" xfId="42206" xr:uid="{00000000-0005-0000-0000-0000E0700000}"/>
    <cellStyle name="Normal 2 2 4 2 2 2" xfId="331" xr:uid="{00000000-0005-0000-0000-0000E1700000}"/>
    <cellStyle name="Normal 2 2 4 2 2 2 10" xfId="42240" xr:uid="{00000000-0005-0000-0000-0000E2700000}"/>
    <cellStyle name="Normal 2 2 4 2 2 2 2" xfId="693" xr:uid="{00000000-0005-0000-0000-0000E3700000}"/>
    <cellStyle name="Normal 2 2 4 2 2 2 2 2" xfId="3036" xr:uid="{00000000-0005-0000-0000-0000E4700000}"/>
    <cellStyle name="Normal 2 2 4 2 2 2 2 2 2" xfId="14381" xr:uid="{00000000-0005-0000-0000-0000E5700000}"/>
    <cellStyle name="Normal 2 2 4 2 2 2 2 2 2 2" xfId="42243" xr:uid="{00000000-0005-0000-0000-0000E6700000}"/>
    <cellStyle name="Normal 2 2 4 2 2 2 2 2 3" xfId="19650" xr:uid="{00000000-0005-0000-0000-0000E7700000}"/>
    <cellStyle name="Normal 2 2 4 2 2 2 2 2 3 2" xfId="42244" xr:uid="{00000000-0005-0000-0000-0000E8700000}"/>
    <cellStyle name="Normal 2 2 4 2 2 2 2 2 4" xfId="42242" xr:uid="{00000000-0005-0000-0000-0000E9700000}"/>
    <cellStyle name="Normal 2 2 4 2 2 2 2 3" xfId="5961" xr:uid="{00000000-0005-0000-0000-0000EA700000}"/>
    <cellStyle name="Normal 2 2 4 2 2 2 2 3 2" xfId="12038" xr:uid="{00000000-0005-0000-0000-0000EB700000}"/>
    <cellStyle name="Normal 2 2 4 2 2 2 2 3 2 2" xfId="42246" xr:uid="{00000000-0005-0000-0000-0000EC700000}"/>
    <cellStyle name="Normal 2 2 4 2 2 2 2 3 3" xfId="21993" xr:uid="{00000000-0005-0000-0000-0000ED700000}"/>
    <cellStyle name="Normal 2 2 4 2 2 2 2 3 3 2" xfId="42247" xr:uid="{00000000-0005-0000-0000-0000EE700000}"/>
    <cellStyle name="Normal 2 2 4 2 2 2 2 3 4" xfId="42245" xr:uid="{00000000-0005-0000-0000-0000EF700000}"/>
    <cellStyle name="Normal 2 2 4 2 2 2 2 4" xfId="8302" xr:uid="{00000000-0005-0000-0000-0000F0700000}"/>
    <cellStyle name="Normal 2 2 4 2 2 2 2 4 2" xfId="24336" xr:uid="{00000000-0005-0000-0000-0000F1700000}"/>
    <cellStyle name="Normal 2 2 4 2 2 2 2 4 2 2" xfId="42249" xr:uid="{00000000-0005-0000-0000-0000F2700000}"/>
    <cellStyle name="Normal 2 2 4 2 2 2 2 4 3" xfId="42248" xr:uid="{00000000-0005-0000-0000-0000F3700000}"/>
    <cellStyle name="Normal 2 2 4 2 2 2 2 5" xfId="10451" xr:uid="{00000000-0005-0000-0000-0000F4700000}"/>
    <cellStyle name="Normal 2 2 4 2 2 2 2 5 2" xfId="42250" xr:uid="{00000000-0005-0000-0000-0000F5700000}"/>
    <cellStyle name="Normal 2 2 4 2 2 2 2 6" xfId="17307" xr:uid="{00000000-0005-0000-0000-0000F6700000}"/>
    <cellStyle name="Normal 2 2 4 2 2 2 2 6 2" xfId="42251" xr:uid="{00000000-0005-0000-0000-0000F7700000}"/>
    <cellStyle name="Normal 2 2 4 2 2 2 2 7" xfId="26094" xr:uid="{00000000-0005-0000-0000-0000F8700000}"/>
    <cellStyle name="Normal 2 2 4 2 2 2 2 7 2" xfId="42252" xr:uid="{00000000-0005-0000-0000-0000F9700000}"/>
    <cellStyle name="Normal 2 2 4 2 2 2 2 8" xfId="42241" xr:uid="{00000000-0005-0000-0000-0000FA700000}"/>
    <cellStyle name="Normal 2 2 4 2 2 2 3" xfId="1684" xr:uid="{00000000-0005-0000-0000-0000FB700000}"/>
    <cellStyle name="Normal 2 2 4 2 2 2 3 2" xfId="4027" xr:uid="{00000000-0005-0000-0000-0000FC700000}"/>
    <cellStyle name="Normal 2 2 4 2 2 2 3 2 2" xfId="15372" xr:uid="{00000000-0005-0000-0000-0000FD700000}"/>
    <cellStyle name="Normal 2 2 4 2 2 2 3 2 2 2" xfId="42255" xr:uid="{00000000-0005-0000-0000-0000FE700000}"/>
    <cellStyle name="Normal 2 2 4 2 2 2 3 2 3" xfId="19651" xr:uid="{00000000-0005-0000-0000-0000FF700000}"/>
    <cellStyle name="Normal 2 2 4 2 2 2 3 2 3 2" xfId="42256" xr:uid="{00000000-0005-0000-0000-000000710000}"/>
    <cellStyle name="Normal 2 2 4 2 2 2 3 2 4" xfId="42254" xr:uid="{00000000-0005-0000-0000-000001710000}"/>
    <cellStyle name="Normal 2 2 4 2 2 2 3 3" xfId="5962" xr:uid="{00000000-0005-0000-0000-000002710000}"/>
    <cellStyle name="Normal 2 2 4 2 2 2 3 3 2" xfId="13029" xr:uid="{00000000-0005-0000-0000-000003710000}"/>
    <cellStyle name="Normal 2 2 4 2 2 2 3 3 2 2" xfId="42258" xr:uid="{00000000-0005-0000-0000-000004710000}"/>
    <cellStyle name="Normal 2 2 4 2 2 2 3 3 3" xfId="21994" xr:uid="{00000000-0005-0000-0000-000005710000}"/>
    <cellStyle name="Normal 2 2 4 2 2 2 3 3 3 2" xfId="42259" xr:uid="{00000000-0005-0000-0000-000006710000}"/>
    <cellStyle name="Normal 2 2 4 2 2 2 3 3 4" xfId="42257" xr:uid="{00000000-0005-0000-0000-000007710000}"/>
    <cellStyle name="Normal 2 2 4 2 2 2 3 4" xfId="8303" xr:uid="{00000000-0005-0000-0000-000008710000}"/>
    <cellStyle name="Normal 2 2 4 2 2 2 3 4 2" xfId="24337" xr:uid="{00000000-0005-0000-0000-000009710000}"/>
    <cellStyle name="Normal 2 2 4 2 2 2 3 4 2 2" xfId="42261" xr:uid="{00000000-0005-0000-0000-00000A710000}"/>
    <cellStyle name="Normal 2 2 4 2 2 2 3 4 3" xfId="42260" xr:uid="{00000000-0005-0000-0000-00000B710000}"/>
    <cellStyle name="Normal 2 2 4 2 2 2 3 5" xfId="10452" xr:uid="{00000000-0005-0000-0000-00000C710000}"/>
    <cellStyle name="Normal 2 2 4 2 2 2 3 5 2" xfId="42262" xr:uid="{00000000-0005-0000-0000-00000D710000}"/>
    <cellStyle name="Normal 2 2 4 2 2 2 3 6" xfId="17308" xr:uid="{00000000-0005-0000-0000-00000E710000}"/>
    <cellStyle name="Normal 2 2 4 2 2 2 3 6 2" xfId="42263" xr:uid="{00000000-0005-0000-0000-00000F710000}"/>
    <cellStyle name="Normal 2 2 4 2 2 2 3 7" xfId="27085" xr:uid="{00000000-0005-0000-0000-000010710000}"/>
    <cellStyle name="Normal 2 2 4 2 2 2 3 7 2" xfId="42264" xr:uid="{00000000-0005-0000-0000-000011710000}"/>
    <cellStyle name="Normal 2 2 4 2 2 2 3 8" xfId="42253" xr:uid="{00000000-0005-0000-0000-000012710000}"/>
    <cellStyle name="Normal 2 2 4 2 2 2 4" xfId="2587" xr:uid="{00000000-0005-0000-0000-000013710000}"/>
    <cellStyle name="Normal 2 2 4 2 2 2 4 2" xfId="13932" xr:uid="{00000000-0005-0000-0000-000014710000}"/>
    <cellStyle name="Normal 2 2 4 2 2 2 4 2 2" xfId="42266" xr:uid="{00000000-0005-0000-0000-000015710000}"/>
    <cellStyle name="Normal 2 2 4 2 2 2 4 3" xfId="19649" xr:uid="{00000000-0005-0000-0000-000016710000}"/>
    <cellStyle name="Normal 2 2 4 2 2 2 4 3 2" xfId="42267" xr:uid="{00000000-0005-0000-0000-000017710000}"/>
    <cellStyle name="Normal 2 2 4 2 2 2 4 4" xfId="42265" xr:uid="{00000000-0005-0000-0000-000018710000}"/>
    <cellStyle name="Normal 2 2 4 2 2 2 5" xfId="5960" xr:uid="{00000000-0005-0000-0000-000019710000}"/>
    <cellStyle name="Normal 2 2 4 2 2 2 5 2" xfId="11676" xr:uid="{00000000-0005-0000-0000-00001A710000}"/>
    <cellStyle name="Normal 2 2 4 2 2 2 5 2 2" xfId="42269" xr:uid="{00000000-0005-0000-0000-00001B710000}"/>
    <cellStyle name="Normal 2 2 4 2 2 2 5 3" xfId="21992" xr:uid="{00000000-0005-0000-0000-00001C710000}"/>
    <cellStyle name="Normal 2 2 4 2 2 2 5 3 2" xfId="42270" xr:uid="{00000000-0005-0000-0000-00001D710000}"/>
    <cellStyle name="Normal 2 2 4 2 2 2 5 4" xfId="42268" xr:uid="{00000000-0005-0000-0000-00001E710000}"/>
    <cellStyle name="Normal 2 2 4 2 2 2 6" xfId="8301" xr:uid="{00000000-0005-0000-0000-00001F710000}"/>
    <cellStyle name="Normal 2 2 4 2 2 2 6 2" xfId="24335" xr:uid="{00000000-0005-0000-0000-000020710000}"/>
    <cellStyle name="Normal 2 2 4 2 2 2 6 2 2" xfId="42272" xr:uid="{00000000-0005-0000-0000-000021710000}"/>
    <cellStyle name="Normal 2 2 4 2 2 2 6 3" xfId="42271" xr:uid="{00000000-0005-0000-0000-000022710000}"/>
    <cellStyle name="Normal 2 2 4 2 2 2 7" xfId="10450" xr:uid="{00000000-0005-0000-0000-000023710000}"/>
    <cellStyle name="Normal 2 2 4 2 2 2 7 2" xfId="42273" xr:uid="{00000000-0005-0000-0000-000024710000}"/>
    <cellStyle name="Normal 2 2 4 2 2 2 8" xfId="17306" xr:uid="{00000000-0005-0000-0000-000025710000}"/>
    <cellStyle name="Normal 2 2 4 2 2 2 8 2" xfId="42274" xr:uid="{00000000-0005-0000-0000-000026710000}"/>
    <cellStyle name="Normal 2 2 4 2 2 2 9" xfId="25732" xr:uid="{00000000-0005-0000-0000-000027710000}"/>
    <cellStyle name="Normal 2 2 4 2 2 2 9 2" xfId="42275" xr:uid="{00000000-0005-0000-0000-000028710000}"/>
    <cellStyle name="Normal 2 2 4 2 2 3" xfId="487" xr:uid="{00000000-0005-0000-0000-000029710000}"/>
    <cellStyle name="Normal 2 2 4 2 2 3 2" xfId="2830" xr:uid="{00000000-0005-0000-0000-00002A710000}"/>
    <cellStyle name="Normal 2 2 4 2 2 3 2 2" xfId="14175" xr:uid="{00000000-0005-0000-0000-00002B710000}"/>
    <cellStyle name="Normal 2 2 4 2 2 3 2 2 2" xfId="42278" xr:uid="{00000000-0005-0000-0000-00002C710000}"/>
    <cellStyle name="Normal 2 2 4 2 2 3 2 3" xfId="19652" xr:uid="{00000000-0005-0000-0000-00002D710000}"/>
    <cellStyle name="Normal 2 2 4 2 2 3 2 3 2" xfId="42279" xr:uid="{00000000-0005-0000-0000-00002E710000}"/>
    <cellStyle name="Normal 2 2 4 2 2 3 2 4" xfId="42277" xr:uid="{00000000-0005-0000-0000-00002F710000}"/>
    <cellStyle name="Normal 2 2 4 2 2 3 3" xfId="5963" xr:uid="{00000000-0005-0000-0000-000030710000}"/>
    <cellStyle name="Normal 2 2 4 2 2 3 3 2" xfId="11832" xr:uid="{00000000-0005-0000-0000-000031710000}"/>
    <cellStyle name="Normal 2 2 4 2 2 3 3 2 2" xfId="42281" xr:uid="{00000000-0005-0000-0000-000032710000}"/>
    <cellStyle name="Normal 2 2 4 2 2 3 3 3" xfId="21995" xr:uid="{00000000-0005-0000-0000-000033710000}"/>
    <cellStyle name="Normal 2 2 4 2 2 3 3 3 2" xfId="42282" xr:uid="{00000000-0005-0000-0000-000034710000}"/>
    <cellStyle name="Normal 2 2 4 2 2 3 3 4" xfId="42280" xr:uid="{00000000-0005-0000-0000-000035710000}"/>
    <cellStyle name="Normal 2 2 4 2 2 3 4" xfId="8304" xr:uid="{00000000-0005-0000-0000-000036710000}"/>
    <cellStyle name="Normal 2 2 4 2 2 3 4 2" xfId="24338" xr:uid="{00000000-0005-0000-0000-000037710000}"/>
    <cellStyle name="Normal 2 2 4 2 2 3 4 2 2" xfId="42284" xr:uid="{00000000-0005-0000-0000-000038710000}"/>
    <cellStyle name="Normal 2 2 4 2 2 3 4 3" xfId="42283" xr:uid="{00000000-0005-0000-0000-000039710000}"/>
    <cellStyle name="Normal 2 2 4 2 2 3 5" xfId="10453" xr:uid="{00000000-0005-0000-0000-00003A710000}"/>
    <cellStyle name="Normal 2 2 4 2 2 3 5 2" xfId="42285" xr:uid="{00000000-0005-0000-0000-00003B710000}"/>
    <cellStyle name="Normal 2 2 4 2 2 3 6" xfId="17309" xr:uid="{00000000-0005-0000-0000-00003C710000}"/>
    <cellStyle name="Normal 2 2 4 2 2 3 6 2" xfId="42286" xr:uid="{00000000-0005-0000-0000-00003D710000}"/>
    <cellStyle name="Normal 2 2 4 2 2 3 7" xfId="25888" xr:uid="{00000000-0005-0000-0000-00003E710000}"/>
    <cellStyle name="Normal 2 2 4 2 2 3 7 2" xfId="42287" xr:uid="{00000000-0005-0000-0000-00003F710000}"/>
    <cellStyle name="Normal 2 2 4 2 2 3 8" xfId="42276" xr:uid="{00000000-0005-0000-0000-000040710000}"/>
    <cellStyle name="Normal 2 2 4 2 2 4" xfId="873" xr:uid="{00000000-0005-0000-0000-000041710000}"/>
    <cellStyle name="Normal 2 2 4 2 2 4 2" xfId="3216" xr:uid="{00000000-0005-0000-0000-000042710000}"/>
    <cellStyle name="Normal 2 2 4 2 2 4 2 2" xfId="14561" xr:uid="{00000000-0005-0000-0000-000043710000}"/>
    <cellStyle name="Normal 2 2 4 2 2 4 2 2 2" xfId="42290" xr:uid="{00000000-0005-0000-0000-000044710000}"/>
    <cellStyle name="Normal 2 2 4 2 2 4 2 3" xfId="19653" xr:uid="{00000000-0005-0000-0000-000045710000}"/>
    <cellStyle name="Normal 2 2 4 2 2 4 2 3 2" xfId="42291" xr:uid="{00000000-0005-0000-0000-000046710000}"/>
    <cellStyle name="Normal 2 2 4 2 2 4 2 4" xfId="42289" xr:uid="{00000000-0005-0000-0000-000047710000}"/>
    <cellStyle name="Normal 2 2 4 2 2 4 3" xfId="5964" xr:uid="{00000000-0005-0000-0000-000048710000}"/>
    <cellStyle name="Normal 2 2 4 2 2 4 3 2" xfId="12218" xr:uid="{00000000-0005-0000-0000-000049710000}"/>
    <cellStyle name="Normal 2 2 4 2 2 4 3 2 2" xfId="42293" xr:uid="{00000000-0005-0000-0000-00004A710000}"/>
    <cellStyle name="Normal 2 2 4 2 2 4 3 3" xfId="21996" xr:uid="{00000000-0005-0000-0000-00004B710000}"/>
    <cellStyle name="Normal 2 2 4 2 2 4 3 3 2" xfId="42294" xr:uid="{00000000-0005-0000-0000-00004C710000}"/>
    <cellStyle name="Normal 2 2 4 2 2 4 3 4" xfId="42292" xr:uid="{00000000-0005-0000-0000-00004D710000}"/>
    <cellStyle name="Normal 2 2 4 2 2 4 4" xfId="8305" xr:uid="{00000000-0005-0000-0000-00004E710000}"/>
    <cellStyle name="Normal 2 2 4 2 2 4 4 2" xfId="24339" xr:uid="{00000000-0005-0000-0000-00004F710000}"/>
    <cellStyle name="Normal 2 2 4 2 2 4 4 2 2" xfId="42296" xr:uid="{00000000-0005-0000-0000-000050710000}"/>
    <cellStyle name="Normal 2 2 4 2 2 4 4 3" xfId="42295" xr:uid="{00000000-0005-0000-0000-000051710000}"/>
    <cellStyle name="Normal 2 2 4 2 2 4 5" xfId="10454" xr:uid="{00000000-0005-0000-0000-000052710000}"/>
    <cellStyle name="Normal 2 2 4 2 2 4 5 2" xfId="42297" xr:uid="{00000000-0005-0000-0000-000053710000}"/>
    <cellStyle name="Normal 2 2 4 2 2 4 6" xfId="17310" xr:uid="{00000000-0005-0000-0000-000054710000}"/>
    <cellStyle name="Normal 2 2 4 2 2 4 6 2" xfId="42298" xr:uid="{00000000-0005-0000-0000-000055710000}"/>
    <cellStyle name="Normal 2 2 4 2 2 4 7" xfId="26274" xr:uid="{00000000-0005-0000-0000-000056710000}"/>
    <cellStyle name="Normal 2 2 4 2 2 4 7 2" xfId="42299" xr:uid="{00000000-0005-0000-0000-000057710000}"/>
    <cellStyle name="Normal 2 2 4 2 2 4 8" xfId="42288" xr:uid="{00000000-0005-0000-0000-000058710000}"/>
    <cellStyle name="Normal 2 2 4 2 2 5" xfId="1026" xr:uid="{00000000-0005-0000-0000-000059710000}"/>
    <cellStyle name="Normal 2 2 4 2 2 5 2" xfId="3369" xr:uid="{00000000-0005-0000-0000-00005A710000}"/>
    <cellStyle name="Normal 2 2 4 2 2 5 2 2" xfId="14714" xr:uid="{00000000-0005-0000-0000-00005B710000}"/>
    <cellStyle name="Normal 2 2 4 2 2 5 2 2 2" xfId="42302" xr:uid="{00000000-0005-0000-0000-00005C710000}"/>
    <cellStyle name="Normal 2 2 4 2 2 5 2 3" xfId="19654" xr:uid="{00000000-0005-0000-0000-00005D710000}"/>
    <cellStyle name="Normal 2 2 4 2 2 5 2 3 2" xfId="42303" xr:uid="{00000000-0005-0000-0000-00005E710000}"/>
    <cellStyle name="Normal 2 2 4 2 2 5 2 4" xfId="42301" xr:uid="{00000000-0005-0000-0000-00005F710000}"/>
    <cellStyle name="Normal 2 2 4 2 2 5 3" xfId="5965" xr:uid="{00000000-0005-0000-0000-000060710000}"/>
    <cellStyle name="Normal 2 2 4 2 2 5 3 2" xfId="12371" xr:uid="{00000000-0005-0000-0000-000061710000}"/>
    <cellStyle name="Normal 2 2 4 2 2 5 3 2 2" xfId="42305" xr:uid="{00000000-0005-0000-0000-000062710000}"/>
    <cellStyle name="Normal 2 2 4 2 2 5 3 3" xfId="21997" xr:uid="{00000000-0005-0000-0000-000063710000}"/>
    <cellStyle name="Normal 2 2 4 2 2 5 3 3 2" xfId="42306" xr:uid="{00000000-0005-0000-0000-000064710000}"/>
    <cellStyle name="Normal 2 2 4 2 2 5 3 4" xfId="42304" xr:uid="{00000000-0005-0000-0000-000065710000}"/>
    <cellStyle name="Normal 2 2 4 2 2 5 4" xfId="8306" xr:uid="{00000000-0005-0000-0000-000066710000}"/>
    <cellStyle name="Normal 2 2 4 2 2 5 4 2" xfId="24340" xr:uid="{00000000-0005-0000-0000-000067710000}"/>
    <cellStyle name="Normal 2 2 4 2 2 5 4 2 2" xfId="42308" xr:uid="{00000000-0005-0000-0000-000068710000}"/>
    <cellStyle name="Normal 2 2 4 2 2 5 4 3" xfId="42307" xr:uid="{00000000-0005-0000-0000-000069710000}"/>
    <cellStyle name="Normal 2 2 4 2 2 5 5" xfId="10455" xr:uid="{00000000-0005-0000-0000-00006A710000}"/>
    <cellStyle name="Normal 2 2 4 2 2 5 5 2" xfId="42309" xr:uid="{00000000-0005-0000-0000-00006B710000}"/>
    <cellStyle name="Normal 2 2 4 2 2 5 6" xfId="17311" xr:uid="{00000000-0005-0000-0000-00006C710000}"/>
    <cellStyle name="Normal 2 2 4 2 2 5 6 2" xfId="42310" xr:uid="{00000000-0005-0000-0000-00006D710000}"/>
    <cellStyle name="Normal 2 2 4 2 2 5 7" xfId="26427" xr:uid="{00000000-0005-0000-0000-00006E710000}"/>
    <cellStyle name="Normal 2 2 4 2 2 5 7 2" xfId="42311" xr:uid="{00000000-0005-0000-0000-00006F710000}"/>
    <cellStyle name="Normal 2 2 4 2 2 5 8" xfId="42300" xr:uid="{00000000-0005-0000-0000-000070710000}"/>
    <cellStyle name="Normal 2 2 4 2 2 6" xfId="1231" xr:uid="{00000000-0005-0000-0000-000071710000}"/>
    <cellStyle name="Normal 2 2 4 2 2 6 2" xfId="3574" xr:uid="{00000000-0005-0000-0000-000072710000}"/>
    <cellStyle name="Normal 2 2 4 2 2 6 2 2" xfId="14919" xr:uid="{00000000-0005-0000-0000-000073710000}"/>
    <cellStyle name="Normal 2 2 4 2 2 6 2 2 2" xfId="42314" xr:uid="{00000000-0005-0000-0000-000074710000}"/>
    <cellStyle name="Normal 2 2 4 2 2 6 2 3" xfId="19655" xr:uid="{00000000-0005-0000-0000-000075710000}"/>
    <cellStyle name="Normal 2 2 4 2 2 6 2 3 2" xfId="42315" xr:uid="{00000000-0005-0000-0000-000076710000}"/>
    <cellStyle name="Normal 2 2 4 2 2 6 2 4" xfId="42313" xr:uid="{00000000-0005-0000-0000-000077710000}"/>
    <cellStyle name="Normal 2 2 4 2 2 6 3" xfId="5966" xr:uid="{00000000-0005-0000-0000-000078710000}"/>
    <cellStyle name="Normal 2 2 4 2 2 6 3 2" xfId="12576" xr:uid="{00000000-0005-0000-0000-000079710000}"/>
    <cellStyle name="Normal 2 2 4 2 2 6 3 2 2" xfId="42317" xr:uid="{00000000-0005-0000-0000-00007A710000}"/>
    <cellStyle name="Normal 2 2 4 2 2 6 3 3" xfId="21998" xr:uid="{00000000-0005-0000-0000-00007B710000}"/>
    <cellStyle name="Normal 2 2 4 2 2 6 3 3 2" xfId="42318" xr:uid="{00000000-0005-0000-0000-00007C710000}"/>
    <cellStyle name="Normal 2 2 4 2 2 6 3 4" xfId="42316" xr:uid="{00000000-0005-0000-0000-00007D710000}"/>
    <cellStyle name="Normal 2 2 4 2 2 6 4" xfId="8307" xr:uid="{00000000-0005-0000-0000-00007E710000}"/>
    <cellStyle name="Normal 2 2 4 2 2 6 4 2" xfId="24341" xr:uid="{00000000-0005-0000-0000-00007F710000}"/>
    <cellStyle name="Normal 2 2 4 2 2 6 4 2 2" xfId="42320" xr:uid="{00000000-0005-0000-0000-000080710000}"/>
    <cellStyle name="Normal 2 2 4 2 2 6 4 3" xfId="42319" xr:uid="{00000000-0005-0000-0000-000081710000}"/>
    <cellStyle name="Normal 2 2 4 2 2 6 5" xfId="10456" xr:uid="{00000000-0005-0000-0000-000082710000}"/>
    <cellStyle name="Normal 2 2 4 2 2 6 5 2" xfId="42321" xr:uid="{00000000-0005-0000-0000-000083710000}"/>
    <cellStyle name="Normal 2 2 4 2 2 6 6" xfId="17312" xr:uid="{00000000-0005-0000-0000-000084710000}"/>
    <cellStyle name="Normal 2 2 4 2 2 6 6 2" xfId="42322" xr:uid="{00000000-0005-0000-0000-000085710000}"/>
    <cellStyle name="Normal 2 2 4 2 2 6 7" xfId="26632" xr:uid="{00000000-0005-0000-0000-000086710000}"/>
    <cellStyle name="Normal 2 2 4 2 2 6 7 2" xfId="42323" xr:uid="{00000000-0005-0000-0000-000087710000}"/>
    <cellStyle name="Normal 2 2 4 2 2 6 8" xfId="42312" xr:uid="{00000000-0005-0000-0000-000088710000}"/>
    <cellStyle name="Normal 2 2 4 2 2 7" xfId="1410" xr:uid="{00000000-0005-0000-0000-000089710000}"/>
    <cellStyle name="Normal 2 2 4 2 2 7 2" xfId="3753" xr:uid="{00000000-0005-0000-0000-00008A710000}"/>
    <cellStyle name="Normal 2 2 4 2 2 7 2 2" xfId="15098" xr:uid="{00000000-0005-0000-0000-00008B710000}"/>
    <cellStyle name="Normal 2 2 4 2 2 7 2 2 2" xfId="42326" xr:uid="{00000000-0005-0000-0000-00008C710000}"/>
    <cellStyle name="Normal 2 2 4 2 2 7 2 3" xfId="19656" xr:uid="{00000000-0005-0000-0000-00008D710000}"/>
    <cellStyle name="Normal 2 2 4 2 2 7 2 3 2" xfId="42327" xr:uid="{00000000-0005-0000-0000-00008E710000}"/>
    <cellStyle name="Normal 2 2 4 2 2 7 2 4" xfId="42325" xr:uid="{00000000-0005-0000-0000-00008F710000}"/>
    <cellStyle name="Normal 2 2 4 2 2 7 3" xfId="5967" xr:uid="{00000000-0005-0000-0000-000090710000}"/>
    <cellStyle name="Normal 2 2 4 2 2 7 3 2" xfId="12755" xr:uid="{00000000-0005-0000-0000-000091710000}"/>
    <cellStyle name="Normal 2 2 4 2 2 7 3 2 2" xfId="42329" xr:uid="{00000000-0005-0000-0000-000092710000}"/>
    <cellStyle name="Normal 2 2 4 2 2 7 3 3" xfId="21999" xr:uid="{00000000-0005-0000-0000-000093710000}"/>
    <cellStyle name="Normal 2 2 4 2 2 7 3 3 2" xfId="42330" xr:uid="{00000000-0005-0000-0000-000094710000}"/>
    <cellStyle name="Normal 2 2 4 2 2 7 3 4" xfId="42328" xr:uid="{00000000-0005-0000-0000-000095710000}"/>
    <cellStyle name="Normal 2 2 4 2 2 7 4" xfId="8308" xr:uid="{00000000-0005-0000-0000-000096710000}"/>
    <cellStyle name="Normal 2 2 4 2 2 7 4 2" xfId="24342" xr:uid="{00000000-0005-0000-0000-000097710000}"/>
    <cellStyle name="Normal 2 2 4 2 2 7 4 2 2" xfId="42332" xr:uid="{00000000-0005-0000-0000-000098710000}"/>
    <cellStyle name="Normal 2 2 4 2 2 7 4 3" xfId="42331" xr:uid="{00000000-0005-0000-0000-000099710000}"/>
    <cellStyle name="Normal 2 2 4 2 2 7 5" xfId="10457" xr:uid="{00000000-0005-0000-0000-00009A710000}"/>
    <cellStyle name="Normal 2 2 4 2 2 7 5 2" xfId="42333" xr:uid="{00000000-0005-0000-0000-00009B710000}"/>
    <cellStyle name="Normal 2 2 4 2 2 7 6" xfId="17313" xr:uid="{00000000-0005-0000-0000-00009C710000}"/>
    <cellStyle name="Normal 2 2 4 2 2 7 6 2" xfId="42334" xr:uid="{00000000-0005-0000-0000-00009D710000}"/>
    <cellStyle name="Normal 2 2 4 2 2 7 7" xfId="26811" xr:uid="{00000000-0005-0000-0000-00009E710000}"/>
    <cellStyle name="Normal 2 2 4 2 2 7 7 2" xfId="42335" xr:uid="{00000000-0005-0000-0000-00009F710000}"/>
    <cellStyle name="Normal 2 2 4 2 2 7 8" xfId="42324" xr:uid="{00000000-0005-0000-0000-0000A0710000}"/>
    <cellStyle name="Normal 2 2 4 2 2 8" xfId="1683" xr:uid="{00000000-0005-0000-0000-0000A1710000}"/>
    <cellStyle name="Normal 2 2 4 2 2 8 2" xfId="4026" xr:uid="{00000000-0005-0000-0000-0000A2710000}"/>
    <cellStyle name="Normal 2 2 4 2 2 8 2 2" xfId="15371" xr:uid="{00000000-0005-0000-0000-0000A3710000}"/>
    <cellStyle name="Normal 2 2 4 2 2 8 2 2 2" xfId="42338" xr:uid="{00000000-0005-0000-0000-0000A4710000}"/>
    <cellStyle name="Normal 2 2 4 2 2 8 2 3" xfId="19657" xr:uid="{00000000-0005-0000-0000-0000A5710000}"/>
    <cellStyle name="Normal 2 2 4 2 2 8 2 3 2" xfId="42339" xr:uid="{00000000-0005-0000-0000-0000A6710000}"/>
    <cellStyle name="Normal 2 2 4 2 2 8 2 4" xfId="42337" xr:uid="{00000000-0005-0000-0000-0000A7710000}"/>
    <cellStyle name="Normal 2 2 4 2 2 8 3" xfId="5968" xr:uid="{00000000-0005-0000-0000-0000A8710000}"/>
    <cellStyle name="Normal 2 2 4 2 2 8 3 2" xfId="13028" xr:uid="{00000000-0005-0000-0000-0000A9710000}"/>
    <cellStyle name="Normal 2 2 4 2 2 8 3 2 2" xfId="42341" xr:uid="{00000000-0005-0000-0000-0000AA710000}"/>
    <cellStyle name="Normal 2 2 4 2 2 8 3 3" xfId="22000" xr:uid="{00000000-0005-0000-0000-0000AB710000}"/>
    <cellStyle name="Normal 2 2 4 2 2 8 3 3 2" xfId="42342" xr:uid="{00000000-0005-0000-0000-0000AC710000}"/>
    <cellStyle name="Normal 2 2 4 2 2 8 3 4" xfId="42340" xr:uid="{00000000-0005-0000-0000-0000AD710000}"/>
    <cellStyle name="Normal 2 2 4 2 2 8 4" xfId="8309" xr:uid="{00000000-0005-0000-0000-0000AE710000}"/>
    <cellStyle name="Normal 2 2 4 2 2 8 4 2" xfId="24343" xr:uid="{00000000-0005-0000-0000-0000AF710000}"/>
    <cellStyle name="Normal 2 2 4 2 2 8 4 2 2" xfId="42344" xr:uid="{00000000-0005-0000-0000-0000B0710000}"/>
    <cellStyle name="Normal 2 2 4 2 2 8 4 3" xfId="42343" xr:uid="{00000000-0005-0000-0000-0000B1710000}"/>
    <cellStyle name="Normal 2 2 4 2 2 8 5" xfId="10458" xr:uid="{00000000-0005-0000-0000-0000B2710000}"/>
    <cellStyle name="Normal 2 2 4 2 2 8 5 2" xfId="42345" xr:uid="{00000000-0005-0000-0000-0000B3710000}"/>
    <cellStyle name="Normal 2 2 4 2 2 8 6" xfId="17314" xr:uid="{00000000-0005-0000-0000-0000B4710000}"/>
    <cellStyle name="Normal 2 2 4 2 2 8 6 2" xfId="42346" xr:uid="{00000000-0005-0000-0000-0000B5710000}"/>
    <cellStyle name="Normal 2 2 4 2 2 8 7" xfId="27084" xr:uid="{00000000-0005-0000-0000-0000B6710000}"/>
    <cellStyle name="Normal 2 2 4 2 2 8 7 2" xfId="42347" xr:uid="{00000000-0005-0000-0000-0000B7710000}"/>
    <cellStyle name="Normal 2 2 4 2 2 8 8" xfId="42336" xr:uid="{00000000-0005-0000-0000-0000B8710000}"/>
    <cellStyle name="Normal 2 2 4 2 2 9" xfId="1925" xr:uid="{00000000-0005-0000-0000-0000B9710000}"/>
    <cellStyle name="Normal 2 2 4 2 2 9 2" xfId="4268" xr:uid="{00000000-0005-0000-0000-0000BA710000}"/>
    <cellStyle name="Normal 2 2 4 2 2 9 2 2" xfId="15613" xr:uid="{00000000-0005-0000-0000-0000BB710000}"/>
    <cellStyle name="Normal 2 2 4 2 2 9 2 2 2" xfId="42350" xr:uid="{00000000-0005-0000-0000-0000BC710000}"/>
    <cellStyle name="Normal 2 2 4 2 2 9 2 3" xfId="19658" xr:uid="{00000000-0005-0000-0000-0000BD710000}"/>
    <cellStyle name="Normal 2 2 4 2 2 9 2 3 2" xfId="42351" xr:uid="{00000000-0005-0000-0000-0000BE710000}"/>
    <cellStyle name="Normal 2 2 4 2 2 9 2 4" xfId="42349" xr:uid="{00000000-0005-0000-0000-0000BF710000}"/>
    <cellStyle name="Normal 2 2 4 2 2 9 3" xfId="5969" xr:uid="{00000000-0005-0000-0000-0000C0710000}"/>
    <cellStyle name="Normal 2 2 4 2 2 9 3 2" xfId="13270" xr:uid="{00000000-0005-0000-0000-0000C1710000}"/>
    <cellStyle name="Normal 2 2 4 2 2 9 3 2 2" xfId="42353" xr:uid="{00000000-0005-0000-0000-0000C2710000}"/>
    <cellStyle name="Normal 2 2 4 2 2 9 3 3" xfId="22001" xr:uid="{00000000-0005-0000-0000-0000C3710000}"/>
    <cellStyle name="Normal 2 2 4 2 2 9 3 3 2" xfId="42354" xr:uid="{00000000-0005-0000-0000-0000C4710000}"/>
    <cellStyle name="Normal 2 2 4 2 2 9 3 4" xfId="42352" xr:uid="{00000000-0005-0000-0000-0000C5710000}"/>
    <cellStyle name="Normal 2 2 4 2 2 9 4" xfId="8310" xr:uid="{00000000-0005-0000-0000-0000C6710000}"/>
    <cellStyle name="Normal 2 2 4 2 2 9 4 2" xfId="24344" xr:uid="{00000000-0005-0000-0000-0000C7710000}"/>
    <cellStyle name="Normal 2 2 4 2 2 9 4 2 2" xfId="42356" xr:uid="{00000000-0005-0000-0000-0000C8710000}"/>
    <cellStyle name="Normal 2 2 4 2 2 9 4 3" xfId="42355" xr:uid="{00000000-0005-0000-0000-0000C9710000}"/>
    <cellStyle name="Normal 2 2 4 2 2 9 5" xfId="10459" xr:uid="{00000000-0005-0000-0000-0000CA710000}"/>
    <cellStyle name="Normal 2 2 4 2 2 9 5 2" xfId="42357" xr:uid="{00000000-0005-0000-0000-0000CB710000}"/>
    <cellStyle name="Normal 2 2 4 2 2 9 6" xfId="17315" xr:uid="{00000000-0005-0000-0000-0000CC710000}"/>
    <cellStyle name="Normal 2 2 4 2 2 9 6 2" xfId="42358" xr:uid="{00000000-0005-0000-0000-0000CD710000}"/>
    <cellStyle name="Normal 2 2 4 2 2 9 7" xfId="27326" xr:uid="{00000000-0005-0000-0000-0000CE710000}"/>
    <cellStyle name="Normal 2 2 4 2 2 9 7 2" xfId="42359" xr:uid="{00000000-0005-0000-0000-0000CF710000}"/>
    <cellStyle name="Normal 2 2 4 2 2 9 8" xfId="42348" xr:uid="{00000000-0005-0000-0000-0000D0710000}"/>
    <cellStyle name="Normal 2 2 4 2 20" xfId="42148" xr:uid="{00000000-0005-0000-0000-0000D1710000}"/>
    <cellStyle name="Normal 2 2 4 2 3" xfId="190" xr:uid="{00000000-0005-0000-0000-0000D2710000}"/>
    <cellStyle name="Normal 2 2 4 2 3 10" xfId="2132" xr:uid="{00000000-0005-0000-0000-0000D3710000}"/>
    <cellStyle name="Normal 2 2 4 2 3 10 2" xfId="4475" xr:uid="{00000000-0005-0000-0000-0000D4710000}"/>
    <cellStyle name="Normal 2 2 4 2 3 10 2 2" xfId="15820" xr:uid="{00000000-0005-0000-0000-0000D5710000}"/>
    <cellStyle name="Normal 2 2 4 2 3 10 2 2 2" xfId="42363" xr:uid="{00000000-0005-0000-0000-0000D6710000}"/>
    <cellStyle name="Normal 2 2 4 2 3 10 2 3" xfId="19660" xr:uid="{00000000-0005-0000-0000-0000D7710000}"/>
    <cellStyle name="Normal 2 2 4 2 3 10 2 3 2" xfId="42364" xr:uid="{00000000-0005-0000-0000-0000D8710000}"/>
    <cellStyle name="Normal 2 2 4 2 3 10 2 4" xfId="42362" xr:uid="{00000000-0005-0000-0000-0000D9710000}"/>
    <cellStyle name="Normal 2 2 4 2 3 10 3" xfId="5971" xr:uid="{00000000-0005-0000-0000-0000DA710000}"/>
    <cellStyle name="Normal 2 2 4 2 3 10 3 2" xfId="22003" xr:uid="{00000000-0005-0000-0000-0000DB710000}"/>
    <cellStyle name="Normal 2 2 4 2 3 10 3 2 2" xfId="42366" xr:uid="{00000000-0005-0000-0000-0000DC710000}"/>
    <cellStyle name="Normal 2 2 4 2 3 10 3 3" xfId="42365" xr:uid="{00000000-0005-0000-0000-0000DD710000}"/>
    <cellStyle name="Normal 2 2 4 2 3 10 4" xfId="8312" xr:uid="{00000000-0005-0000-0000-0000DE710000}"/>
    <cellStyle name="Normal 2 2 4 2 3 10 4 2" xfId="24346" xr:uid="{00000000-0005-0000-0000-0000DF710000}"/>
    <cellStyle name="Normal 2 2 4 2 3 10 4 2 2" xfId="42368" xr:uid="{00000000-0005-0000-0000-0000E0710000}"/>
    <cellStyle name="Normal 2 2 4 2 3 10 4 3" xfId="42367" xr:uid="{00000000-0005-0000-0000-0000E1710000}"/>
    <cellStyle name="Normal 2 2 4 2 3 10 5" xfId="13477" xr:uid="{00000000-0005-0000-0000-0000E2710000}"/>
    <cellStyle name="Normal 2 2 4 2 3 10 5 2" xfId="42369" xr:uid="{00000000-0005-0000-0000-0000E3710000}"/>
    <cellStyle name="Normal 2 2 4 2 3 10 6" xfId="17317" xr:uid="{00000000-0005-0000-0000-0000E4710000}"/>
    <cellStyle name="Normal 2 2 4 2 3 10 6 2" xfId="42370" xr:uid="{00000000-0005-0000-0000-0000E5710000}"/>
    <cellStyle name="Normal 2 2 4 2 3 10 7" xfId="27533" xr:uid="{00000000-0005-0000-0000-0000E6710000}"/>
    <cellStyle name="Normal 2 2 4 2 3 10 7 2" xfId="42371" xr:uid="{00000000-0005-0000-0000-0000E7710000}"/>
    <cellStyle name="Normal 2 2 4 2 3 10 8" xfId="42361" xr:uid="{00000000-0005-0000-0000-0000E8710000}"/>
    <cellStyle name="Normal 2 2 4 2 3 11" xfId="2313" xr:uid="{00000000-0005-0000-0000-0000E9710000}"/>
    <cellStyle name="Normal 2 2 4 2 3 11 2" xfId="4656" xr:uid="{00000000-0005-0000-0000-0000EA710000}"/>
    <cellStyle name="Normal 2 2 4 2 3 11 2 2" xfId="16001" xr:uid="{00000000-0005-0000-0000-0000EB710000}"/>
    <cellStyle name="Normal 2 2 4 2 3 11 2 2 2" xfId="42374" xr:uid="{00000000-0005-0000-0000-0000EC710000}"/>
    <cellStyle name="Normal 2 2 4 2 3 11 2 3" xfId="19661" xr:uid="{00000000-0005-0000-0000-0000ED710000}"/>
    <cellStyle name="Normal 2 2 4 2 3 11 2 3 2" xfId="42375" xr:uid="{00000000-0005-0000-0000-0000EE710000}"/>
    <cellStyle name="Normal 2 2 4 2 3 11 2 4" xfId="42373" xr:uid="{00000000-0005-0000-0000-0000EF710000}"/>
    <cellStyle name="Normal 2 2 4 2 3 11 3" xfId="5972" xr:uid="{00000000-0005-0000-0000-0000F0710000}"/>
    <cellStyle name="Normal 2 2 4 2 3 11 3 2" xfId="22004" xr:uid="{00000000-0005-0000-0000-0000F1710000}"/>
    <cellStyle name="Normal 2 2 4 2 3 11 3 2 2" xfId="42377" xr:uid="{00000000-0005-0000-0000-0000F2710000}"/>
    <cellStyle name="Normal 2 2 4 2 3 11 3 3" xfId="42376" xr:uid="{00000000-0005-0000-0000-0000F3710000}"/>
    <cellStyle name="Normal 2 2 4 2 3 11 4" xfId="8313" xr:uid="{00000000-0005-0000-0000-0000F4710000}"/>
    <cellStyle name="Normal 2 2 4 2 3 11 4 2" xfId="24347" xr:uid="{00000000-0005-0000-0000-0000F5710000}"/>
    <cellStyle name="Normal 2 2 4 2 3 11 4 2 2" xfId="42379" xr:uid="{00000000-0005-0000-0000-0000F6710000}"/>
    <cellStyle name="Normal 2 2 4 2 3 11 4 3" xfId="42378" xr:uid="{00000000-0005-0000-0000-0000F7710000}"/>
    <cellStyle name="Normal 2 2 4 2 3 11 5" xfId="13658" xr:uid="{00000000-0005-0000-0000-0000F8710000}"/>
    <cellStyle name="Normal 2 2 4 2 3 11 5 2" xfId="42380" xr:uid="{00000000-0005-0000-0000-0000F9710000}"/>
    <cellStyle name="Normal 2 2 4 2 3 11 6" xfId="17318" xr:uid="{00000000-0005-0000-0000-0000FA710000}"/>
    <cellStyle name="Normal 2 2 4 2 3 11 6 2" xfId="42381" xr:uid="{00000000-0005-0000-0000-0000FB710000}"/>
    <cellStyle name="Normal 2 2 4 2 3 11 7" xfId="27714" xr:uid="{00000000-0005-0000-0000-0000FC710000}"/>
    <cellStyle name="Normal 2 2 4 2 3 11 7 2" xfId="42382" xr:uid="{00000000-0005-0000-0000-0000FD710000}"/>
    <cellStyle name="Normal 2 2 4 2 3 11 8" xfId="42372" xr:uid="{00000000-0005-0000-0000-0000FE710000}"/>
    <cellStyle name="Normal 2 2 4 2 3 12" xfId="2588" xr:uid="{00000000-0005-0000-0000-0000FF710000}"/>
    <cellStyle name="Normal 2 2 4 2 3 12 2" xfId="13933" xr:uid="{00000000-0005-0000-0000-000000720000}"/>
    <cellStyle name="Normal 2 2 4 2 3 12 2 2" xfId="42384" xr:uid="{00000000-0005-0000-0000-000001720000}"/>
    <cellStyle name="Normal 2 2 4 2 3 12 3" xfId="19659" xr:uid="{00000000-0005-0000-0000-000002720000}"/>
    <cellStyle name="Normal 2 2 4 2 3 12 3 2" xfId="42385" xr:uid="{00000000-0005-0000-0000-000003720000}"/>
    <cellStyle name="Normal 2 2 4 2 3 12 4" xfId="42383" xr:uid="{00000000-0005-0000-0000-000004720000}"/>
    <cellStyle name="Normal 2 2 4 2 3 13" xfId="5970" xr:uid="{00000000-0005-0000-0000-000005720000}"/>
    <cellStyle name="Normal 2 2 4 2 3 13 2" xfId="11538" xr:uid="{00000000-0005-0000-0000-000006720000}"/>
    <cellStyle name="Normal 2 2 4 2 3 13 2 2" xfId="42387" xr:uid="{00000000-0005-0000-0000-000007720000}"/>
    <cellStyle name="Normal 2 2 4 2 3 13 3" xfId="22002" xr:uid="{00000000-0005-0000-0000-000008720000}"/>
    <cellStyle name="Normal 2 2 4 2 3 13 3 2" xfId="42388" xr:uid="{00000000-0005-0000-0000-000009720000}"/>
    <cellStyle name="Normal 2 2 4 2 3 13 4" xfId="42386" xr:uid="{00000000-0005-0000-0000-00000A720000}"/>
    <cellStyle name="Normal 2 2 4 2 3 14" xfId="8311" xr:uid="{00000000-0005-0000-0000-00000B720000}"/>
    <cellStyle name="Normal 2 2 4 2 3 14 2" xfId="24345" xr:uid="{00000000-0005-0000-0000-00000C720000}"/>
    <cellStyle name="Normal 2 2 4 2 3 14 2 2" xfId="42390" xr:uid="{00000000-0005-0000-0000-00000D720000}"/>
    <cellStyle name="Normal 2 2 4 2 3 14 3" xfId="42389" xr:uid="{00000000-0005-0000-0000-00000E720000}"/>
    <cellStyle name="Normal 2 2 4 2 3 15" xfId="10460" xr:uid="{00000000-0005-0000-0000-00000F720000}"/>
    <cellStyle name="Normal 2 2 4 2 3 15 2" xfId="42391" xr:uid="{00000000-0005-0000-0000-000010720000}"/>
    <cellStyle name="Normal 2 2 4 2 3 16" xfId="17316" xr:uid="{00000000-0005-0000-0000-000011720000}"/>
    <cellStyle name="Normal 2 2 4 2 3 16 2" xfId="42392" xr:uid="{00000000-0005-0000-0000-000012720000}"/>
    <cellStyle name="Normal 2 2 4 2 3 17" xfId="25594" xr:uid="{00000000-0005-0000-0000-000013720000}"/>
    <cellStyle name="Normal 2 2 4 2 3 17 2" xfId="42393" xr:uid="{00000000-0005-0000-0000-000014720000}"/>
    <cellStyle name="Normal 2 2 4 2 3 18" xfId="42360" xr:uid="{00000000-0005-0000-0000-000015720000}"/>
    <cellStyle name="Normal 2 2 4 2 3 2" xfId="332" xr:uid="{00000000-0005-0000-0000-000016720000}"/>
    <cellStyle name="Normal 2 2 4 2 3 2 10" xfId="42394" xr:uid="{00000000-0005-0000-0000-000017720000}"/>
    <cellStyle name="Normal 2 2 4 2 3 2 2" xfId="694" xr:uid="{00000000-0005-0000-0000-000018720000}"/>
    <cellStyle name="Normal 2 2 4 2 3 2 2 2" xfId="3037" xr:uid="{00000000-0005-0000-0000-000019720000}"/>
    <cellStyle name="Normal 2 2 4 2 3 2 2 2 2" xfId="14382" xr:uid="{00000000-0005-0000-0000-00001A720000}"/>
    <cellStyle name="Normal 2 2 4 2 3 2 2 2 2 2" xfId="42397" xr:uid="{00000000-0005-0000-0000-00001B720000}"/>
    <cellStyle name="Normal 2 2 4 2 3 2 2 2 3" xfId="19663" xr:uid="{00000000-0005-0000-0000-00001C720000}"/>
    <cellStyle name="Normal 2 2 4 2 3 2 2 2 3 2" xfId="42398" xr:uid="{00000000-0005-0000-0000-00001D720000}"/>
    <cellStyle name="Normal 2 2 4 2 3 2 2 2 4" xfId="42396" xr:uid="{00000000-0005-0000-0000-00001E720000}"/>
    <cellStyle name="Normal 2 2 4 2 3 2 2 3" xfId="5974" xr:uid="{00000000-0005-0000-0000-00001F720000}"/>
    <cellStyle name="Normal 2 2 4 2 3 2 2 3 2" xfId="12039" xr:uid="{00000000-0005-0000-0000-000020720000}"/>
    <cellStyle name="Normal 2 2 4 2 3 2 2 3 2 2" xfId="42400" xr:uid="{00000000-0005-0000-0000-000021720000}"/>
    <cellStyle name="Normal 2 2 4 2 3 2 2 3 3" xfId="22006" xr:uid="{00000000-0005-0000-0000-000022720000}"/>
    <cellStyle name="Normal 2 2 4 2 3 2 2 3 3 2" xfId="42401" xr:uid="{00000000-0005-0000-0000-000023720000}"/>
    <cellStyle name="Normal 2 2 4 2 3 2 2 3 4" xfId="42399" xr:uid="{00000000-0005-0000-0000-000024720000}"/>
    <cellStyle name="Normal 2 2 4 2 3 2 2 4" xfId="8315" xr:uid="{00000000-0005-0000-0000-000025720000}"/>
    <cellStyle name="Normal 2 2 4 2 3 2 2 4 2" xfId="24349" xr:uid="{00000000-0005-0000-0000-000026720000}"/>
    <cellStyle name="Normal 2 2 4 2 3 2 2 4 2 2" xfId="42403" xr:uid="{00000000-0005-0000-0000-000027720000}"/>
    <cellStyle name="Normal 2 2 4 2 3 2 2 4 3" xfId="42402" xr:uid="{00000000-0005-0000-0000-000028720000}"/>
    <cellStyle name="Normal 2 2 4 2 3 2 2 5" xfId="10462" xr:uid="{00000000-0005-0000-0000-000029720000}"/>
    <cellStyle name="Normal 2 2 4 2 3 2 2 5 2" xfId="42404" xr:uid="{00000000-0005-0000-0000-00002A720000}"/>
    <cellStyle name="Normal 2 2 4 2 3 2 2 6" xfId="17320" xr:uid="{00000000-0005-0000-0000-00002B720000}"/>
    <cellStyle name="Normal 2 2 4 2 3 2 2 6 2" xfId="42405" xr:uid="{00000000-0005-0000-0000-00002C720000}"/>
    <cellStyle name="Normal 2 2 4 2 3 2 2 7" xfId="26095" xr:uid="{00000000-0005-0000-0000-00002D720000}"/>
    <cellStyle name="Normal 2 2 4 2 3 2 2 7 2" xfId="42406" xr:uid="{00000000-0005-0000-0000-00002E720000}"/>
    <cellStyle name="Normal 2 2 4 2 3 2 2 8" xfId="42395" xr:uid="{00000000-0005-0000-0000-00002F720000}"/>
    <cellStyle name="Normal 2 2 4 2 3 2 3" xfId="1686" xr:uid="{00000000-0005-0000-0000-000030720000}"/>
    <cellStyle name="Normal 2 2 4 2 3 2 3 2" xfId="4029" xr:uid="{00000000-0005-0000-0000-000031720000}"/>
    <cellStyle name="Normal 2 2 4 2 3 2 3 2 2" xfId="15374" xr:uid="{00000000-0005-0000-0000-000032720000}"/>
    <cellStyle name="Normal 2 2 4 2 3 2 3 2 2 2" xfId="42409" xr:uid="{00000000-0005-0000-0000-000033720000}"/>
    <cellStyle name="Normal 2 2 4 2 3 2 3 2 3" xfId="19664" xr:uid="{00000000-0005-0000-0000-000034720000}"/>
    <cellStyle name="Normal 2 2 4 2 3 2 3 2 3 2" xfId="42410" xr:uid="{00000000-0005-0000-0000-000035720000}"/>
    <cellStyle name="Normal 2 2 4 2 3 2 3 2 4" xfId="42408" xr:uid="{00000000-0005-0000-0000-000036720000}"/>
    <cellStyle name="Normal 2 2 4 2 3 2 3 3" xfId="5975" xr:uid="{00000000-0005-0000-0000-000037720000}"/>
    <cellStyle name="Normal 2 2 4 2 3 2 3 3 2" xfId="13031" xr:uid="{00000000-0005-0000-0000-000038720000}"/>
    <cellStyle name="Normal 2 2 4 2 3 2 3 3 2 2" xfId="42412" xr:uid="{00000000-0005-0000-0000-000039720000}"/>
    <cellStyle name="Normal 2 2 4 2 3 2 3 3 3" xfId="22007" xr:uid="{00000000-0005-0000-0000-00003A720000}"/>
    <cellStyle name="Normal 2 2 4 2 3 2 3 3 3 2" xfId="42413" xr:uid="{00000000-0005-0000-0000-00003B720000}"/>
    <cellStyle name="Normal 2 2 4 2 3 2 3 3 4" xfId="42411" xr:uid="{00000000-0005-0000-0000-00003C720000}"/>
    <cellStyle name="Normal 2 2 4 2 3 2 3 4" xfId="8316" xr:uid="{00000000-0005-0000-0000-00003D720000}"/>
    <cellStyle name="Normal 2 2 4 2 3 2 3 4 2" xfId="24350" xr:uid="{00000000-0005-0000-0000-00003E720000}"/>
    <cellStyle name="Normal 2 2 4 2 3 2 3 4 2 2" xfId="42415" xr:uid="{00000000-0005-0000-0000-00003F720000}"/>
    <cellStyle name="Normal 2 2 4 2 3 2 3 4 3" xfId="42414" xr:uid="{00000000-0005-0000-0000-000040720000}"/>
    <cellStyle name="Normal 2 2 4 2 3 2 3 5" xfId="10463" xr:uid="{00000000-0005-0000-0000-000041720000}"/>
    <cellStyle name="Normal 2 2 4 2 3 2 3 5 2" xfId="42416" xr:uid="{00000000-0005-0000-0000-000042720000}"/>
    <cellStyle name="Normal 2 2 4 2 3 2 3 6" xfId="17321" xr:uid="{00000000-0005-0000-0000-000043720000}"/>
    <cellStyle name="Normal 2 2 4 2 3 2 3 6 2" xfId="42417" xr:uid="{00000000-0005-0000-0000-000044720000}"/>
    <cellStyle name="Normal 2 2 4 2 3 2 3 7" xfId="27087" xr:uid="{00000000-0005-0000-0000-000045720000}"/>
    <cellStyle name="Normal 2 2 4 2 3 2 3 7 2" xfId="42418" xr:uid="{00000000-0005-0000-0000-000046720000}"/>
    <cellStyle name="Normal 2 2 4 2 3 2 3 8" xfId="42407" xr:uid="{00000000-0005-0000-0000-000047720000}"/>
    <cellStyle name="Normal 2 2 4 2 3 2 4" xfId="2589" xr:uid="{00000000-0005-0000-0000-000048720000}"/>
    <cellStyle name="Normal 2 2 4 2 3 2 4 2" xfId="13934" xr:uid="{00000000-0005-0000-0000-000049720000}"/>
    <cellStyle name="Normal 2 2 4 2 3 2 4 2 2" xfId="42420" xr:uid="{00000000-0005-0000-0000-00004A720000}"/>
    <cellStyle name="Normal 2 2 4 2 3 2 4 3" xfId="19662" xr:uid="{00000000-0005-0000-0000-00004B720000}"/>
    <cellStyle name="Normal 2 2 4 2 3 2 4 3 2" xfId="42421" xr:uid="{00000000-0005-0000-0000-00004C720000}"/>
    <cellStyle name="Normal 2 2 4 2 3 2 4 4" xfId="42419" xr:uid="{00000000-0005-0000-0000-00004D720000}"/>
    <cellStyle name="Normal 2 2 4 2 3 2 5" xfId="5973" xr:uid="{00000000-0005-0000-0000-00004E720000}"/>
    <cellStyle name="Normal 2 2 4 2 3 2 5 2" xfId="11677" xr:uid="{00000000-0005-0000-0000-00004F720000}"/>
    <cellStyle name="Normal 2 2 4 2 3 2 5 2 2" xfId="42423" xr:uid="{00000000-0005-0000-0000-000050720000}"/>
    <cellStyle name="Normal 2 2 4 2 3 2 5 3" xfId="22005" xr:uid="{00000000-0005-0000-0000-000051720000}"/>
    <cellStyle name="Normal 2 2 4 2 3 2 5 3 2" xfId="42424" xr:uid="{00000000-0005-0000-0000-000052720000}"/>
    <cellStyle name="Normal 2 2 4 2 3 2 5 4" xfId="42422" xr:uid="{00000000-0005-0000-0000-000053720000}"/>
    <cellStyle name="Normal 2 2 4 2 3 2 6" xfId="8314" xr:uid="{00000000-0005-0000-0000-000054720000}"/>
    <cellStyle name="Normal 2 2 4 2 3 2 6 2" xfId="24348" xr:uid="{00000000-0005-0000-0000-000055720000}"/>
    <cellStyle name="Normal 2 2 4 2 3 2 6 2 2" xfId="42426" xr:uid="{00000000-0005-0000-0000-000056720000}"/>
    <cellStyle name="Normal 2 2 4 2 3 2 6 3" xfId="42425" xr:uid="{00000000-0005-0000-0000-000057720000}"/>
    <cellStyle name="Normal 2 2 4 2 3 2 7" xfId="10461" xr:uid="{00000000-0005-0000-0000-000058720000}"/>
    <cellStyle name="Normal 2 2 4 2 3 2 7 2" xfId="42427" xr:uid="{00000000-0005-0000-0000-000059720000}"/>
    <cellStyle name="Normal 2 2 4 2 3 2 8" xfId="17319" xr:uid="{00000000-0005-0000-0000-00005A720000}"/>
    <cellStyle name="Normal 2 2 4 2 3 2 8 2" xfId="42428" xr:uid="{00000000-0005-0000-0000-00005B720000}"/>
    <cellStyle name="Normal 2 2 4 2 3 2 9" xfId="25733" xr:uid="{00000000-0005-0000-0000-00005C720000}"/>
    <cellStyle name="Normal 2 2 4 2 3 2 9 2" xfId="42429" xr:uid="{00000000-0005-0000-0000-00005D720000}"/>
    <cellStyle name="Normal 2 2 4 2 3 3" xfId="555" xr:uid="{00000000-0005-0000-0000-00005E720000}"/>
    <cellStyle name="Normal 2 2 4 2 3 3 2" xfId="2898" xr:uid="{00000000-0005-0000-0000-00005F720000}"/>
    <cellStyle name="Normal 2 2 4 2 3 3 2 2" xfId="14243" xr:uid="{00000000-0005-0000-0000-000060720000}"/>
    <cellStyle name="Normal 2 2 4 2 3 3 2 2 2" xfId="42432" xr:uid="{00000000-0005-0000-0000-000061720000}"/>
    <cellStyle name="Normal 2 2 4 2 3 3 2 3" xfId="19665" xr:uid="{00000000-0005-0000-0000-000062720000}"/>
    <cellStyle name="Normal 2 2 4 2 3 3 2 3 2" xfId="42433" xr:uid="{00000000-0005-0000-0000-000063720000}"/>
    <cellStyle name="Normal 2 2 4 2 3 3 2 4" xfId="42431" xr:uid="{00000000-0005-0000-0000-000064720000}"/>
    <cellStyle name="Normal 2 2 4 2 3 3 3" xfId="5976" xr:uid="{00000000-0005-0000-0000-000065720000}"/>
    <cellStyle name="Normal 2 2 4 2 3 3 3 2" xfId="11900" xr:uid="{00000000-0005-0000-0000-000066720000}"/>
    <cellStyle name="Normal 2 2 4 2 3 3 3 2 2" xfId="42435" xr:uid="{00000000-0005-0000-0000-000067720000}"/>
    <cellStyle name="Normal 2 2 4 2 3 3 3 3" xfId="22008" xr:uid="{00000000-0005-0000-0000-000068720000}"/>
    <cellStyle name="Normal 2 2 4 2 3 3 3 3 2" xfId="42436" xr:uid="{00000000-0005-0000-0000-000069720000}"/>
    <cellStyle name="Normal 2 2 4 2 3 3 3 4" xfId="42434" xr:uid="{00000000-0005-0000-0000-00006A720000}"/>
    <cellStyle name="Normal 2 2 4 2 3 3 4" xfId="8317" xr:uid="{00000000-0005-0000-0000-00006B720000}"/>
    <cellStyle name="Normal 2 2 4 2 3 3 4 2" xfId="24351" xr:uid="{00000000-0005-0000-0000-00006C720000}"/>
    <cellStyle name="Normal 2 2 4 2 3 3 4 2 2" xfId="42438" xr:uid="{00000000-0005-0000-0000-00006D720000}"/>
    <cellStyle name="Normal 2 2 4 2 3 3 4 3" xfId="42437" xr:uid="{00000000-0005-0000-0000-00006E720000}"/>
    <cellStyle name="Normal 2 2 4 2 3 3 5" xfId="10464" xr:uid="{00000000-0005-0000-0000-00006F720000}"/>
    <cellStyle name="Normal 2 2 4 2 3 3 5 2" xfId="42439" xr:uid="{00000000-0005-0000-0000-000070720000}"/>
    <cellStyle name="Normal 2 2 4 2 3 3 6" xfId="17322" xr:uid="{00000000-0005-0000-0000-000071720000}"/>
    <cellStyle name="Normal 2 2 4 2 3 3 6 2" xfId="42440" xr:uid="{00000000-0005-0000-0000-000072720000}"/>
    <cellStyle name="Normal 2 2 4 2 3 3 7" xfId="25956" xr:uid="{00000000-0005-0000-0000-000073720000}"/>
    <cellStyle name="Normal 2 2 4 2 3 3 7 2" xfId="42441" xr:uid="{00000000-0005-0000-0000-000074720000}"/>
    <cellStyle name="Normal 2 2 4 2 3 3 8" xfId="42430" xr:uid="{00000000-0005-0000-0000-000075720000}"/>
    <cellStyle name="Normal 2 2 4 2 3 4" xfId="874" xr:uid="{00000000-0005-0000-0000-000076720000}"/>
    <cellStyle name="Normal 2 2 4 2 3 4 2" xfId="3217" xr:uid="{00000000-0005-0000-0000-000077720000}"/>
    <cellStyle name="Normal 2 2 4 2 3 4 2 2" xfId="14562" xr:uid="{00000000-0005-0000-0000-000078720000}"/>
    <cellStyle name="Normal 2 2 4 2 3 4 2 2 2" xfId="42444" xr:uid="{00000000-0005-0000-0000-000079720000}"/>
    <cellStyle name="Normal 2 2 4 2 3 4 2 3" xfId="19666" xr:uid="{00000000-0005-0000-0000-00007A720000}"/>
    <cellStyle name="Normal 2 2 4 2 3 4 2 3 2" xfId="42445" xr:uid="{00000000-0005-0000-0000-00007B720000}"/>
    <cellStyle name="Normal 2 2 4 2 3 4 2 4" xfId="42443" xr:uid="{00000000-0005-0000-0000-00007C720000}"/>
    <cellStyle name="Normal 2 2 4 2 3 4 3" xfId="5977" xr:uid="{00000000-0005-0000-0000-00007D720000}"/>
    <cellStyle name="Normal 2 2 4 2 3 4 3 2" xfId="12219" xr:uid="{00000000-0005-0000-0000-00007E720000}"/>
    <cellStyle name="Normal 2 2 4 2 3 4 3 2 2" xfId="42447" xr:uid="{00000000-0005-0000-0000-00007F720000}"/>
    <cellStyle name="Normal 2 2 4 2 3 4 3 3" xfId="22009" xr:uid="{00000000-0005-0000-0000-000080720000}"/>
    <cellStyle name="Normal 2 2 4 2 3 4 3 3 2" xfId="42448" xr:uid="{00000000-0005-0000-0000-000081720000}"/>
    <cellStyle name="Normal 2 2 4 2 3 4 3 4" xfId="42446" xr:uid="{00000000-0005-0000-0000-000082720000}"/>
    <cellStyle name="Normal 2 2 4 2 3 4 4" xfId="8318" xr:uid="{00000000-0005-0000-0000-000083720000}"/>
    <cellStyle name="Normal 2 2 4 2 3 4 4 2" xfId="24352" xr:uid="{00000000-0005-0000-0000-000084720000}"/>
    <cellStyle name="Normal 2 2 4 2 3 4 4 2 2" xfId="42450" xr:uid="{00000000-0005-0000-0000-000085720000}"/>
    <cellStyle name="Normal 2 2 4 2 3 4 4 3" xfId="42449" xr:uid="{00000000-0005-0000-0000-000086720000}"/>
    <cellStyle name="Normal 2 2 4 2 3 4 5" xfId="10465" xr:uid="{00000000-0005-0000-0000-000087720000}"/>
    <cellStyle name="Normal 2 2 4 2 3 4 5 2" xfId="42451" xr:uid="{00000000-0005-0000-0000-000088720000}"/>
    <cellStyle name="Normal 2 2 4 2 3 4 6" xfId="17323" xr:uid="{00000000-0005-0000-0000-000089720000}"/>
    <cellStyle name="Normal 2 2 4 2 3 4 6 2" xfId="42452" xr:uid="{00000000-0005-0000-0000-00008A720000}"/>
    <cellStyle name="Normal 2 2 4 2 3 4 7" xfId="26275" xr:uid="{00000000-0005-0000-0000-00008B720000}"/>
    <cellStyle name="Normal 2 2 4 2 3 4 7 2" xfId="42453" xr:uid="{00000000-0005-0000-0000-00008C720000}"/>
    <cellStyle name="Normal 2 2 4 2 3 4 8" xfId="42442" xr:uid="{00000000-0005-0000-0000-00008D720000}"/>
    <cellStyle name="Normal 2 2 4 2 3 5" xfId="1094" xr:uid="{00000000-0005-0000-0000-00008E720000}"/>
    <cellStyle name="Normal 2 2 4 2 3 5 2" xfId="3437" xr:uid="{00000000-0005-0000-0000-00008F720000}"/>
    <cellStyle name="Normal 2 2 4 2 3 5 2 2" xfId="14782" xr:uid="{00000000-0005-0000-0000-000090720000}"/>
    <cellStyle name="Normal 2 2 4 2 3 5 2 2 2" xfId="42456" xr:uid="{00000000-0005-0000-0000-000091720000}"/>
    <cellStyle name="Normal 2 2 4 2 3 5 2 3" xfId="19667" xr:uid="{00000000-0005-0000-0000-000092720000}"/>
    <cellStyle name="Normal 2 2 4 2 3 5 2 3 2" xfId="42457" xr:uid="{00000000-0005-0000-0000-000093720000}"/>
    <cellStyle name="Normal 2 2 4 2 3 5 2 4" xfId="42455" xr:uid="{00000000-0005-0000-0000-000094720000}"/>
    <cellStyle name="Normal 2 2 4 2 3 5 3" xfId="5978" xr:uid="{00000000-0005-0000-0000-000095720000}"/>
    <cellStyle name="Normal 2 2 4 2 3 5 3 2" xfId="12439" xr:uid="{00000000-0005-0000-0000-000096720000}"/>
    <cellStyle name="Normal 2 2 4 2 3 5 3 2 2" xfId="42459" xr:uid="{00000000-0005-0000-0000-000097720000}"/>
    <cellStyle name="Normal 2 2 4 2 3 5 3 3" xfId="22010" xr:uid="{00000000-0005-0000-0000-000098720000}"/>
    <cellStyle name="Normal 2 2 4 2 3 5 3 3 2" xfId="42460" xr:uid="{00000000-0005-0000-0000-000099720000}"/>
    <cellStyle name="Normal 2 2 4 2 3 5 3 4" xfId="42458" xr:uid="{00000000-0005-0000-0000-00009A720000}"/>
    <cellStyle name="Normal 2 2 4 2 3 5 4" xfId="8319" xr:uid="{00000000-0005-0000-0000-00009B720000}"/>
    <cellStyle name="Normal 2 2 4 2 3 5 4 2" xfId="24353" xr:uid="{00000000-0005-0000-0000-00009C720000}"/>
    <cellStyle name="Normal 2 2 4 2 3 5 4 2 2" xfId="42462" xr:uid="{00000000-0005-0000-0000-00009D720000}"/>
    <cellStyle name="Normal 2 2 4 2 3 5 4 3" xfId="42461" xr:uid="{00000000-0005-0000-0000-00009E720000}"/>
    <cellStyle name="Normal 2 2 4 2 3 5 5" xfId="10466" xr:uid="{00000000-0005-0000-0000-00009F720000}"/>
    <cellStyle name="Normal 2 2 4 2 3 5 5 2" xfId="42463" xr:uid="{00000000-0005-0000-0000-0000A0720000}"/>
    <cellStyle name="Normal 2 2 4 2 3 5 6" xfId="17324" xr:uid="{00000000-0005-0000-0000-0000A1720000}"/>
    <cellStyle name="Normal 2 2 4 2 3 5 6 2" xfId="42464" xr:uid="{00000000-0005-0000-0000-0000A2720000}"/>
    <cellStyle name="Normal 2 2 4 2 3 5 7" xfId="26495" xr:uid="{00000000-0005-0000-0000-0000A3720000}"/>
    <cellStyle name="Normal 2 2 4 2 3 5 7 2" xfId="42465" xr:uid="{00000000-0005-0000-0000-0000A4720000}"/>
    <cellStyle name="Normal 2 2 4 2 3 5 8" xfId="42454" xr:uid="{00000000-0005-0000-0000-0000A5720000}"/>
    <cellStyle name="Normal 2 2 4 2 3 6" xfId="1232" xr:uid="{00000000-0005-0000-0000-0000A6720000}"/>
    <cellStyle name="Normal 2 2 4 2 3 6 2" xfId="3575" xr:uid="{00000000-0005-0000-0000-0000A7720000}"/>
    <cellStyle name="Normal 2 2 4 2 3 6 2 2" xfId="14920" xr:uid="{00000000-0005-0000-0000-0000A8720000}"/>
    <cellStyle name="Normal 2 2 4 2 3 6 2 2 2" xfId="42468" xr:uid="{00000000-0005-0000-0000-0000A9720000}"/>
    <cellStyle name="Normal 2 2 4 2 3 6 2 3" xfId="19668" xr:uid="{00000000-0005-0000-0000-0000AA720000}"/>
    <cellStyle name="Normal 2 2 4 2 3 6 2 3 2" xfId="42469" xr:uid="{00000000-0005-0000-0000-0000AB720000}"/>
    <cellStyle name="Normal 2 2 4 2 3 6 2 4" xfId="42467" xr:uid="{00000000-0005-0000-0000-0000AC720000}"/>
    <cellStyle name="Normal 2 2 4 2 3 6 3" xfId="5979" xr:uid="{00000000-0005-0000-0000-0000AD720000}"/>
    <cellStyle name="Normal 2 2 4 2 3 6 3 2" xfId="12577" xr:uid="{00000000-0005-0000-0000-0000AE720000}"/>
    <cellStyle name="Normal 2 2 4 2 3 6 3 2 2" xfId="42471" xr:uid="{00000000-0005-0000-0000-0000AF720000}"/>
    <cellStyle name="Normal 2 2 4 2 3 6 3 3" xfId="22011" xr:uid="{00000000-0005-0000-0000-0000B0720000}"/>
    <cellStyle name="Normal 2 2 4 2 3 6 3 3 2" xfId="42472" xr:uid="{00000000-0005-0000-0000-0000B1720000}"/>
    <cellStyle name="Normal 2 2 4 2 3 6 3 4" xfId="42470" xr:uid="{00000000-0005-0000-0000-0000B2720000}"/>
    <cellStyle name="Normal 2 2 4 2 3 6 4" xfId="8320" xr:uid="{00000000-0005-0000-0000-0000B3720000}"/>
    <cellStyle name="Normal 2 2 4 2 3 6 4 2" xfId="24354" xr:uid="{00000000-0005-0000-0000-0000B4720000}"/>
    <cellStyle name="Normal 2 2 4 2 3 6 4 2 2" xfId="42474" xr:uid="{00000000-0005-0000-0000-0000B5720000}"/>
    <cellStyle name="Normal 2 2 4 2 3 6 4 3" xfId="42473" xr:uid="{00000000-0005-0000-0000-0000B6720000}"/>
    <cellStyle name="Normal 2 2 4 2 3 6 5" xfId="10467" xr:uid="{00000000-0005-0000-0000-0000B7720000}"/>
    <cellStyle name="Normal 2 2 4 2 3 6 5 2" xfId="42475" xr:uid="{00000000-0005-0000-0000-0000B8720000}"/>
    <cellStyle name="Normal 2 2 4 2 3 6 6" xfId="17325" xr:uid="{00000000-0005-0000-0000-0000B9720000}"/>
    <cellStyle name="Normal 2 2 4 2 3 6 6 2" xfId="42476" xr:uid="{00000000-0005-0000-0000-0000BA720000}"/>
    <cellStyle name="Normal 2 2 4 2 3 6 7" xfId="26633" xr:uid="{00000000-0005-0000-0000-0000BB720000}"/>
    <cellStyle name="Normal 2 2 4 2 3 6 7 2" xfId="42477" xr:uid="{00000000-0005-0000-0000-0000BC720000}"/>
    <cellStyle name="Normal 2 2 4 2 3 6 8" xfId="42466" xr:uid="{00000000-0005-0000-0000-0000BD720000}"/>
    <cellStyle name="Normal 2 2 4 2 3 7" xfId="1411" xr:uid="{00000000-0005-0000-0000-0000BE720000}"/>
    <cellStyle name="Normal 2 2 4 2 3 7 2" xfId="3754" xr:uid="{00000000-0005-0000-0000-0000BF720000}"/>
    <cellStyle name="Normal 2 2 4 2 3 7 2 2" xfId="15099" xr:uid="{00000000-0005-0000-0000-0000C0720000}"/>
    <cellStyle name="Normal 2 2 4 2 3 7 2 2 2" xfId="42480" xr:uid="{00000000-0005-0000-0000-0000C1720000}"/>
    <cellStyle name="Normal 2 2 4 2 3 7 2 3" xfId="19669" xr:uid="{00000000-0005-0000-0000-0000C2720000}"/>
    <cellStyle name="Normal 2 2 4 2 3 7 2 3 2" xfId="42481" xr:uid="{00000000-0005-0000-0000-0000C3720000}"/>
    <cellStyle name="Normal 2 2 4 2 3 7 2 4" xfId="42479" xr:uid="{00000000-0005-0000-0000-0000C4720000}"/>
    <cellStyle name="Normal 2 2 4 2 3 7 3" xfId="5980" xr:uid="{00000000-0005-0000-0000-0000C5720000}"/>
    <cellStyle name="Normal 2 2 4 2 3 7 3 2" xfId="12756" xr:uid="{00000000-0005-0000-0000-0000C6720000}"/>
    <cellStyle name="Normal 2 2 4 2 3 7 3 2 2" xfId="42483" xr:uid="{00000000-0005-0000-0000-0000C7720000}"/>
    <cellStyle name="Normal 2 2 4 2 3 7 3 3" xfId="22012" xr:uid="{00000000-0005-0000-0000-0000C8720000}"/>
    <cellStyle name="Normal 2 2 4 2 3 7 3 3 2" xfId="42484" xr:uid="{00000000-0005-0000-0000-0000C9720000}"/>
    <cellStyle name="Normal 2 2 4 2 3 7 3 4" xfId="42482" xr:uid="{00000000-0005-0000-0000-0000CA720000}"/>
    <cellStyle name="Normal 2 2 4 2 3 7 4" xfId="8321" xr:uid="{00000000-0005-0000-0000-0000CB720000}"/>
    <cellStyle name="Normal 2 2 4 2 3 7 4 2" xfId="24355" xr:uid="{00000000-0005-0000-0000-0000CC720000}"/>
    <cellStyle name="Normal 2 2 4 2 3 7 4 2 2" xfId="42486" xr:uid="{00000000-0005-0000-0000-0000CD720000}"/>
    <cellStyle name="Normal 2 2 4 2 3 7 4 3" xfId="42485" xr:uid="{00000000-0005-0000-0000-0000CE720000}"/>
    <cellStyle name="Normal 2 2 4 2 3 7 5" xfId="10468" xr:uid="{00000000-0005-0000-0000-0000CF720000}"/>
    <cellStyle name="Normal 2 2 4 2 3 7 5 2" xfId="42487" xr:uid="{00000000-0005-0000-0000-0000D0720000}"/>
    <cellStyle name="Normal 2 2 4 2 3 7 6" xfId="17326" xr:uid="{00000000-0005-0000-0000-0000D1720000}"/>
    <cellStyle name="Normal 2 2 4 2 3 7 6 2" xfId="42488" xr:uid="{00000000-0005-0000-0000-0000D2720000}"/>
    <cellStyle name="Normal 2 2 4 2 3 7 7" xfId="26812" xr:uid="{00000000-0005-0000-0000-0000D3720000}"/>
    <cellStyle name="Normal 2 2 4 2 3 7 7 2" xfId="42489" xr:uid="{00000000-0005-0000-0000-0000D4720000}"/>
    <cellStyle name="Normal 2 2 4 2 3 7 8" xfId="42478" xr:uid="{00000000-0005-0000-0000-0000D5720000}"/>
    <cellStyle name="Normal 2 2 4 2 3 8" xfId="1685" xr:uid="{00000000-0005-0000-0000-0000D6720000}"/>
    <cellStyle name="Normal 2 2 4 2 3 8 2" xfId="4028" xr:uid="{00000000-0005-0000-0000-0000D7720000}"/>
    <cellStyle name="Normal 2 2 4 2 3 8 2 2" xfId="15373" xr:uid="{00000000-0005-0000-0000-0000D8720000}"/>
    <cellStyle name="Normal 2 2 4 2 3 8 2 2 2" xfId="42492" xr:uid="{00000000-0005-0000-0000-0000D9720000}"/>
    <cellStyle name="Normal 2 2 4 2 3 8 2 3" xfId="19670" xr:uid="{00000000-0005-0000-0000-0000DA720000}"/>
    <cellStyle name="Normal 2 2 4 2 3 8 2 3 2" xfId="42493" xr:uid="{00000000-0005-0000-0000-0000DB720000}"/>
    <cellStyle name="Normal 2 2 4 2 3 8 2 4" xfId="42491" xr:uid="{00000000-0005-0000-0000-0000DC720000}"/>
    <cellStyle name="Normal 2 2 4 2 3 8 3" xfId="5981" xr:uid="{00000000-0005-0000-0000-0000DD720000}"/>
    <cellStyle name="Normal 2 2 4 2 3 8 3 2" xfId="13030" xr:uid="{00000000-0005-0000-0000-0000DE720000}"/>
    <cellStyle name="Normal 2 2 4 2 3 8 3 2 2" xfId="42495" xr:uid="{00000000-0005-0000-0000-0000DF720000}"/>
    <cellStyle name="Normal 2 2 4 2 3 8 3 3" xfId="22013" xr:uid="{00000000-0005-0000-0000-0000E0720000}"/>
    <cellStyle name="Normal 2 2 4 2 3 8 3 3 2" xfId="42496" xr:uid="{00000000-0005-0000-0000-0000E1720000}"/>
    <cellStyle name="Normal 2 2 4 2 3 8 3 4" xfId="42494" xr:uid="{00000000-0005-0000-0000-0000E2720000}"/>
    <cellStyle name="Normal 2 2 4 2 3 8 4" xfId="8322" xr:uid="{00000000-0005-0000-0000-0000E3720000}"/>
    <cellStyle name="Normal 2 2 4 2 3 8 4 2" xfId="24356" xr:uid="{00000000-0005-0000-0000-0000E4720000}"/>
    <cellStyle name="Normal 2 2 4 2 3 8 4 2 2" xfId="42498" xr:uid="{00000000-0005-0000-0000-0000E5720000}"/>
    <cellStyle name="Normal 2 2 4 2 3 8 4 3" xfId="42497" xr:uid="{00000000-0005-0000-0000-0000E6720000}"/>
    <cellStyle name="Normal 2 2 4 2 3 8 5" xfId="10469" xr:uid="{00000000-0005-0000-0000-0000E7720000}"/>
    <cellStyle name="Normal 2 2 4 2 3 8 5 2" xfId="42499" xr:uid="{00000000-0005-0000-0000-0000E8720000}"/>
    <cellStyle name="Normal 2 2 4 2 3 8 6" xfId="17327" xr:uid="{00000000-0005-0000-0000-0000E9720000}"/>
    <cellStyle name="Normal 2 2 4 2 3 8 6 2" xfId="42500" xr:uid="{00000000-0005-0000-0000-0000EA720000}"/>
    <cellStyle name="Normal 2 2 4 2 3 8 7" xfId="27086" xr:uid="{00000000-0005-0000-0000-0000EB720000}"/>
    <cellStyle name="Normal 2 2 4 2 3 8 7 2" xfId="42501" xr:uid="{00000000-0005-0000-0000-0000EC720000}"/>
    <cellStyle name="Normal 2 2 4 2 3 8 8" xfId="42490" xr:uid="{00000000-0005-0000-0000-0000ED720000}"/>
    <cellStyle name="Normal 2 2 4 2 3 9" xfId="1993" xr:uid="{00000000-0005-0000-0000-0000EE720000}"/>
    <cellStyle name="Normal 2 2 4 2 3 9 2" xfId="4336" xr:uid="{00000000-0005-0000-0000-0000EF720000}"/>
    <cellStyle name="Normal 2 2 4 2 3 9 2 2" xfId="15681" xr:uid="{00000000-0005-0000-0000-0000F0720000}"/>
    <cellStyle name="Normal 2 2 4 2 3 9 2 2 2" xfId="42504" xr:uid="{00000000-0005-0000-0000-0000F1720000}"/>
    <cellStyle name="Normal 2 2 4 2 3 9 2 3" xfId="19671" xr:uid="{00000000-0005-0000-0000-0000F2720000}"/>
    <cellStyle name="Normal 2 2 4 2 3 9 2 3 2" xfId="42505" xr:uid="{00000000-0005-0000-0000-0000F3720000}"/>
    <cellStyle name="Normal 2 2 4 2 3 9 2 4" xfId="42503" xr:uid="{00000000-0005-0000-0000-0000F4720000}"/>
    <cellStyle name="Normal 2 2 4 2 3 9 3" xfId="5982" xr:uid="{00000000-0005-0000-0000-0000F5720000}"/>
    <cellStyle name="Normal 2 2 4 2 3 9 3 2" xfId="13338" xr:uid="{00000000-0005-0000-0000-0000F6720000}"/>
    <cellStyle name="Normal 2 2 4 2 3 9 3 2 2" xfId="42507" xr:uid="{00000000-0005-0000-0000-0000F7720000}"/>
    <cellStyle name="Normal 2 2 4 2 3 9 3 3" xfId="22014" xr:uid="{00000000-0005-0000-0000-0000F8720000}"/>
    <cellStyle name="Normal 2 2 4 2 3 9 3 3 2" xfId="42508" xr:uid="{00000000-0005-0000-0000-0000F9720000}"/>
    <cellStyle name="Normal 2 2 4 2 3 9 3 4" xfId="42506" xr:uid="{00000000-0005-0000-0000-0000FA720000}"/>
    <cellStyle name="Normal 2 2 4 2 3 9 4" xfId="8323" xr:uid="{00000000-0005-0000-0000-0000FB720000}"/>
    <cellStyle name="Normal 2 2 4 2 3 9 4 2" xfId="24357" xr:uid="{00000000-0005-0000-0000-0000FC720000}"/>
    <cellStyle name="Normal 2 2 4 2 3 9 4 2 2" xfId="42510" xr:uid="{00000000-0005-0000-0000-0000FD720000}"/>
    <cellStyle name="Normal 2 2 4 2 3 9 4 3" xfId="42509" xr:uid="{00000000-0005-0000-0000-0000FE720000}"/>
    <cellStyle name="Normal 2 2 4 2 3 9 5" xfId="10470" xr:uid="{00000000-0005-0000-0000-0000FF720000}"/>
    <cellStyle name="Normal 2 2 4 2 3 9 5 2" xfId="42511" xr:uid="{00000000-0005-0000-0000-000000730000}"/>
    <cellStyle name="Normal 2 2 4 2 3 9 6" xfId="17328" xr:uid="{00000000-0005-0000-0000-000001730000}"/>
    <cellStyle name="Normal 2 2 4 2 3 9 6 2" xfId="42512" xr:uid="{00000000-0005-0000-0000-000002730000}"/>
    <cellStyle name="Normal 2 2 4 2 3 9 7" xfId="27394" xr:uid="{00000000-0005-0000-0000-000003730000}"/>
    <cellStyle name="Normal 2 2 4 2 3 9 7 2" xfId="42513" xr:uid="{00000000-0005-0000-0000-000004730000}"/>
    <cellStyle name="Normal 2 2 4 2 3 9 8" xfId="42502" xr:uid="{00000000-0005-0000-0000-000005730000}"/>
    <cellStyle name="Normal 2 2 4 2 4" xfId="330" xr:uid="{00000000-0005-0000-0000-000006730000}"/>
    <cellStyle name="Normal 2 2 4 2 4 10" xfId="42514" xr:uid="{00000000-0005-0000-0000-000007730000}"/>
    <cellStyle name="Normal 2 2 4 2 4 2" xfId="692" xr:uid="{00000000-0005-0000-0000-000008730000}"/>
    <cellStyle name="Normal 2 2 4 2 4 2 2" xfId="3035" xr:uid="{00000000-0005-0000-0000-000009730000}"/>
    <cellStyle name="Normal 2 2 4 2 4 2 2 2" xfId="14380" xr:uid="{00000000-0005-0000-0000-00000A730000}"/>
    <cellStyle name="Normal 2 2 4 2 4 2 2 2 2" xfId="42517" xr:uid="{00000000-0005-0000-0000-00000B730000}"/>
    <cellStyle name="Normal 2 2 4 2 4 2 2 3" xfId="19673" xr:uid="{00000000-0005-0000-0000-00000C730000}"/>
    <cellStyle name="Normal 2 2 4 2 4 2 2 3 2" xfId="42518" xr:uid="{00000000-0005-0000-0000-00000D730000}"/>
    <cellStyle name="Normal 2 2 4 2 4 2 2 4" xfId="42516" xr:uid="{00000000-0005-0000-0000-00000E730000}"/>
    <cellStyle name="Normal 2 2 4 2 4 2 3" xfId="5984" xr:uid="{00000000-0005-0000-0000-00000F730000}"/>
    <cellStyle name="Normal 2 2 4 2 4 2 3 2" xfId="12037" xr:uid="{00000000-0005-0000-0000-000010730000}"/>
    <cellStyle name="Normal 2 2 4 2 4 2 3 2 2" xfId="42520" xr:uid="{00000000-0005-0000-0000-000011730000}"/>
    <cellStyle name="Normal 2 2 4 2 4 2 3 3" xfId="22016" xr:uid="{00000000-0005-0000-0000-000012730000}"/>
    <cellStyle name="Normal 2 2 4 2 4 2 3 3 2" xfId="42521" xr:uid="{00000000-0005-0000-0000-000013730000}"/>
    <cellStyle name="Normal 2 2 4 2 4 2 3 4" xfId="42519" xr:uid="{00000000-0005-0000-0000-000014730000}"/>
    <cellStyle name="Normal 2 2 4 2 4 2 4" xfId="8325" xr:uid="{00000000-0005-0000-0000-000015730000}"/>
    <cellStyle name="Normal 2 2 4 2 4 2 4 2" xfId="24359" xr:uid="{00000000-0005-0000-0000-000016730000}"/>
    <cellStyle name="Normal 2 2 4 2 4 2 4 2 2" xfId="42523" xr:uid="{00000000-0005-0000-0000-000017730000}"/>
    <cellStyle name="Normal 2 2 4 2 4 2 4 3" xfId="42522" xr:uid="{00000000-0005-0000-0000-000018730000}"/>
    <cellStyle name="Normal 2 2 4 2 4 2 5" xfId="10472" xr:uid="{00000000-0005-0000-0000-000019730000}"/>
    <cellStyle name="Normal 2 2 4 2 4 2 5 2" xfId="42524" xr:uid="{00000000-0005-0000-0000-00001A730000}"/>
    <cellStyle name="Normal 2 2 4 2 4 2 6" xfId="17330" xr:uid="{00000000-0005-0000-0000-00001B730000}"/>
    <cellStyle name="Normal 2 2 4 2 4 2 6 2" xfId="42525" xr:uid="{00000000-0005-0000-0000-00001C730000}"/>
    <cellStyle name="Normal 2 2 4 2 4 2 7" xfId="26093" xr:uid="{00000000-0005-0000-0000-00001D730000}"/>
    <cellStyle name="Normal 2 2 4 2 4 2 7 2" xfId="42526" xr:uid="{00000000-0005-0000-0000-00001E730000}"/>
    <cellStyle name="Normal 2 2 4 2 4 2 8" xfId="42515" xr:uid="{00000000-0005-0000-0000-00001F730000}"/>
    <cellStyle name="Normal 2 2 4 2 4 3" xfId="1687" xr:uid="{00000000-0005-0000-0000-000020730000}"/>
    <cellStyle name="Normal 2 2 4 2 4 3 2" xfId="4030" xr:uid="{00000000-0005-0000-0000-000021730000}"/>
    <cellStyle name="Normal 2 2 4 2 4 3 2 2" xfId="15375" xr:uid="{00000000-0005-0000-0000-000022730000}"/>
    <cellStyle name="Normal 2 2 4 2 4 3 2 2 2" xfId="42529" xr:uid="{00000000-0005-0000-0000-000023730000}"/>
    <cellStyle name="Normal 2 2 4 2 4 3 2 3" xfId="19674" xr:uid="{00000000-0005-0000-0000-000024730000}"/>
    <cellStyle name="Normal 2 2 4 2 4 3 2 3 2" xfId="42530" xr:uid="{00000000-0005-0000-0000-000025730000}"/>
    <cellStyle name="Normal 2 2 4 2 4 3 2 4" xfId="42528" xr:uid="{00000000-0005-0000-0000-000026730000}"/>
    <cellStyle name="Normal 2 2 4 2 4 3 3" xfId="5985" xr:uid="{00000000-0005-0000-0000-000027730000}"/>
    <cellStyle name="Normal 2 2 4 2 4 3 3 2" xfId="13032" xr:uid="{00000000-0005-0000-0000-000028730000}"/>
    <cellStyle name="Normal 2 2 4 2 4 3 3 2 2" xfId="42532" xr:uid="{00000000-0005-0000-0000-000029730000}"/>
    <cellStyle name="Normal 2 2 4 2 4 3 3 3" xfId="22017" xr:uid="{00000000-0005-0000-0000-00002A730000}"/>
    <cellStyle name="Normal 2 2 4 2 4 3 3 3 2" xfId="42533" xr:uid="{00000000-0005-0000-0000-00002B730000}"/>
    <cellStyle name="Normal 2 2 4 2 4 3 3 4" xfId="42531" xr:uid="{00000000-0005-0000-0000-00002C730000}"/>
    <cellStyle name="Normal 2 2 4 2 4 3 4" xfId="8326" xr:uid="{00000000-0005-0000-0000-00002D730000}"/>
    <cellStyle name="Normal 2 2 4 2 4 3 4 2" xfId="24360" xr:uid="{00000000-0005-0000-0000-00002E730000}"/>
    <cellStyle name="Normal 2 2 4 2 4 3 4 2 2" xfId="42535" xr:uid="{00000000-0005-0000-0000-00002F730000}"/>
    <cellStyle name="Normal 2 2 4 2 4 3 4 3" xfId="42534" xr:uid="{00000000-0005-0000-0000-000030730000}"/>
    <cellStyle name="Normal 2 2 4 2 4 3 5" xfId="10473" xr:uid="{00000000-0005-0000-0000-000031730000}"/>
    <cellStyle name="Normal 2 2 4 2 4 3 5 2" xfId="42536" xr:uid="{00000000-0005-0000-0000-000032730000}"/>
    <cellStyle name="Normal 2 2 4 2 4 3 6" xfId="17331" xr:uid="{00000000-0005-0000-0000-000033730000}"/>
    <cellStyle name="Normal 2 2 4 2 4 3 6 2" xfId="42537" xr:uid="{00000000-0005-0000-0000-000034730000}"/>
    <cellStyle name="Normal 2 2 4 2 4 3 7" xfId="27088" xr:uid="{00000000-0005-0000-0000-000035730000}"/>
    <cellStyle name="Normal 2 2 4 2 4 3 7 2" xfId="42538" xr:uid="{00000000-0005-0000-0000-000036730000}"/>
    <cellStyle name="Normal 2 2 4 2 4 3 8" xfId="42527" xr:uid="{00000000-0005-0000-0000-000037730000}"/>
    <cellStyle name="Normal 2 2 4 2 4 4" xfId="2590" xr:uid="{00000000-0005-0000-0000-000038730000}"/>
    <cellStyle name="Normal 2 2 4 2 4 4 2" xfId="13935" xr:uid="{00000000-0005-0000-0000-000039730000}"/>
    <cellStyle name="Normal 2 2 4 2 4 4 2 2" xfId="42540" xr:uid="{00000000-0005-0000-0000-00003A730000}"/>
    <cellStyle name="Normal 2 2 4 2 4 4 3" xfId="19672" xr:uid="{00000000-0005-0000-0000-00003B730000}"/>
    <cellStyle name="Normal 2 2 4 2 4 4 3 2" xfId="42541" xr:uid="{00000000-0005-0000-0000-00003C730000}"/>
    <cellStyle name="Normal 2 2 4 2 4 4 4" xfId="42539" xr:uid="{00000000-0005-0000-0000-00003D730000}"/>
    <cellStyle name="Normal 2 2 4 2 4 5" xfId="5983" xr:uid="{00000000-0005-0000-0000-00003E730000}"/>
    <cellStyle name="Normal 2 2 4 2 4 5 2" xfId="11675" xr:uid="{00000000-0005-0000-0000-00003F730000}"/>
    <cellStyle name="Normal 2 2 4 2 4 5 2 2" xfId="42543" xr:uid="{00000000-0005-0000-0000-000040730000}"/>
    <cellStyle name="Normal 2 2 4 2 4 5 3" xfId="22015" xr:uid="{00000000-0005-0000-0000-000041730000}"/>
    <cellStyle name="Normal 2 2 4 2 4 5 3 2" xfId="42544" xr:uid="{00000000-0005-0000-0000-000042730000}"/>
    <cellStyle name="Normal 2 2 4 2 4 5 4" xfId="42542" xr:uid="{00000000-0005-0000-0000-000043730000}"/>
    <cellStyle name="Normal 2 2 4 2 4 6" xfId="8324" xr:uid="{00000000-0005-0000-0000-000044730000}"/>
    <cellStyle name="Normal 2 2 4 2 4 6 2" xfId="24358" xr:uid="{00000000-0005-0000-0000-000045730000}"/>
    <cellStyle name="Normal 2 2 4 2 4 6 2 2" xfId="42546" xr:uid="{00000000-0005-0000-0000-000046730000}"/>
    <cellStyle name="Normal 2 2 4 2 4 6 3" xfId="42545" xr:uid="{00000000-0005-0000-0000-000047730000}"/>
    <cellStyle name="Normal 2 2 4 2 4 7" xfId="10471" xr:uid="{00000000-0005-0000-0000-000048730000}"/>
    <cellStyle name="Normal 2 2 4 2 4 7 2" xfId="42547" xr:uid="{00000000-0005-0000-0000-000049730000}"/>
    <cellStyle name="Normal 2 2 4 2 4 8" xfId="17329" xr:uid="{00000000-0005-0000-0000-00004A730000}"/>
    <cellStyle name="Normal 2 2 4 2 4 8 2" xfId="42548" xr:uid="{00000000-0005-0000-0000-00004B730000}"/>
    <cellStyle name="Normal 2 2 4 2 4 9" xfId="25731" xr:uid="{00000000-0005-0000-0000-00004C730000}"/>
    <cellStyle name="Normal 2 2 4 2 4 9 2" xfId="42549" xr:uid="{00000000-0005-0000-0000-00004D730000}"/>
    <cellStyle name="Normal 2 2 4 2 5" xfId="446" xr:uid="{00000000-0005-0000-0000-00004E730000}"/>
    <cellStyle name="Normal 2 2 4 2 5 2" xfId="2789" xr:uid="{00000000-0005-0000-0000-00004F730000}"/>
    <cellStyle name="Normal 2 2 4 2 5 2 2" xfId="14134" xr:uid="{00000000-0005-0000-0000-000050730000}"/>
    <cellStyle name="Normal 2 2 4 2 5 2 2 2" xfId="42552" xr:uid="{00000000-0005-0000-0000-000051730000}"/>
    <cellStyle name="Normal 2 2 4 2 5 2 3" xfId="19675" xr:uid="{00000000-0005-0000-0000-000052730000}"/>
    <cellStyle name="Normal 2 2 4 2 5 2 3 2" xfId="42553" xr:uid="{00000000-0005-0000-0000-000053730000}"/>
    <cellStyle name="Normal 2 2 4 2 5 2 4" xfId="42551" xr:uid="{00000000-0005-0000-0000-000054730000}"/>
    <cellStyle name="Normal 2 2 4 2 5 3" xfId="5986" xr:uid="{00000000-0005-0000-0000-000055730000}"/>
    <cellStyle name="Normal 2 2 4 2 5 3 2" xfId="11791" xr:uid="{00000000-0005-0000-0000-000056730000}"/>
    <cellStyle name="Normal 2 2 4 2 5 3 2 2" xfId="42555" xr:uid="{00000000-0005-0000-0000-000057730000}"/>
    <cellStyle name="Normal 2 2 4 2 5 3 3" xfId="22018" xr:uid="{00000000-0005-0000-0000-000058730000}"/>
    <cellStyle name="Normal 2 2 4 2 5 3 3 2" xfId="42556" xr:uid="{00000000-0005-0000-0000-000059730000}"/>
    <cellStyle name="Normal 2 2 4 2 5 3 4" xfId="42554" xr:uid="{00000000-0005-0000-0000-00005A730000}"/>
    <cellStyle name="Normal 2 2 4 2 5 4" xfId="8327" xr:uid="{00000000-0005-0000-0000-00005B730000}"/>
    <cellStyle name="Normal 2 2 4 2 5 4 2" xfId="24361" xr:uid="{00000000-0005-0000-0000-00005C730000}"/>
    <cellStyle name="Normal 2 2 4 2 5 4 2 2" xfId="42558" xr:uid="{00000000-0005-0000-0000-00005D730000}"/>
    <cellStyle name="Normal 2 2 4 2 5 4 3" xfId="42557" xr:uid="{00000000-0005-0000-0000-00005E730000}"/>
    <cellStyle name="Normal 2 2 4 2 5 5" xfId="10474" xr:uid="{00000000-0005-0000-0000-00005F730000}"/>
    <cellStyle name="Normal 2 2 4 2 5 5 2" xfId="42559" xr:uid="{00000000-0005-0000-0000-000060730000}"/>
    <cellStyle name="Normal 2 2 4 2 5 6" xfId="17332" xr:uid="{00000000-0005-0000-0000-000061730000}"/>
    <cellStyle name="Normal 2 2 4 2 5 6 2" xfId="42560" xr:uid="{00000000-0005-0000-0000-000062730000}"/>
    <cellStyle name="Normal 2 2 4 2 5 7" xfId="25847" xr:uid="{00000000-0005-0000-0000-000063730000}"/>
    <cellStyle name="Normal 2 2 4 2 5 7 2" xfId="42561" xr:uid="{00000000-0005-0000-0000-000064730000}"/>
    <cellStyle name="Normal 2 2 4 2 5 8" xfId="42550" xr:uid="{00000000-0005-0000-0000-000065730000}"/>
    <cellStyle name="Normal 2 2 4 2 6" xfId="872" xr:uid="{00000000-0005-0000-0000-000066730000}"/>
    <cellStyle name="Normal 2 2 4 2 6 2" xfId="3215" xr:uid="{00000000-0005-0000-0000-000067730000}"/>
    <cellStyle name="Normal 2 2 4 2 6 2 2" xfId="14560" xr:uid="{00000000-0005-0000-0000-000068730000}"/>
    <cellStyle name="Normal 2 2 4 2 6 2 2 2" xfId="42564" xr:uid="{00000000-0005-0000-0000-000069730000}"/>
    <cellStyle name="Normal 2 2 4 2 6 2 3" xfId="19676" xr:uid="{00000000-0005-0000-0000-00006A730000}"/>
    <cellStyle name="Normal 2 2 4 2 6 2 3 2" xfId="42565" xr:uid="{00000000-0005-0000-0000-00006B730000}"/>
    <cellStyle name="Normal 2 2 4 2 6 2 4" xfId="42563" xr:uid="{00000000-0005-0000-0000-00006C730000}"/>
    <cellStyle name="Normal 2 2 4 2 6 3" xfId="5987" xr:uid="{00000000-0005-0000-0000-00006D730000}"/>
    <cellStyle name="Normal 2 2 4 2 6 3 2" xfId="12217" xr:uid="{00000000-0005-0000-0000-00006E730000}"/>
    <cellStyle name="Normal 2 2 4 2 6 3 2 2" xfId="42567" xr:uid="{00000000-0005-0000-0000-00006F730000}"/>
    <cellStyle name="Normal 2 2 4 2 6 3 3" xfId="22019" xr:uid="{00000000-0005-0000-0000-000070730000}"/>
    <cellStyle name="Normal 2 2 4 2 6 3 3 2" xfId="42568" xr:uid="{00000000-0005-0000-0000-000071730000}"/>
    <cellStyle name="Normal 2 2 4 2 6 3 4" xfId="42566" xr:uid="{00000000-0005-0000-0000-000072730000}"/>
    <cellStyle name="Normal 2 2 4 2 6 4" xfId="8328" xr:uid="{00000000-0005-0000-0000-000073730000}"/>
    <cellStyle name="Normal 2 2 4 2 6 4 2" xfId="24362" xr:uid="{00000000-0005-0000-0000-000074730000}"/>
    <cellStyle name="Normal 2 2 4 2 6 4 2 2" xfId="42570" xr:uid="{00000000-0005-0000-0000-000075730000}"/>
    <cellStyle name="Normal 2 2 4 2 6 4 3" xfId="42569" xr:uid="{00000000-0005-0000-0000-000076730000}"/>
    <cellStyle name="Normal 2 2 4 2 6 5" xfId="10475" xr:uid="{00000000-0005-0000-0000-000077730000}"/>
    <cellStyle name="Normal 2 2 4 2 6 5 2" xfId="42571" xr:uid="{00000000-0005-0000-0000-000078730000}"/>
    <cellStyle name="Normal 2 2 4 2 6 6" xfId="17333" xr:uid="{00000000-0005-0000-0000-000079730000}"/>
    <cellStyle name="Normal 2 2 4 2 6 6 2" xfId="42572" xr:uid="{00000000-0005-0000-0000-00007A730000}"/>
    <cellStyle name="Normal 2 2 4 2 6 7" xfId="26273" xr:uid="{00000000-0005-0000-0000-00007B730000}"/>
    <cellStyle name="Normal 2 2 4 2 6 7 2" xfId="42573" xr:uid="{00000000-0005-0000-0000-00007C730000}"/>
    <cellStyle name="Normal 2 2 4 2 6 8" xfId="42562" xr:uid="{00000000-0005-0000-0000-00007D730000}"/>
    <cellStyle name="Normal 2 2 4 2 7" xfId="985" xr:uid="{00000000-0005-0000-0000-00007E730000}"/>
    <cellStyle name="Normal 2 2 4 2 7 2" xfId="3328" xr:uid="{00000000-0005-0000-0000-00007F730000}"/>
    <cellStyle name="Normal 2 2 4 2 7 2 2" xfId="14673" xr:uid="{00000000-0005-0000-0000-000080730000}"/>
    <cellStyle name="Normal 2 2 4 2 7 2 2 2" xfId="42576" xr:uid="{00000000-0005-0000-0000-000081730000}"/>
    <cellStyle name="Normal 2 2 4 2 7 2 3" xfId="19677" xr:uid="{00000000-0005-0000-0000-000082730000}"/>
    <cellStyle name="Normal 2 2 4 2 7 2 3 2" xfId="42577" xr:uid="{00000000-0005-0000-0000-000083730000}"/>
    <cellStyle name="Normal 2 2 4 2 7 2 4" xfId="42575" xr:uid="{00000000-0005-0000-0000-000084730000}"/>
    <cellStyle name="Normal 2 2 4 2 7 3" xfId="5988" xr:uid="{00000000-0005-0000-0000-000085730000}"/>
    <cellStyle name="Normal 2 2 4 2 7 3 2" xfId="12330" xr:uid="{00000000-0005-0000-0000-000086730000}"/>
    <cellStyle name="Normal 2 2 4 2 7 3 2 2" xfId="42579" xr:uid="{00000000-0005-0000-0000-000087730000}"/>
    <cellStyle name="Normal 2 2 4 2 7 3 3" xfId="22020" xr:uid="{00000000-0005-0000-0000-000088730000}"/>
    <cellStyle name="Normal 2 2 4 2 7 3 3 2" xfId="42580" xr:uid="{00000000-0005-0000-0000-000089730000}"/>
    <cellStyle name="Normal 2 2 4 2 7 3 4" xfId="42578" xr:uid="{00000000-0005-0000-0000-00008A730000}"/>
    <cellStyle name="Normal 2 2 4 2 7 4" xfId="8329" xr:uid="{00000000-0005-0000-0000-00008B730000}"/>
    <cellStyle name="Normal 2 2 4 2 7 4 2" xfId="24363" xr:uid="{00000000-0005-0000-0000-00008C730000}"/>
    <cellStyle name="Normal 2 2 4 2 7 4 2 2" xfId="42582" xr:uid="{00000000-0005-0000-0000-00008D730000}"/>
    <cellStyle name="Normal 2 2 4 2 7 4 3" xfId="42581" xr:uid="{00000000-0005-0000-0000-00008E730000}"/>
    <cellStyle name="Normal 2 2 4 2 7 5" xfId="10476" xr:uid="{00000000-0005-0000-0000-00008F730000}"/>
    <cellStyle name="Normal 2 2 4 2 7 5 2" xfId="42583" xr:uid="{00000000-0005-0000-0000-000090730000}"/>
    <cellStyle name="Normal 2 2 4 2 7 6" xfId="17334" xr:uid="{00000000-0005-0000-0000-000091730000}"/>
    <cellStyle name="Normal 2 2 4 2 7 6 2" xfId="42584" xr:uid="{00000000-0005-0000-0000-000092730000}"/>
    <cellStyle name="Normal 2 2 4 2 7 7" xfId="26386" xr:uid="{00000000-0005-0000-0000-000093730000}"/>
    <cellStyle name="Normal 2 2 4 2 7 7 2" xfId="42585" xr:uid="{00000000-0005-0000-0000-000094730000}"/>
    <cellStyle name="Normal 2 2 4 2 7 8" xfId="42574" xr:uid="{00000000-0005-0000-0000-000095730000}"/>
    <cellStyle name="Normal 2 2 4 2 8" xfId="1230" xr:uid="{00000000-0005-0000-0000-000096730000}"/>
    <cellStyle name="Normal 2 2 4 2 8 2" xfId="3573" xr:uid="{00000000-0005-0000-0000-000097730000}"/>
    <cellStyle name="Normal 2 2 4 2 8 2 2" xfId="14918" xr:uid="{00000000-0005-0000-0000-000098730000}"/>
    <cellStyle name="Normal 2 2 4 2 8 2 2 2" xfId="42588" xr:uid="{00000000-0005-0000-0000-000099730000}"/>
    <cellStyle name="Normal 2 2 4 2 8 2 3" xfId="19678" xr:uid="{00000000-0005-0000-0000-00009A730000}"/>
    <cellStyle name="Normal 2 2 4 2 8 2 3 2" xfId="42589" xr:uid="{00000000-0005-0000-0000-00009B730000}"/>
    <cellStyle name="Normal 2 2 4 2 8 2 4" xfId="42587" xr:uid="{00000000-0005-0000-0000-00009C730000}"/>
    <cellStyle name="Normal 2 2 4 2 8 3" xfId="5989" xr:uid="{00000000-0005-0000-0000-00009D730000}"/>
    <cellStyle name="Normal 2 2 4 2 8 3 2" xfId="12575" xr:uid="{00000000-0005-0000-0000-00009E730000}"/>
    <cellStyle name="Normal 2 2 4 2 8 3 2 2" xfId="42591" xr:uid="{00000000-0005-0000-0000-00009F730000}"/>
    <cellStyle name="Normal 2 2 4 2 8 3 3" xfId="22021" xr:uid="{00000000-0005-0000-0000-0000A0730000}"/>
    <cellStyle name="Normal 2 2 4 2 8 3 3 2" xfId="42592" xr:uid="{00000000-0005-0000-0000-0000A1730000}"/>
    <cellStyle name="Normal 2 2 4 2 8 3 4" xfId="42590" xr:uid="{00000000-0005-0000-0000-0000A2730000}"/>
    <cellStyle name="Normal 2 2 4 2 8 4" xfId="8330" xr:uid="{00000000-0005-0000-0000-0000A3730000}"/>
    <cellStyle name="Normal 2 2 4 2 8 4 2" xfId="24364" xr:uid="{00000000-0005-0000-0000-0000A4730000}"/>
    <cellStyle name="Normal 2 2 4 2 8 4 2 2" xfId="42594" xr:uid="{00000000-0005-0000-0000-0000A5730000}"/>
    <cellStyle name="Normal 2 2 4 2 8 4 3" xfId="42593" xr:uid="{00000000-0005-0000-0000-0000A6730000}"/>
    <cellStyle name="Normal 2 2 4 2 8 5" xfId="10477" xr:uid="{00000000-0005-0000-0000-0000A7730000}"/>
    <cellStyle name="Normal 2 2 4 2 8 5 2" xfId="42595" xr:uid="{00000000-0005-0000-0000-0000A8730000}"/>
    <cellStyle name="Normal 2 2 4 2 8 6" xfId="17335" xr:uid="{00000000-0005-0000-0000-0000A9730000}"/>
    <cellStyle name="Normal 2 2 4 2 8 6 2" xfId="42596" xr:uid="{00000000-0005-0000-0000-0000AA730000}"/>
    <cellStyle name="Normal 2 2 4 2 8 7" xfId="26631" xr:uid="{00000000-0005-0000-0000-0000AB730000}"/>
    <cellStyle name="Normal 2 2 4 2 8 7 2" xfId="42597" xr:uid="{00000000-0005-0000-0000-0000AC730000}"/>
    <cellStyle name="Normal 2 2 4 2 8 8" xfId="42586" xr:uid="{00000000-0005-0000-0000-0000AD730000}"/>
    <cellStyle name="Normal 2 2 4 2 9" xfId="1409" xr:uid="{00000000-0005-0000-0000-0000AE730000}"/>
    <cellStyle name="Normal 2 2 4 2 9 2" xfId="3752" xr:uid="{00000000-0005-0000-0000-0000AF730000}"/>
    <cellStyle name="Normal 2 2 4 2 9 2 2" xfId="15097" xr:uid="{00000000-0005-0000-0000-0000B0730000}"/>
    <cellStyle name="Normal 2 2 4 2 9 2 2 2" xfId="42600" xr:uid="{00000000-0005-0000-0000-0000B1730000}"/>
    <cellStyle name="Normal 2 2 4 2 9 2 3" xfId="19679" xr:uid="{00000000-0005-0000-0000-0000B2730000}"/>
    <cellStyle name="Normal 2 2 4 2 9 2 3 2" xfId="42601" xr:uid="{00000000-0005-0000-0000-0000B3730000}"/>
    <cellStyle name="Normal 2 2 4 2 9 2 4" xfId="42599" xr:uid="{00000000-0005-0000-0000-0000B4730000}"/>
    <cellStyle name="Normal 2 2 4 2 9 3" xfId="5990" xr:uid="{00000000-0005-0000-0000-0000B5730000}"/>
    <cellStyle name="Normal 2 2 4 2 9 3 2" xfId="12754" xr:uid="{00000000-0005-0000-0000-0000B6730000}"/>
    <cellStyle name="Normal 2 2 4 2 9 3 2 2" xfId="42603" xr:uid="{00000000-0005-0000-0000-0000B7730000}"/>
    <cellStyle name="Normal 2 2 4 2 9 3 3" xfId="22022" xr:uid="{00000000-0005-0000-0000-0000B8730000}"/>
    <cellStyle name="Normal 2 2 4 2 9 3 3 2" xfId="42604" xr:uid="{00000000-0005-0000-0000-0000B9730000}"/>
    <cellStyle name="Normal 2 2 4 2 9 3 4" xfId="42602" xr:uid="{00000000-0005-0000-0000-0000BA730000}"/>
    <cellStyle name="Normal 2 2 4 2 9 4" xfId="8331" xr:uid="{00000000-0005-0000-0000-0000BB730000}"/>
    <cellStyle name="Normal 2 2 4 2 9 4 2" xfId="24365" xr:uid="{00000000-0005-0000-0000-0000BC730000}"/>
    <cellStyle name="Normal 2 2 4 2 9 4 2 2" xfId="42606" xr:uid="{00000000-0005-0000-0000-0000BD730000}"/>
    <cellStyle name="Normal 2 2 4 2 9 4 3" xfId="42605" xr:uid="{00000000-0005-0000-0000-0000BE730000}"/>
    <cellStyle name="Normal 2 2 4 2 9 5" xfId="10478" xr:uid="{00000000-0005-0000-0000-0000BF730000}"/>
    <cellStyle name="Normal 2 2 4 2 9 5 2" xfId="42607" xr:uid="{00000000-0005-0000-0000-0000C0730000}"/>
    <cellStyle name="Normal 2 2 4 2 9 6" xfId="17336" xr:uid="{00000000-0005-0000-0000-0000C1730000}"/>
    <cellStyle name="Normal 2 2 4 2 9 6 2" xfId="42608" xr:uid="{00000000-0005-0000-0000-0000C2730000}"/>
    <cellStyle name="Normal 2 2 4 2 9 7" xfId="26810" xr:uid="{00000000-0005-0000-0000-0000C3730000}"/>
    <cellStyle name="Normal 2 2 4 2 9 7 2" xfId="42609" xr:uid="{00000000-0005-0000-0000-0000C4730000}"/>
    <cellStyle name="Normal 2 2 4 2 9 8" xfId="42598" xr:uid="{00000000-0005-0000-0000-0000C5730000}"/>
    <cellStyle name="Normal 2 2 4 20" xfId="10440" xr:uid="{00000000-0005-0000-0000-0000C6730000}"/>
    <cellStyle name="Normal 2 2 4 20 2" xfId="42610" xr:uid="{00000000-0005-0000-0000-0000C7730000}"/>
    <cellStyle name="Normal 2 2 4 21" xfId="17290" xr:uid="{00000000-0005-0000-0000-0000C8730000}"/>
    <cellStyle name="Normal 2 2 4 21 2" xfId="42611" xr:uid="{00000000-0005-0000-0000-0000C9730000}"/>
    <cellStyle name="Normal 2 2 4 22" xfId="25463" xr:uid="{00000000-0005-0000-0000-0000CA730000}"/>
    <cellStyle name="Normal 2 2 4 22 2" xfId="42612" xr:uid="{00000000-0005-0000-0000-0000CB730000}"/>
    <cellStyle name="Normal 2 2 4 23" xfId="42057" xr:uid="{00000000-0005-0000-0000-0000CC730000}"/>
    <cellStyle name="Normal 2 2 4 3" xfId="121" xr:uid="{00000000-0005-0000-0000-0000CD730000}"/>
    <cellStyle name="Normal 2 2 4 3 10" xfId="2133" xr:uid="{00000000-0005-0000-0000-0000CE730000}"/>
    <cellStyle name="Normal 2 2 4 3 10 2" xfId="4476" xr:uid="{00000000-0005-0000-0000-0000CF730000}"/>
    <cellStyle name="Normal 2 2 4 3 10 2 2" xfId="15821" xr:uid="{00000000-0005-0000-0000-0000D0730000}"/>
    <cellStyle name="Normal 2 2 4 3 10 2 2 2" xfId="42616" xr:uid="{00000000-0005-0000-0000-0000D1730000}"/>
    <cellStyle name="Normal 2 2 4 3 10 2 3" xfId="19681" xr:uid="{00000000-0005-0000-0000-0000D2730000}"/>
    <cellStyle name="Normal 2 2 4 3 10 2 3 2" xfId="42617" xr:uid="{00000000-0005-0000-0000-0000D3730000}"/>
    <cellStyle name="Normal 2 2 4 3 10 2 4" xfId="42615" xr:uid="{00000000-0005-0000-0000-0000D4730000}"/>
    <cellStyle name="Normal 2 2 4 3 10 3" xfId="5992" xr:uid="{00000000-0005-0000-0000-0000D5730000}"/>
    <cellStyle name="Normal 2 2 4 3 10 3 2" xfId="22024" xr:uid="{00000000-0005-0000-0000-0000D6730000}"/>
    <cellStyle name="Normal 2 2 4 3 10 3 2 2" xfId="42619" xr:uid="{00000000-0005-0000-0000-0000D7730000}"/>
    <cellStyle name="Normal 2 2 4 3 10 3 3" xfId="42618" xr:uid="{00000000-0005-0000-0000-0000D8730000}"/>
    <cellStyle name="Normal 2 2 4 3 10 4" xfId="8333" xr:uid="{00000000-0005-0000-0000-0000D9730000}"/>
    <cellStyle name="Normal 2 2 4 3 10 4 2" xfId="24367" xr:uid="{00000000-0005-0000-0000-0000DA730000}"/>
    <cellStyle name="Normal 2 2 4 3 10 4 2 2" xfId="42621" xr:uid="{00000000-0005-0000-0000-0000DB730000}"/>
    <cellStyle name="Normal 2 2 4 3 10 4 3" xfId="42620" xr:uid="{00000000-0005-0000-0000-0000DC730000}"/>
    <cellStyle name="Normal 2 2 4 3 10 5" xfId="13478" xr:uid="{00000000-0005-0000-0000-0000DD730000}"/>
    <cellStyle name="Normal 2 2 4 3 10 5 2" xfId="42622" xr:uid="{00000000-0005-0000-0000-0000DE730000}"/>
    <cellStyle name="Normal 2 2 4 3 10 6" xfId="17338" xr:uid="{00000000-0005-0000-0000-0000DF730000}"/>
    <cellStyle name="Normal 2 2 4 3 10 6 2" xfId="42623" xr:uid="{00000000-0005-0000-0000-0000E0730000}"/>
    <cellStyle name="Normal 2 2 4 3 10 7" xfId="27534" xr:uid="{00000000-0005-0000-0000-0000E1730000}"/>
    <cellStyle name="Normal 2 2 4 3 10 7 2" xfId="42624" xr:uid="{00000000-0005-0000-0000-0000E2730000}"/>
    <cellStyle name="Normal 2 2 4 3 10 8" xfId="42614" xr:uid="{00000000-0005-0000-0000-0000E3730000}"/>
    <cellStyle name="Normal 2 2 4 3 11" xfId="2314" xr:uid="{00000000-0005-0000-0000-0000E4730000}"/>
    <cellStyle name="Normal 2 2 4 3 11 2" xfId="4657" xr:uid="{00000000-0005-0000-0000-0000E5730000}"/>
    <cellStyle name="Normal 2 2 4 3 11 2 2" xfId="16002" xr:uid="{00000000-0005-0000-0000-0000E6730000}"/>
    <cellStyle name="Normal 2 2 4 3 11 2 2 2" xfId="42627" xr:uid="{00000000-0005-0000-0000-0000E7730000}"/>
    <cellStyle name="Normal 2 2 4 3 11 2 3" xfId="19682" xr:uid="{00000000-0005-0000-0000-0000E8730000}"/>
    <cellStyle name="Normal 2 2 4 3 11 2 3 2" xfId="42628" xr:uid="{00000000-0005-0000-0000-0000E9730000}"/>
    <cellStyle name="Normal 2 2 4 3 11 2 4" xfId="42626" xr:uid="{00000000-0005-0000-0000-0000EA730000}"/>
    <cellStyle name="Normal 2 2 4 3 11 3" xfId="5993" xr:uid="{00000000-0005-0000-0000-0000EB730000}"/>
    <cellStyle name="Normal 2 2 4 3 11 3 2" xfId="22025" xr:uid="{00000000-0005-0000-0000-0000EC730000}"/>
    <cellStyle name="Normal 2 2 4 3 11 3 2 2" xfId="42630" xr:uid="{00000000-0005-0000-0000-0000ED730000}"/>
    <cellStyle name="Normal 2 2 4 3 11 3 3" xfId="42629" xr:uid="{00000000-0005-0000-0000-0000EE730000}"/>
    <cellStyle name="Normal 2 2 4 3 11 4" xfId="8334" xr:uid="{00000000-0005-0000-0000-0000EF730000}"/>
    <cellStyle name="Normal 2 2 4 3 11 4 2" xfId="24368" xr:uid="{00000000-0005-0000-0000-0000F0730000}"/>
    <cellStyle name="Normal 2 2 4 3 11 4 2 2" xfId="42632" xr:uid="{00000000-0005-0000-0000-0000F1730000}"/>
    <cellStyle name="Normal 2 2 4 3 11 4 3" xfId="42631" xr:uid="{00000000-0005-0000-0000-0000F2730000}"/>
    <cellStyle name="Normal 2 2 4 3 11 5" xfId="13659" xr:uid="{00000000-0005-0000-0000-0000F3730000}"/>
    <cellStyle name="Normal 2 2 4 3 11 5 2" xfId="42633" xr:uid="{00000000-0005-0000-0000-0000F4730000}"/>
    <cellStyle name="Normal 2 2 4 3 11 6" xfId="17339" xr:uid="{00000000-0005-0000-0000-0000F5730000}"/>
    <cellStyle name="Normal 2 2 4 3 11 6 2" xfId="42634" xr:uid="{00000000-0005-0000-0000-0000F6730000}"/>
    <cellStyle name="Normal 2 2 4 3 11 7" xfId="27715" xr:uid="{00000000-0005-0000-0000-0000F7730000}"/>
    <cellStyle name="Normal 2 2 4 3 11 7 2" xfId="42635" xr:uid="{00000000-0005-0000-0000-0000F8730000}"/>
    <cellStyle name="Normal 2 2 4 3 11 8" xfId="42625" xr:uid="{00000000-0005-0000-0000-0000F9730000}"/>
    <cellStyle name="Normal 2 2 4 3 12" xfId="2591" xr:uid="{00000000-0005-0000-0000-0000FA730000}"/>
    <cellStyle name="Normal 2 2 4 3 12 2" xfId="13936" xr:uid="{00000000-0005-0000-0000-0000FB730000}"/>
    <cellStyle name="Normal 2 2 4 3 12 2 2" xfId="42637" xr:uid="{00000000-0005-0000-0000-0000FC730000}"/>
    <cellStyle name="Normal 2 2 4 3 12 3" xfId="19680" xr:uid="{00000000-0005-0000-0000-0000FD730000}"/>
    <cellStyle name="Normal 2 2 4 3 12 3 2" xfId="42638" xr:uid="{00000000-0005-0000-0000-0000FE730000}"/>
    <cellStyle name="Normal 2 2 4 3 12 4" xfId="42636" xr:uid="{00000000-0005-0000-0000-0000FF730000}"/>
    <cellStyle name="Normal 2 2 4 3 13" xfId="5991" xr:uid="{00000000-0005-0000-0000-000000740000}"/>
    <cellStyle name="Normal 2 2 4 3 13 2" xfId="11469" xr:uid="{00000000-0005-0000-0000-000001740000}"/>
    <cellStyle name="Normal 2 2 4 3 13 2 2" xfId="42640" xr:uid="{00000000-0005-0000-0000-000002740000}"/>
    <cellStyle name="Normal 2 2 4 3 13 3" xfId="22023" xr:uid="{00000000-0005-0000-0000-000003740000}"/>
    <cellStyle name="Normal 2 2 4 3 13 3 2" xfId="42641" xr:uid="{00000000-0005-0000-0000-000004740000}"/>
    <cellStyle name="Normal 2 2 4 3 13 4" xfId="42639" xr:uid="{00000000-0005-0000-0000-000005740000}"/>
    <cellStyle name="Normal 2 2 4 3 14" xfId="8332" xr:uid="{00000000-0005-0000-0000-000006740000}"/>
    <cellStyle name="Normal 2 2 4 3 14 2" xfId="24366" xr:uid="{00000000-0005-0000-0000-000007740000}"/>
    <cellStyle name="Normal 2 2 4 3 14 2 2" xfId="42643" xr:uid="{00000000-0005-0000-0000-000008740000}"/>
    <cellStyle name="Normal 2 2 4 3 14 3" xfId="42642" xr:uid="{00000000-0005-0000-0000-000009740000}"/>
    <cellStyle name="Normal 2 2 4 3 15" xfId="10479" xr:uid="{00000000-0005-0000-0000-00000A740000}"/>
    <cellStyle name="Normal 2 2 4 3 15 2" xfId="42644" xr:uid="{00000000-0005-0000-0000-00000B740000}"/>
    <cellStyle name="Normal 2 2 4 3 16" xfId="17337" xr:uid="{00000000-0005-0000-0000-00000C740000}"/>
    <cellStyle name="Normal 2 2 4 3 16 2" xfId="42645" xr:uid="{00000000-0005-0000-0000-00000D740000}"/>
    <cellStyle name="Normal 2 2 4 3 17" xfId="25525" xr:uid="{00000000-0005-0000-0000-00000E740000}"/>
    <cellStyle name="Normal 2 2 4 3 17 2" xfId="42646" xr:uid="{00000000-0005-0000-0000-00000F740000}"/>
    <cellStyle name="Normal 2 2 4 3 18" xfId="42613" xr:uid="{00000000-0005-0000-0000-000010740000}"/>
    <cellStyle name="Normal 2 2 4 3 2" xfId="333" xr:uid="{00000000-0005-0000-0000-000011740000}"/>
    <cellStyle name="Normal 2 2 4 3 2 10" xfId="42647" xr:uid="{00000000-0005-0000-0000-000012740000}"/>
    <cellStyle name="Normal 2 2 4 3 2 2" xfId="695" xr:uid="{00000000-0005-0000-0000-000013740000}"/>
    <cellStyle name="Normal 2 2 4 3 2 2 2" xfId="3038" xr:uid="{00000000-0005-0000-0000-000014740000}"/>
    <cellStyle name="Normal 2 2 4 3 2 2 2 2" xfId="14383" xr:uid="{00000000-0005-0000-0000-000015740000}"/>
    <cellStyle name="Normal 2 2 4 3 2 2 2 2 2" xfId="42650" xr:uid="{00000000-0005-0000-0000-000016740000}"/>
    <cellStyle name="Normal 2 2 4 3 2 2 2 3" xfId="19684" xr:uid="{00000000-0005-0000-0000-000017740000}"/>
    <cellStyle name="Normal 2 2 4 3 2 2 2 3 2" xfId="42651" xr:uid="{00000000-0005-0000-0000-000018740000}"/>
    <cellStyle name="Normal 2 2 4 3 2 2 2 4" xfId="42649" xr:uid="{00000000-0005-0000-0000-000019740000}"/>
    <cellStyle name="Normal 2 2 4 3 2 2 3" xfId="5995" xr:uid="{00000000-0005-0000-0000-00001A740000}"/>
    <cellStyle name="Normal 2 2 4 3 2 2 3 2" xfId="12040" xr:uid="{00000000-0005-0000-0000-00001B740000}"/>
    <cellStyle name="Normal 2 2 4 3 2 2 3 2 2" xfId="42653" xr:uid="{00000000-0005-0000-0000-00001C740000}"/>
    <cellStyle name="Normal 2 2 4 3 2 2 3 3" xfId="22027" xr:uid="{00000000-0005-0000-0000-00001D740000}"/>
    <cellStyle name="Normal 2 2 4 3 2 2 3 3 2" xfId="42654" xr:uid="{00000000-0005-0000-0000-00001E740000}"/>
    <cellStyle name="Normal 2 2 4 3 2 2 3 4" xfId="42652" xr:uid="{00000000-0005-0000-0000-00001F740000}"/>
    <cellStyle name="Normal 2 2 4 3 2 2 4" xfId="8336" xr:uid="{00000000-0005-0000-0000-000020740000}"/>
    <cellStyle name="Normal 2 2 4 3 2 2 4 2" xfId="24370" xr:uid="{00000000-0005-0000-0000-000021740000}"/>
    <cellStyle name="Normal 2 2 4 3 2 2 4 2 2" xfId="42656" xr:uid="{00000000-0005-0000-0000-000022740000}"/>
    <cellStyle name="Normal 2 2 4 3 2 2 4 3" xfId="42655" xr:uid="{00000000-0005-0000-0000-000023740000}"/>
    <cellStyle name="Normal 2 2 4 3 2 2 5" xfId="10481" xr:uid="{00000000-0005-0000-0000-000024740000}"/>
    <cellStyle name="Normal 2 2 4 3 2 2 5 2" xfId="42657" xr:uid="{00000000-0005-0000-0000-000025740000}"/>
    <cellStyle name="Normal 2 2 4 3 2 2 6" xfId="17341" xr:uid="{00000000-0005-0000-0000-000026740000}"/>
    <cellStyle name="Normal 2 2 4 3 2 2 6 2" xfId="42658" xr:uid="{00000000-0005-0000-0000-000027740000}"/>
    <cellStyle name="Normal 2 2 4 3 2 2 7" xfId="26096" xr:uid="{00000000-0005-0000-0000-000028740000}"/>
    <cellStyle name="Normal 2 2 4 3 2 2 7 2" xfId="42659" xr:uid="{00000000-0005-0000-0000-000029740000}"/>
    <cellStyle name="Normal 2 2 4 3 2 2 8" xfId="42648" xr:uid="{00000000-0005-0000-0000-00002A740000}"/>
    <cellStyle name="Normal 2 2 4 3 2 3" xfId="1689" xr:uid="{00000000-0005-0000-0000-00002B740000}"/>
    <cellStyle name="Normal 2 2 4 3 2 3 2" xfId="4032" xr:uid="{00000000-0005-0000-0000-00002C740000}"/>
    <cellStyle name="Normal 2 2 4 3 2 3 2 2" xfId="15377" xr:uid="{00000000-0005-0000-0000-00002D740000}"/>
    <cellStyle name="Normal 2 2 4 3 2 3 2 2 2" xfId="42662" xr:uid="{00000000-0005-0000-0000-00002E740000}"/>
    <cellStyle name="Normal 2 2 4 3 2 3 2 3" xfId="19685" xr:uid="{00000000-0005-0000-0000-00002F740000}"/>
    <cellStyle name="Normal 2 2 4 3 2 3 2 3 2" xfId="42663" xr:uid="{00000000-0005-0000-0000-000030740000}"/>
    <cellStyle name="Normal 2 2 4 3 2 3 2 4" xfId="42661" xr:uid="{00000000-0005-0000-0000-000031740000}"/>
    <cellStyle name="Normal 2 2 4 3 2 3 3" xfId="5996" xr:uid="{00000000-0005-0000-0000-000032740000}"/>
    <cellStyle name="Normal 2 2 4 3 2 3 3 2" xfId="13034" xr:uid="{00000000-0005-0000-0000-000033740000}"/>
    <cellStyle name="Normal 2 2 4 3 2 3 3 2 2" xfId="42665" xr:uid="{00000000-0005-0000-0000-000034740000}"/>
    <cellStyle name="Normal 2 2 4 3 2 3 3 3" xfId="22028" xr:uid="{00000000-0005-0000-0000-000035740000}"/>
    <cellStyle name="Normal 2 2 4 3 2 3 3 3 2" xfId="42666" xr:uid="{00000000-0005-0000-0000-000036740000}"/>
    <cellStyle name="Normal 2 2 4 3 2 3 3 4" xfId="42664" xr:uid="{00000000-0005-0000-0000-000037740000}"/>
    <cellStyle name="Normal 2 2 4 3 2 3 4" xfId="8337" xr:uid="{00000000-0005-0000-0000-000038740000}"/>
    <cellStyle name="Normal 2 2 4 3 2 3 4 2" xfId="24371" xr:uid="{00000000-0005-0000-0000-000039740000}"/>
    <cellStyle name="Normal 2 2 4 3 2 3 4 2 2" xfId="42668" xr:uid="{00000000-0005-0000-0000-00003A740000}"/>
    <cellStyle name="Normal 2 2 4 3 2 3 4 3" xfId="42667" xr:uid="{00000000-0005-0000-0000-00003B740000}"/>
    <cellStyle name="Normal 2 2 4 3 2 3 5" xfId="10482" xr:uid="{00000000-0005-0000-0000-00003C740000}"/>
    <cellStyle name="Normal 2 2 4 3 2 3 5 2" xfId="42669" xr:uid="{00000000-0005-0000-0000-00003D740000}"/>
    <cellStyle name="Normal 2 2 4 3 2 3 6" xfId="17342" xr:uid="{00000000-0005-0000-0000-00003E740000}"/>
    <cellStyle name="Normal 2 2 4 3 2 3 6 2" xfId="42670" xr:uid="{00000000-0005-0000-0000-00003F740000}"/>
    <cellStyle name="Normal 2 2 4 3 2 3 7" xfId="27090" xr:uid="{00000000-0005-0000-0000-000040740000}"/>
    <cellStyle name="Normal 2 2 4 3 2 3 7 2" xfId="42671" xr:uid="{00000000-0005-0000-0000-000041740000}"/>
    <cellStyle name="Normal 2 2 4 3 2 3 8" xfId="42660" xr:uid="{00000000-0005-0000-0000-000042740000}"/>
    <cellStyle name="Normal 2 2 4 3 2 4" xfId="2592" xr:uid="{00000000-0005-0000-0000-000043740000}"/>
    <cellStyle name="Normal 2 2 4 3 2 4 2" xfId="13937" xr:uid="{00000000-0005-0000-0000-000044740000}"/>
    <cellStyle name="Normal 2 2 4 3 2 4 2 2" xfId="42673" xr:uid="{00000000-0005-0000-0000-000045740000}"/>
    <cellStyle name="Normal 2 2 4 3 2 4 3" xfId="19683" xr:uid="{00000000-0005-0000-0000-000046740000}"/>
    <cellStyle name="Normal 2 2 4 3 2 4 3 2" xfId="42674" xr:uid="{00000000-0005-0000-0000-000047740000}"/>
    <cellStyle name="Normal 2 2 4 3 2 4 4" xfId="42672" xr:uid="{00000000-0005-0000-0000-000048740000}"/>
    <cellStyle name="Normal 2 2 4 3 2 5" xfId="5994" xr:uid="{00000000-0005-0000-0000-000049740000}"/>
    <cellStyle name="Normal 2 2 4 3 2 5 2" xfId="11678" xr:uid="{00000000-0005-0000-0000-00004A740000}"/>
    <cellStyle name="Normal 2 2 4 3 2 5 2 2" xfId="42676" xr:uid="{00000000-0005-0000-0000-00004B740000}"/>
    <cellStyle name="Normal 2 2 4 3 2 5 3" xfId="22026" xr:uid="{00000000-0005-0000-0000-00004C740000}"/>
    <cellStyle name="Normal 2 2 4 3 2 5 3 2" xfId="42677" xr:uid="{00000000-0005-0000-0000-00004D740000}"/>
    <cellStyle name="Normal 2 2 4 3 2 5 4" xfId="42675" xr:uid="{00000000-0005-0000-0000-00004E740000}"/>
    <cellStyle name="Normal 2 2 4 3 2 6" xfId="8335" xr:uid="{00000000-0005-0000-0000-00004F740000}"/>
    <cellStyle name="Normal 2 2 4 3 2 6 2" xfId="24369" xr:uid="{00000000-0005-0000-0000-000050740000}"/>
    <cellStyle name="Normal 2 2 4 3 2 6 2 2" xfId="42679" xr:uid="{00000000-0005-0000-0000-000051740000}"/>
    <cellStyle name="Normal 2 2 4 3 2 6 3" xfId="42678" xr:uid="{00000000-0005-0000-0000-000052740000}"/>
    <cellStyle name="Normal 2 2 4 3 2 7" xfId="10480" xr:uid="{00000000-0005-0000-0000-000053740000}"/>
    <cellStyle name="Normal 2 2 4 3 2 7 2" xfId="42680" xr:uid="{00000000-0005-0000-0000-000054740000}"/>
    <cellStyle name="Normal 2 2 4 3 2 8" xfId="17340" xr:uid="{00000000-0005-0000-0000-000055740000}"/>
    <cellStyle name="Normal 2 2 4 3 2 8 2" xfId="42681" xr:uid="{00000000-0005-0000-0000-000056740000}"/>
    <cellStyle name="Normal 2 2 4 3 2 9" xfId="25734" xr:uid="{00000000-0005-0000-0000-000057740000}"/>
    <cellStyle name="Normal 2 2 4 3 2 9 2" xfId="42682" xr:uid="{00000000-0005-0000-0000-000058740000}"/>
    <cellStyle name="Normal 2 2 4 3 3" xfId="486" xr:uid="{00000000-0005-0000-0000-000059740000}"/>
    <cellStyle name="Normal 2 2 4 3 3 2" xfId="2829" xr:uid="{00000000-0005-0000-0000-00005A740000}"/>
    <cellStyle name="Normal 2 2 4 3 3 2 2" xfId="14174" xr:uid="{00000000-0005-0000-0000-00005B740000}"/>
    <cellStyle name="Normal 2 2 4 3 3 2 2 2" xfId="42685" xr:uid="{00000000-0005-0000-0000-00005C740000}"/>
    <cellStyle name="Normal 2 2 4 3 3 2 3" xfId="19686" xr:uid="{00000000-0005-0000-0000-00005D740000}"/>
    <cellStyle name="Normal 2 2 4 3 3 2 3 2" xfId="42686" xr:uid="{00000000-0005-0000-0000-00005E740000}"/>
    <cellStyle name="Normal 2 2 4 3 3 2 4" xfId="42684" xr:uid="{00000000-0005-0000-0000-00005F740000}"/>
    <cellStyle name="Normal 2 2 4 3 3 3" xfId="5997" xr:uid="{00000000-0005-0000-0000-000060740000}"/>
    <cellStyle name="Normal 2 2 4 3 3 3 2" xfId="11831" xr:uid="{00000000-0005-0000-0000-000061740000}"/>
    <cellStyle name="Normal 2 2 4 3 3 3 2 2" xfId="42688" xr:uid="{00000000-0005-0000-0000-000062740000}"/>
    <cellStyle name="Normal 2 2 4 3 3 3 3" xfId="22029" xr:uid="{00000000-0005-0000-0000-000063740000}"/>
    <cellStyle name="Normal 2 2 4 3 3 3 3 2" xfId="42689" xr:uid="{00000000-0005-0000-0000-000064740000}"/>
    <cellStyle name="Normal 2 2 4 3 3 3 4" xfId="42687" xr:uid="{00000000-0005-0000-0000-000065740000}"/>
    <cellStyle name="Normal 2 2 4 3 3 4" xfId="8338" xr:uid="{00000000-0005-0000-0000-000066740000}"/>
    <cellStyle name="Normal 2 2 4 3 3 4 2" xfId="24372" xr:uid="{00000000-0005-0000-0000-000067740000}"/>
    <cellStyle name="Normal 2 2 4 3 3 4 2 2" xfId="42691" xr:uid="{00000000-0005-0000-0000-000068740000}"/>
    <cellStyle name="Normal 2 2 4 3 3 4 3" xfId="42690" xr:uid="{00000000-0005-0000-0000-000069740000}"/>
    <cellStyle name="Normal 2 2 4 3 3 5" xfId="10483" xr:uid="{00000000-0005-0000-0000-00006A740000}"/>
    <cellStyle name="Normal 2 2 4 3 3 5 2" xfId="42692" xr:uid="{00000000-0005-0000-0000-00006B740000}"/>
    <cellStyle name="Normal 2 2 4 3 3 6" xfId="17343" xr:uid="{00000000-0005-0000-0000-00006C740000}"/>
    <cellStyle name="Normal 2 2 4 3 3 6 2" xfId="42693" xr:uid="{00000000-0005-0000-0000-00006D740000}"/>
    <cellStyle name="Normal 2 2 4 3 3 7" xfId="25887" xr:uid="{00000000-0005-0000-0000-00006E740000}"/>
    <cellStyle name="Normal 2 2 4 3 3 7 2" xfId="42694" xr:uid="{00000000-0005-0000-0000-00006F740000}"/>
    <cellStyle name="Normal 2 2 4 3 3 8" xfId="42683" xr:uid="{00000000-0005-0000-0000-000070740000}"/>
    <cellStyle name="Normal 2 2 4 3 4" xfId="875" xr:uid="{00000000-0005-0000-0000-000071740000}"/>
    <cellStyle name="Normal 2 2 4 3 4 2" xfId="3218" xr:uid="{00000000-0005-0000-0000-000072740000}"/>
    <cellStyle name="Normal 2 2 4 3 4 2 2" xfId="14563" xr:uid="{00000000-0005-0000-0000-000073740000}"/>
    <cellStyle name="Normal 2 2 4 3 4 2 2 2" xfId="42697" xr:uid="{00000000-0005-0000-0000-000074740000}"/>
    <cellStyle name="Normal 2 2 4 3 4 2 3" xfId="19687" xr:uid="{00000000-0005-0000-0000-000075740000}"/>
    <cellStyle name="Normal 2 2 4 3 4 2 3 2" xfId="42698" xr:uid="{00000000-0005-0000-0000-000076740000}"/>
    <cellStyle name="Normal 2 2 4 3 4 2 4" xfId="42696" xr:uid="{00000000-0005-0000-0000-000077740000}"/>
    <cellStyle name="Normal 2 2 4 3 4 3" xfId="5998" xr:uid="{00000000-0005-0000-0000-000078740000}"/>
    <cellStyle name="Normal 2 2 4 3 4 3 2" xfId="12220" xr:uid="{00000000-0005-0000-0000-000079740000}"/>
    <cellStyle name="Normal 2 2 4 3 4 3 2 2" xfId="42700" xr:uid="{00000000-0005-0000-0000-00007A740000}"/>
    <cellStyle name="Normal 2 2 4 3 4 3 3" xfId="22030" xr:uid="{00000000-0005-0000-0000-00007B740000}"/>
    <cellStyle name="Normal 2 2 4 3 4 3 3 2" xfId="42701" xr:uid="{00000000-0005-0000-0000-00007C740000}"/>
    <cellStyle name="Normal 2 2 4 3 4 3 4" xfId="42699" xr:uid="{00000000-0005-0000-0000-00007D740000}"/>
    <cellStyle name="Normal 2 2 4 3 4 4" xfId="8339" xr:uid="{00000000-0005-0000-0000-00007E740000}"/>
    <cellStyle name="Normal 2 2 4 3 4 4 2" xfId="24373" xr:uid="{00000000-0005-0000-0000-00007F740000}"/>
    <cellStyle name="Normal 2 2 4 3 4 4 2 2" xfId="42703" xr:uid="{00000000-0005-0000-0000-000080740000}"/>
    <cellStyle name="Normal 2 2 4 3 4 4 3" xfId="42702" xr:uid="{00000000-0005-0000-0000-000081740000}"/>
    <cellStyle name="Normal 2 2 4 3 4 5" xfId="10484" xr:uid="{00000000-0005-0000-0000-000082740000}"/>
    <cellStyle name="Normal 2 2 4 3 4 5 2" xfId="42704" xr:uid="{00000000-0005-0000-0000-000083740000}"/>
    <cellStyle name="Normal 2 2 4 3 4 6" xfId="17344" xr:uid="{00000000-0005-0000-0000-000084740000}"/>
    <cellStyle name="Normal 2 2 4 3 4 6 2" xfId="42705" xr:uid="{00000000-0005-0000-0000-000085740000}"/>
    <cellStyle name="Normal 2 2 4 3 4 7" xfId="26276" xr:uid="{00000000-0005-0000-0000-000086740000}"/>
    <cellStyle name="Normal 2 2 4 3 4 7 2" xfId="42706" xr:uid="{00000000-0005-0000-0000-000087740000}"/>
    <cellStyle name="Normal 2 2 4 3 4 8" xfId="42695" xr:uid="{00000000-0005-0000-0000-000088740000}"/>
    <cellStyle name="Normal 2 2 4 3 5" xfId="1025" xr:uid="{00000000-0005-0000-0000-000089740000}"/>
    <cellStyle name="Normal 2 2 4 3 5 2" xfId="3368" xr:uid="{00000000-0005-0000-0000-00008A740000}"/>
    <cellStyle name="Normal 2 2 4 3 5 2 2" xfId="14713" xr:uid="{00000000-0005-0000-0000-00008B740000}"/>
    <cellStyle name="Normal 2 2 4 3 5 2 2 2" xfId="42709" xr:uid="{00000000-0005-0000-0000-00008C740000}"/>
    <cellStyle name="Normal 2 2 4 3 5 2 3" xfId="19688" xr:uid="{00000000-0005-0000-0000-00008D740000}"/>
    <cellStyle name="Normal 2 2 4 3 5 2 3 2" xfId="42710" xr:uid="{00000000-0005-0000-0000-00008E740000}"/>
    <cellStyle name="Normal 2 2 4 3 5 2 4" xfId="42708" xr:uid="{00000000-0005-0000-0000-00008F740000}"/>
    <cellStyle name="Normal 2 2 4 3 5 3" xfId="5999" xr:uid="{00000000-0005-0000-0000-000090740000}"/>
    <cellStyle name="Normal 2 2 4 3 5 3 2" xfId="12370" xr:uid="{00000000-0005-0000-0000-000091740000}"/>
    <cellStyle name="Normal 2 2 4 3 5 3 2 2" xfId="42712" xr:uid="{00000000-0005-0000-0000-000092740000}"/>
    <cellStyle name="Normal 2 2 4 3 5 3 3" xfId="22031" xr:uid="{00000000-0005-0000-0000-000093740000}"/>
    <cellStyle name="Normal 2 2 4 3 5 3 3 2" xfId="42713" xr:uid="{00000000-0005-0000-0000-000094740000}"/>
    <cellStyle name="Normal 2 2 4 3 5 3 4" xfId="42711" xr:uid="{00000000-0005-0000-0000-000095740000}"/>
    <cellStyle name="Normal 2 2 4 3 5 4" xfId="8340" xr:uid="{00000000-0005-0000-0000-000096740000}"/>
    <cellStyle name="Normal 2 2 4 3 5 4 2" xfId="24374" xr:uid="{00000000-0005-0000-0000-000097740000}"/>
    <cellStyle name="Normal 2 2 4 3 5 4 2 2" xfId="42715" xr:uid="{00000000-0005-0000-0000-000098740000}"/>
    <cellStyle name="Normal 2 2 4 3 5 4 3" xfId="42714" xr:uid="{00000000-0005-0000-0000-000099740000}"/>
    <cellStyle name="Normal 2 2 4 3 5 5" xfId="10485" xr:uid="{00000000-0005-0000-0000-00009A740000}"/>
    <cellStyle name="Normal 2 2 4 3 5 5 2" xfId="42716" xr:uid="{00000000-0005-0000-0000-00009B740000}"/>
    <cellStyle name="Normal 2 2 4 3 5 6" xfId="17345" xr:uid="{00000000-0005-0000-0000-00009C740000}"/>
    <cellStyle name="Normal 2 2 4 3 5 6 2" xfId="42717" xr:uid="{00000000-0005-0000-0000-00009D740000}"/>
    <cellStyle name="Normal 2 2 4 3 5 7" xfId="26426" xr:uid="{00000000-0005-0000-0000-00009E740000}"/>
    <cellStyle name="Normal 2 2 4 3 5 7 2" xfId="42718" xr:uid="{00000000-0005-0000-0000-00009F740000}"/>
    <cellStyle name="Normal 2 2 4 3 5 8" xfId="42707" xr:uid="{00000000-0005-0000-0000-0000A0740000}"/>
    <cellStyle name="Normal 2 2 4 3 6" xfId="1233" xr:uid="{00000000-0005-0000-0000-0000A1740000}"/>
    <cellStyle name="Normal 2 2 4 3 6 2" xfId="3576" xr:uid="{00000000-0005-0000-0000-0000A2740000}"/>
    <cellStyle name="Normal 2 2 4 3 6 2 2" xfId="14921" xr:uid="{00000000-0005-0000-0000-0000A3740000}"/>
    <cellStyle name="Normal 2 2 4 3 6 2 2 2" xfId="42721" xr:uid="{00000000-0005-0000-0000-0000A4740000}"/>
    <cellStyle name="Normal 2 2 4 3 6 2 3" xfId="19689" xr:uid="{00000000-0005-0000-0000-0000A5740000}"/>
    <cellStyle name="Normal 2 2 4 3 6 2 3 2" xfId="42722" xr:uid="{00000000-0005-0000-0000-0000A6740000}"/>
    <cellStyle name="Normal 2 2 4 3 6 2 4" xfId="42720" xr:uid="{00000000-0005-0000-0000-0000A7740000}"/>
    <cellStyle name="Normal 2 2 4 3 6 3" xfId="6000" xr:uid="{00000000-0005-0000-0000-0000A8740000}"/>
    <cellStyle name="Normal 2 2 4 3 6 3 2" xfId="12578" xr:uid="{00000000-0005-0000-0000-0000A9740000}"/>
    <cellStyle name="Normal 2 2 4 3 6 3 2 2" xfId="42724" xr:uid="{00000000-0005-0000-0000-0000AA740000}"/>
    <cellStyle name="Normal 2 2 4 3 6 3 3" xfId="22032" xr:uid="{00000000-0005-0000-0000-0000AB740000}"/>
    <cellStyle name="Normal 2 2 4 3 6 3 3 2" xfId="42725" xr:uid="{00000000-0005-0000-0000-0000AC740000}"/>
    <cellStyle name="Normal 2 2 4 3 6 3 4" xfId="42723" xr:uid="{00000000-0005-0000-0000-0000AD740000}"/>
    <cellStyle name="Normal 2 2 4 3 6 4" xfId="8341" xr:uid="{00000000-0005-0000-0000-0000AE740000}"/>
    <cellStyle name="Normal 2 2 4 3 6 4 2" xfId="24375" xr:uid="{00000000-0005-0000-0000-0000AF740000}"/>
    <cellStyle name="Normal 2 2 4 3 6 4 2 2" xfId="42727" xr:uid="{00000000-0005-0000-0000-0000B0740000}"/>
    <cellStyle name="Normal 2 2 4 3 6 4 3" xfId="42726" xr:uid="{00000000-0005-0000-0000-0000B1740000}"/>
    <cellStyle name="Normal 2 2 4 3 6 5" xfId="10486" xr:uid="{00000000-0005-0000-0000-0000B2740000}"/>
    <cellStyle name="Normal 2 2 4 3 6 5 2" xfId="42728" xr:uid="{00000000-0005-0000-0000-0000B3740000}"/>
    <cellStyle name="Normal 2 2 4 3 6 6" xfId="17346" xr:uid="{00000000-0005-0000-0000-0000B4740000}"/>
    <cellStyle name="Normal 2 2 4 3 6 6 2" xfId="42729" xr:uid="{00000000-0005-0000-0000-0000B5740000}"/>
    <cellStyle name="Normal 2 2 4 3 6 7" xfId="26634" xr:uid="{00000000-0005-0000-0000-0000B6740000}"/>
    <cellStyle name="Normal 2 2 4 3 6 7 2" xfId="42730" xr:uid="{00000000-0005-0000-0000-0000B7740000}"/>
    <cellStyle name="Normal 2 2 4 3 6 8" xfId="42719" xr:uid="{00000000-0005-0000-0000-0000B8740000}"/>
    <cellStyle name="Normal 2 2 4 3 7" xfId="1412" xr:uid="{00000000-0005-0000-0000-0000B9740000}"/>
    <cellStyle name="Normal 2 2 4 3 7 2" xfId="3755" xr:uid="{00000000-0005-0000-0000-0000BA740000}"/>
    <cellStyle name="Normal 2 2 4 3 7 2 2" xfId="15100" xr:uid="{00000000-0005-0000-0000-0000BB740000}"/>
    <cellStyle name="Normal 2 2 4 3 7 2 2 2" xfId="42733" xr:uid="{00000000-0005-0000-0000-0000BC740000}"/>
    <cellStyle name="Normal 2 2 4 3 7 2 3" xfId="19690" xr:uid="{00000000-0005-0000-0000-0000BD740000}"/>
    <cellStyle name="Normal 2 2 4 3 7 2 3 2" xfId="42734" xr:uid="{00000000-0005-0000-0000-0000BE740000}"/>
    <cellStyle name="Normal 2 2 4 3 7 2 4" xfId="42732" xr:uid="{00000000-0005-0000-0000-0000BF740000}"/>
    <cellStyle name="Normal 2 2 4 3 7 3" xfId="6001" xr:uid="{00000000-0005-0000-0000-0000C0740000}"/>
    <cellStyle name="Normal 2 2 4 3 7 3 2" xfId="12757" xr:uid="{00000000-0005-0000-0000-0000C1740000}"/>
    <cellStyle name="Normal 2 2 4 3 7 3 2 2" xfId="42736" xr:uid="{00000000-0005-0000-0000-0000C2740000}"/>
    <cellStyle name="Normal 2 2 4 3 7 3 3" xfId="22033" xr:uid="{00000000-0005-0000-0000-0000C3740000}"/>
    <cellStyle name="Normal 2 2 4 3 7 3 3 2" xfId="42737" xr:uid="{00000000-0005-0000-0000-0000C4740000}"/>
    <cellStyle name="Normal 2 2 4 3 7 3 4" xfId="42735" xr:uid="{00000000-0005-0000-0000-0000C5740000}"/>
    <cellStyle name="Normal 2 2 4 3 7 4" xfId="8342" xr:uid="{00000000-0005-0000-0000-0000C6740000}"/>
    <cellStyle name="Normal 2 2 4 3 7 4 2" xfId="24376" xr:uid="{00000000-0005-0000-0000-0000C7740000}"/>
    <cellStyle name="Normal 2 2 4 3 7 4 2 2" xfId="42739" xr:uid="{00000000-0005-0000-0000-0000C8740000}"/>
    <cellStyle name="Normal 2 2 4 3 7 4 3" xfId="42738" xr:uid="{00000000-0005-0000-0000-0000C9740000}"/>
    <cellStyle name="Normal 2 2 4 3 7 5" xfId="10487" xr:uid="{00000000-0005-0000-0000-0000CA740000}"/>
    <cellStyle name="Normal 2 2 4 3 7 5 2" xfId="42740" xr:uid="{00000000-0005-0000-0000-0000CB740000}"/>
    <cellStyle name="Normal 2 2 4 3 7 6" xfId="17347" xr:uid="{00000000-0005-0000-0000-0000CC740000}"/>
    <cellStyle name="Normal 2 2 4 3 7 6 2" xfId="42741" xr:uid="{00000000-0005-0000-0000-0000CD740000}"/>
    <cellStyle name="Normal 2 2 4 3 7 7" xfId="26813" xr:uid="{00000000-0005-0000-0000-0000CE740000}"/>
    <cellStyle name="Normal 2 2 4 3 7 7 2" xfId="42742" xr:uid="{00000000-0005-0000-0000-0000CF740000}"/>
    <cellStyle name="Normal 2 2 4 3 7 8" xfId="42731" xr:uid="{00000000-0005-0000-0000-0000D0740000}"/>
    <cellStyle name="Normal 2 2 4 3 8" xfId="1688" xr:uid="{00000000-0005-0000-0000-0000D1740000}"/>
    <cellStyle name="Normal 2 2 4 3 8 2" xfId="4031" xr:uid="{00000000-0005-0000-0000-0000D2740000}"/>
    <cellStyle name="Normal 2 2 4 3 8 2 2" xfId="15376" xr:uid="{00000000-0005-0000-0000-0000D3740000}"/>
    <cellStyle name="Normal 2 2 4 3 8 2 2 2" xfId="42745" xr:uid="{00000000-0005-0000-0000-0000D4740000}"/>
    <cellStyle name="Normal 2 2 4 3 8 2 3" xfId="19691" xr:uid="{00000000-0005-0000-0000-0000D5740000}"/>
    <cellStyle name="Normal 2 2 4 3 8 2 3 2" xfId="42746" xr:uid="{00000000-0005-0000-0000-0000D6740000}"/>
    <cellStyle name="Normal 2 2 4 3 8 2 4" xfId="42744" xr:uid="{00000000-0005-0000-0000-0000D7740000}"/>
    <cellStyle name="Normal 2 2 4 3 8 3" xfId="6002" xr:uid="{00000000-0005-0000-0000-0000D8740000}"/>
    <cellStyle name="Normal 2 2 4 3 8 3 2" xfId="13033" xr:uid="{00000000-0005-0000-0000-0000D9740000}"/>
    <cellStyle name="Normal 2 2 4 3 8 3 2 2" xfId="42748" xr:uid="{00000000-0005-0000-0000-0000DA740000}"/>
    <cellStyle name="Normal 2 2 4 3 8 3 3" xfId="22034" xr:uid="{00000000-0005-0000-0000-0000DB740000}"/>
    <cellStyle name="Normal 2 2 4 3 8 3 3 2" xfId="42749" xr:uid="{00000000-0005-0000-0000-0000DC740000}"/>
    <cellStyle name="Normal 2 2 4 3 8 3 4" xfId="42747" xr:uid="{00000000-0005-0000-0000-0000DD740000}"/>
    <cellStyle name="Normal 2 2 4 3 8 4" xfId="8343" xr:uid="{00000000-0005-0000-0000-0000DE740000}"/>
    <cellStyle name="Normal 2 2 4 3 8 4 2" xfId="24377" xr:uid="{00000000-0005-0000-0000-0000DF740000}"/>
    <cellStyle name="Normal 2 2 4 3 8 4 2 2" xfId="42751" xr:uid="{00000000-0005-0000-0000-0000E0740000}"/>
    <cellStyle name="Normal 2 2 4 3 8 4 3" xfId="42750" xr:uid="{00000000-0005-0000-0000-0000E1740000}"/>
    <cellStyle name="Normal 2 2 4 3 8 5" xfId="10488" xr:uid="{00000000-0005-0000-0000-0000E2740000}"/>
    <cellStyle name="Normal 2 2 4 3 8 5 2" xfId="42752" xr:uid="{00000000-0005-0000-0000-0000E3740000}"/>
    <cellStyle name="Normal 2 2 4 3 8 6" xfId="17348" xr:uid="{00000000-0005-0000-0000-0000E4740000}"/>
    <cellStyle name="Normal 2 2 4 3 8 6 2" xfId="42753" xr:uid="{00000000-0005-0000-0000-0000E5740000}"/>
    <cellStyle name="Normal 2 2 4 3 8 7" xfId="27089" xr:uid="{00000000-0005-0000-0000-0000E6740000}"/>
    <cellStyle name="Normal 2 2 4 3 8 7 2" xfId="42754" xr:uid="{00000000-0005-0000-0000-0000E7740000}"/>
    <cellStyle name="Normal 2 2 4 3 8 8" xfId="42743" xr:uid="{00000000-0005-0000-0000-0000E8740000}"/>
    <cellStyle name="Normal 2 2 4 3 9" xfId="1924" xr:uid="{00000000-0005-0000-0000-0000E9740000}"/>
    <cellStyle name="Normal 2 2 4 3 9 2" xfId="4267" xr:uid="{00000000-0005-0000-0000-0000EA740000}"/>
    <cellStyle name="Normal 2 2 4 3 9 2 2" xfId="15612" xr:uid="{00000000-0005-0000-0000-0000EB740000}"/>
    <cellStyle name="Normal 2 2 4 3 9 2 2 2" xfId="42757" xr:uid="{00000000-0005-0000-0000-0000EC740000}"/>
    <cellStyle name="Normal 2 2 4 3 9 2 3" xfId="19692" xr:uid="{00000000-0005-0000-0000-0000ED740000}"/>
    <cellStyle name="Normal 2 2 4 3 9 2 3 2" xfId="42758" xr:uid="{00000000-0005-0000-0000-0000EE740000}"/>
    <cellStyle name="Normal 2 2 4 3 9 2 4" xfId="42756" xr:uid="{00000000-0005-0000-0000-0000EF740000}"/>
    <cellStyle name="Normal 2 2 4 3 9 3" xfId="6003" xr:uid="{00000000-0005-0000-0000-0000F0740000}"/>
    <cellStyle name="Normal 2 2 4 3 9 3 2" xfId="13269" xr:uid="{00000000-0005-0000-0000-0000F1740000}"/>
    <cellStyle name="Normal 2 2 4 3 9 3 2 2" xfId="42760" xr:uid="{00000000-0005-0000-0000-0000F2740000}"/>
    <cellStyle name="Normal 2 2 4 3 9 3 3" xfId="22035" xr:uid="{00000000-0005-0000-0000-0000F3740000}"/>
    <cellStyle name="Normal 2 2 4 3 9 3 3 2" xfId="42761" xr:uid="{00000000-0005-0000-0000-0000F4740000}"/>
    <cellStyle name="Normal 2 2 4 3 9 3 4" xfId="42759" xr:uid="{00000000-0005-0000-0000-0000F5740000}"/>
    <cellStyle name="Normal 2 2 4 3 9 4" xfId="8344" xr:uid="{00000000-0005-0000-0000-0000F6740000}"/>
    <cellStyle name="Normal 2 2 4 3 9 4 2" xfId="24378" xr:uid="{00000000-0005-0000-0000-0000F7740000}"/>
    <cellStyle name="Normal 2 2 4 3 9 4 2 2" xfId="42763" xr:uid="{00000000-0005-0000-0000-0000F8740000}"/>
    <cellStyle name="Normal 2 2 4 3 9 4 3" xfId="42762" xr:uid="{00000000-0005-0000-0000-0000F9740000}"/>
    <cellStyle name="Normal 2 2 4 3 9 5" xfId="10489" xr:uid="{00000000-0005-0000-0000-0000FA740000}"/>
    <cellStyle name="Normal 2 2 4 3 9 5 2" xfId="42764" xr:uid="{00000000-0005-0000-0000-0000FB740000}"/>
    <cellStyle name="Normal 2 2 4 3 9 6" xfId="17349" xr:uid="{00000000-0005-0000-0000-0000FC740000}"/>
    <cellStyle name="Normal 2 2 4 3 9 6 2" xfId="42765" xr:uid="{00000000-0005-0000-0000-0000FD740000}"/>
    <cellStyle name="Normal 2 2 4 3 9 7" xfId="27325" xr:uid="{00000000-0005-0000-0000-0000FE740000}"/>
    <cellStyle name="Normal 2 2 4 3 9 7 2" xfId="42766" xr:uid="{00000000-0005-0000-0000-0000FF740000}"/>
    <cellStyle name="Normal 2 2 4 3 9 8" xfId="42755" xr:uid="{00000000-0005-0000-0000-000000750000}"/>
    <cellStyle name="Normal 2 2 4 4" xfId="155" xr:uid="{00000000-0005-0000-0000-000001750000}"/>
    <cellStyle name="Normal 2 2 4 4 10" xfId="2134" xr:uid="{00000000-0005-0000-0000-000002750000}"/>
    <cellStyle name="Normal 2 2 4 4 10 2" xfId="4477" xr:uid="{00000000-0005-0000-0000-000003750000}"/>
    <cellStyle name="Normal 2 2 4 4 10 2 2" xfId="15822" xr:uid="{00000000-0005-0000-0000-000004750000}"/>
    <cellStyle name="Normal 2 2 4 4 10 2 2 2" xfId="42770" xr:uid="{00000000-0005-0000-0000-000005750000}"/>
    <cellStyle name="Normal 2 2 4 4 10 2 3" xfId="19694" xr:uid="{00000000-0005-0000-0000-000006750000}"/>
    <cellStyle name="Normal 2 2 4 4 10 2 3 2" xfId="42771" xr:uid="{00000000-0005-0000-0000-000007750000}"/>
    <cellStyle name="Normal 2 2 4 4 10 2 4" xfId="42769" xr:uid="{00000000-0005-0000-0000-000008750000}"/>
    <cellStyle name="Normal 2 2 4 4 10 3" xfId="6005" xr:uid="{00000000-0005-0000-0000-000009750000}"/>
    <cellStyle name="Normal 2 2 4 4 10 3 2" xfId="22037" xr:uid="{00000000-0005-0000-0000-00000A750000}"/>
    <cellStyle name="Normal 2 2 4 4 10 3 2 2" xfId="42773" xr:uid="{00000000-0005-0000-0000-00000B750000}"/>
    <cellStyle name="Normal 2 2 4 4 10 3 3" xfId="42772" xr:uid="{00000000-0005-0000-0000-00000C750000}"/>
    <cellStyle name="Normal 2 2 4 4 10 4" xfId="8346" xr:uid="{00000000-0005-0000-0000-00000D750000}"/>
    <cellStyle name="Normal 2 2 4 4 10 4 2" xfId="24380" xr:uid="{00000000-0005-0000-0000-00000E750000}"/>
    <cellStyle name="Normal 2 2 4 4 10 4 2 2" xfId="42775" xr:uid="{00000000-0005-0000-0000-00000F750000}"/>
    <cellStyle name="Normal 2 2 4 4 10 4 3" xfId="42774" xr:uid="{00000000-0005-0000-0000-000010750000}"/>
    <cellStyle name="Normal 2 2 4 4 10 5" xfId="13479" xr:uid="{00000000-0005-0000-0000-000011750000}"/>
    <cellStyle name="Normal 2 2 4 4 10 5 2" xfId="42776" xr:uid="{00000000-0005-0000-0000-000012750000}"/>
    <cellStyle name="Normal 2 2 4 4 10 6" xfId="17351" xr:uid="{00000000-0005-0000-0000-000013750000}"/>
    <cellStyle name="Normal 2 2 4 4 10 6 2" xfId="42777" xr:uid="{00000000-0005-0000-0000-000014750000}"/>
    <cellStyle name="Normal 2 2 4 4 10 7" xfId="27535" xr:uid="{00000000-0005-0000-0000-000015750000}"/>
    <cellStyle name="Normal 2 2 4 4 10 7 2" xfId="42778" xr:uid="{00000000-0005-0000-0000-000016750000}"/>
    <cellStyle name="Normal 2 2 4 4 10 8" xfId="42768" xr:uid="{00000000-0005-0000-0000-000017750000}"/>
    <cellStyle name="Normal 2 2 4 4 11" xfId="2315" xr:uid="{00000000-0005-0000-0000-000018750000}"/>
    <cellStyle name="Normal 2 2 4 4 11 2" xfId="4658" xr:uid="{00000000-0005-0000-0000-000019750000}"/>
    <cellStyle name="Normal 2 2 4 4 11 2 2" xfId="16003" xr:uid="{00000000-0005-0000-0000-00001A750000}"/>
    <cellStyle name="Normal 2 2 4 4 11 2 2 2" xfId="42781" xr:uid="{00000000-0005-0000-0000-00001B750000}"/>
    <cellStyle name="Normal 2 2 4 4 11 2 3" xfId="19695" xr:uid="{00000000-0005-0000-0000-00001C750000}"/>
    <cellStyle name="Normal 2 2 4 4 11 2 3 2" xfId="42782" xr:uid="{00000000-0005-0000-0000-00001D750000}"/>
    <cellStyle name="Normal 2 2 4 4 11 2 4" xfId="42780" xr:uid="{00000000-0005-0000-0000-00001E750000}"/>
    <cellStyle name="Normal 2 2 4 4 11 3" xfId="6006" xr:uid="{00000000-0005-0000-0000-00001F750000}"/>
    <cellStyle name="Normal 2 2 4 4 11 3 2" xfId="22038" xr:uid="{00000000-0005-0000-0000-000020750000}"/>
    <cellStyle name="Normal 2 2 4 4 11 3 2 2" xfId="42784" xr:uid="{00000000-0005-0000-0000-000021750000}"/>
    <cellStyle name="Normal 2 2 4 4 11 3 3" xfId="42783" xr:uid="{00000000-0005-0000-0000-000022750000}"/>
    <cellStyle name="Normal 2 2 4 4 11 4" xfId="8347" xr:uid="{00000000-0005-0000-0000-000023750000}"/>
    <cellStyle name="Normal 2 2 4 4 11 4 2" xfId="24381" xr:uid="{00000000-0005-0000-0000-000024750000}"/>
    <cellStyle name="Normal 2 2 4 4 11 4 2 2" xfId="42786" xr:uid="{00000000-0005-0000-0000-000025750000}"/>
    <cellStyle name="Normal 2 2 4 4 11 4 3" xfId="42785" xr:uid="{00000000-0005-0000-0000-000026750000}"/>
    <cellStyle name="Normal 2 2 4 4 11 5" xfId="13660" xr:uid="{00000000-0005-0000-0000-000027750000}"/>
    <cellStyle name="Normal 2 2 4 4 11 5 2" xfId="42787" xr:uid="{00000000-0005-0000-0000-000028750000}"/>
    <cellStyle name="Normal 2 2 4 4 11 6" xfId="17352" xr:uid="{00000000-0005-0000-0000-000029750000}"/>
    <cellStyle name="Normal 2 2 4 4 11 6 2" xfId="42788" xr:uid="{00000000-0005-0000-0000-00002A750000}"/>
    <cellStyle name="Normal 2 2 4 4 11 7" xfId="27716" xr:uid="{00000000-0005-0000-0000-00002B750000}"/>
    <cellStyle name="Normal 2 2 4 4 11 7 2" xfId="42789" xr:uid="{00000000-0005-0000-0000-00002C750000}"/>
    <cellStyle name="Normal 2 2 4 4 11 8" xfId="42779" xr:uid="{00000000-0005-0000-0000-00002D750000}"/>
    <cellStyle name="Normal 2 2 4 4 12" xfId="2593" xr:uid="{00000000-0005-0000-0000-00002E750000}"/>
    <cellStyle name="Normal 2 2 4 4 12 2" xfId="13938" xr:uid="{00000000-0005-0000-0000-00002F750000}"/>
    <cellStyle name="Normal 2 2 4 4 12 2 2" xfId="42791" xr:uid="{00000000-0005-0000-0000-000030750000}"/>
    <cellStyle name="Normal 2 2 4 4 12 3" xfId="19693" xr:uid="{00000000-0005-0000-0000-000031750000}"/>
    <cellStyle name="Normal 2 2 4 4 12 3 2" xfId="42792" xr:uid="{00000000-0005-0000-0000-000032750000}"/>
    <cellStyle name="Normal 2 2 4 4 12 4" xfId="42790" xr:uid="{00000000-0005-0000-0000-000033750000}"/>
    <cellStyle name="Normal 2 2 4 4 13" xfId="6004" xr:uid="{00000000-0005-0000-0000-000034750000}"/>
    <cellStyle name="Normal 2 2 4 4 13 2" xfId="11503" xr:uid="{00000000-0005-0000-0000-000035750000}"/>
    <cellStyle name="Normal 2 2 4 4 13 2 2" xfId="42794" xr:uid="{00000000-0005-0000-0000-000036750000}"/>
    <cellStyle name="Normal 2 2 4 4 13 3" xfId="22036" xr:uid="{00000000-0005-0000-0000-000037750000}"/>
    <cellStyle name="Normal 2 2 4 4 13 3 2" xfId="42795" xr:uid="{00000000-0005-0000-0000-000038750000}"/>
    <cellStyle name="Normal 2 2 4 4 13 4" xfId="42793" xr:uid="{00000000-0005-0000-0000-000039750000}"/>
    <cellStyle name="Normal 2 2 4 4 14" xfId="8345" xr:uid="{00000000-0005-0000-0000-00003A750000}"/>
    <cellStyle name="Normal 2 2 4 4 14 2" xfId="24379" xr:uid="{00000000-0005-0000-0000-00003B750000}"/>
    <cellStyle name="Normal 2 2 4 4 14 2 2" xfId="42797" xr:uid="{00000000-0005-0000-0000-00003C750000}"/>
    <cellStyle name="Normal 2 2 4 4 14 3" xfId="42796" xr:uid="{00000000-0005-0000-0000-00003D750000}"/>
    <cellStyle name="Normal 2 2 4 4 15" xfId="10490" xr:uid="{00000000-0005-0000-0000-00003E750000}"/>
    <cellStyle name="Normal 2 2 4 4 15 2" xfId="42798" xr:uid="{00000000-0005-0000-0000-00003F750000}"/>
    <cellStyle name="Normal 2 2 4 4 16" xfId="17350" xr:uid="{00000000-0005-0000-0000-000040750000}"/>
    <cellStyle name="Normal 2 2 4 4 16 2" xfId="42799" xr:uid="{00000000-0005-0000-0000-000041750000}"/>
    <cellStyle name="Normal 2 2 4 4 17" xfId="25559" xr:uid="{00000000-0005-0000-0000-000042750000}"/>
    <cellStyle name="Normal 2 2 4 4 17 2" xfId="42800" xr:uid="{00000000-0005-0000-0000-000043750000}"/>
    <cellStyle name="Normal 2 2 4 4 18" xfId="42767" xr:uid="{00000000-0005-0000-0000-000044750000}"/>
    <cellStyle name="Normal 2 2 4 4 2" xfId="334" xr:uid="{00000000-0005-0000-0000-000045750000}"/>
    <cellStyle name="Normal 2 2 4 4 2 10" xfId="42801" xr:uid="{00000000-0005-0000-0000-000046750000}"/>
    <cellStyle name="Normal 2 2 4 4 2 2" xfId="696" xr:uid="{00000000-0005-0000-0000-000047750000}"/>
    <cellStyle name="Normal 2 2 4 4 2 2 2" xfId="3039" xr:uid="{00000000-0005-0000-0000-000048750000}"/>
    <cellStyle name="Normal 2 2 4 4 2 2 2 2" xfId="14384" xr:uid="{00000000-0005-0000-0000-000049750000}"/>
    <cellStyle name="Normal 2 2 4 4 2 2 2 2 2" xfId="42804" xr:uid="{00000000-0005-0000-0000-00004A750000}"/>
    <cellStyle name="Normal 2 2 4 4 2 2 2 3" xfId="19697" xr:uid="{00000000-0005-0000-0000-00004B750000}"/>
    <cellStyle name="Normal 2 2 4 4 2 2 2 3 2" xfId="42805" xr:uid="{00000000-0005-0000-0000-00004C750000}"/>
    <cellStyle name="Normal 2 2 4 4 2 2 2 4" xfId="42803" xr:uid="{00000000-0005-0000-0000-00004D750000}"/>
    <cellStyle name="Normal 2 2 4 4 2 2 3" xfId="6008" xr:uid="{00000000-0005-0000-0000-00004E750000}"/>
    <cellStyle name="Normal 2 2 4 4 2 2 3 2" xfId="12041" xr:uid="{00000000-0005-0000-0000-00004F750000}"/>
    <cellStyle name="Normal 2 2 4 4 2 2 3 2 2" xfId="42807" xr:uid="{00000000-0005-0000-0000-000050750000}"/>
    <cellStyle name="Normal 2 2 4 4 2 2 3 3" xfId="22040" xr:uid="{00000000-0005-0000-0000-000051750000}"/>
    <cellStyle name="Normal 2 2 4 4 2 2 3 3 2" xfId="42808" xr:uid="{00000000-0005-0000-0000-000052750000}"/>
    <cellStyle name="Normal 2 2 4 4 2 2 3 4" xfId="42806" xr:uid="{00000000-0005-0000-0000-000053750000}"/>
    <cellStyle name="Normal 2 2 4 4 2 2 4" xfId="8349" xr:uid="{00000000-0005-0000-0000-000054750000}"/>
    <cellStyle name="Normal 2 2 4 4 2 2 4 2" xfId="24383" xr:uid="{00000000-0005-0000-0000-000055750000}"/>
    <cellStyle name="Normal 2 2 4 4 2 2 4 2 2" xfId="42810" xr:uid="{00000000-0005-0000-0000-000056750000}"/>
    <cellStyle name="Normal 2 2 4 4 2 2 4 3" xfId="42809" xr:uid="{00000000-0005-0000-0000-000057750000}"/>
    <cellStyle name="Normal 2 2 4 4 2 2 5" xfId="10492" xr:uid="{00000000-0005-0000-0000-000058750000}"/>
    <cellStyle name="Normal 2 2 4 4 2 2 5 2" xfId="42811" xr:uid="{00000000-0005-0000-0000-000059750000}"/>
    <cellStyle name="Normal 2 2 4 4 2 2 6" xfId="17354" xr:uid="{00000000-0005-0000-0000-00005A750000}"/>
    <cellStyle name="Normal 2 2 4 4 2 2 6 2" xfId="42812" xr:uid="{00000000-0005-0000-0000-00005B750000}"/>
    <cellStyle name="Normal 2 2 4 4 2 2 7" xfId="26097" xr:uid="{00000000-0005-0000-0000-00005C750000}"/>
    <cellStyle name="Normal 2 2 4 4 2 2 7 2" xfId="42813" xr:uid="{00000000-0005-0000-0000-00005D750000}"/>
    <cellStyle name="Normal 2 2 4 4 2 2 8" xfId="42802" xr:uid="{00000000-0005-0000-0000-00005E750000}"/>
    <cellStyle name="Normal 2 2 4 4 2 3" xfId="1691" xr:uid="{00000000-0005-0000-0000-00005F750000}"/>
    <cellStyle name="Normal 2 2 4 4 2 3 2" xfId="4034" xr:uid="{00000000-0005-0000-0000-000060750000}"/>
    <cellStyle name="Normal 2 2 4 4 2 3 2 2" xfId="15379" xr:uid="{00000000-0005-0000-0000-000061750000}"/>
    <cellStyle name="Normal 2 2 4 4 2 3 2 2 2" xfId="42816" xr:uid="{00000000-0005-0000-0000-000062750000}"/>
    <cellStyle name="Normal 2 2 4 4 2 3 2 3" xfId="19698" xr:uid="{00000000-0005-0000-0000-000063750000}"/>
    <cellStyle name="Normal 2 2 4 4 2 3 2 3 2" xfId="42817" xr:uid="{00000000-0005-0000-0000-000064750000}"/>
    <cellStyle name="Normal 2 2 4 4 2 3 2 4" xfId="42815" xr:uid="{00000000-0005-0000-0000-000065750000}"/>
    <cellStyle name="Normal 2 2 4 4 2 3 3" xfId="6009" xr:uid="{00000000-0005-0000-0000-000066750000}"/>
    <cellStyle name="Normal 2 2 4 4 2 3 3 2" xfId="13036" xr:uid="{00000000-0005-0000-0000-000067750000}"/>
    <cellStyle name="Normal 2 2 4 4 2 3 3 2 2" xfId="42819" xr:uid="{00000000-0005-0000-0000-000068750000}"/>
    <cellStyle name="Normal 2 2 4 4 2 3 3 3" xfId="22041" xr:uid="{00000000-0005-0000-0000-000069750000}"/>
    <cellStyle name="Normal 2 2 4 4 2 3 3 3 2" xfId="42820" xr:uid="{00000000-0005-0000-0000-00006A750000}"/>
    <cellStyle name="Normal 2 2 4 4 2 3 3 4" xfId="42818" xr:uid="{00000000-0005-0000-0000-00006B750000}"/>
    <cellStyle name="Normal 2 2 4 4 2 3 4" xfId="8350" xr:uid="{00000000-0005-0000-0000-00006C750000}"/>
    <cellStyle name="Normal 2 2 4 4 2 3 4 2" xfId="24384" xr:uid="{00000000-0005-0000-0000-00006D750000}"/>
    <cellStyle name="Normal 2 2 4 4 2 3 4 2 2" xfId="42822" xr:uid="{00000000-0005-0000-0000-00006E750000}"/>
    <cellStyle name="Normal 2 2 4 4 2 3 4 3" xfId="42821" xr:uid="{00000000-0005-0000-0000-00006F750000}"/>
    <cellStyle name="Normal 2 2 4 4 2 3 5" xfId="10493" xr:uid="{00000000-0005-0000-0000-000070750000}"/>
    <cellStyle name="Normal 2 2 4 4 2 3 5 2" xfId="42823" xr:uid="{00000000-0005-0000-0000-000071750000}"/>
    <cellStyle name="Normal 2 2 4 4 2 3 6" xfId="17355" xr:uid="{00000000-0005-0000-0000-000072750000}"/>
    <cellStyle name="Normal 2 2 4 4 2 3 6 2" xfId="42824" xr:uid="{00000000-0005-0000-0000-000073750000}"/>
    <cellStyle name="Normal 2 2 4 4 2 3 7" xfId="27092" xr:uid="{00000000-0005-0000-0000-000074750000}"/>
    <cellStyle name="Normal 2 2 4 4 2 3 7 2" xfId="42825" xr:uid="{00000000-0005-0000-0000-000075750000}"/>
    <cellStyle name="Normal 2 2 4 4 2 3 8" xfId="42814" xr:uid="{00000000-0005-0000-0000-000076750000}"/>
    <cellStyle name="Normal 2 2 4 4 2 4" xfId="2594" xr:uid="{00000000-0005-0000-0000-000077750000}"/>
    <cellStyle name="Normal 2 2 4 4 2 4 2" xfId="13939" xr:uid="{00000000-0005-0000-0000-000078750000}"/>
    <cellStyle name="Normal 2 2 4 4 2 4 2 2" xfId="42827" xr:uid="{00000000-0005-0000-0000-000079750000}"/>
    <cellStyle name="Normal 2 2 4 4 2 4 3" xfId="19696" xr:uid="{00000000-0005-0000-0000-00007A750000}"/>
    <cellStyle name="Normal 2 2 4 4 2 4 3 2" xfId="42828" xr:uid="{00000000-0005-0000-0000-00007B750000}"/>
    <cellStyle name="Normal 2 2 4 4 2 4 4" xfId="42826" xr:uid="{00000000-0005-0000-0000-00007C750000}"/>
    <cellStyle name="Normal 2 2 4 4 2 5" xfId="6007" xr:uid="{00000000-0005-0000-0000-00007D750000}"/>
    <cellStyle name="Normal 2 2 4 4 2 5 2" xfId="11679" xr:uid="{00000000-0005-0000-0000-00007E750000}"/>
    <cellStyle name="Normal 2 2 4 4 2 5 2 2" xfId="42830" xr:uid="{00000000-0005-0000-0000-00007F750000}"/>
    <cellStyle name="Normal 2 2 4 4 2 5 3" xfId="22039" xr:uid="{00000000-0005-0000-0000-000080750000}"/>
    <cellStyle name="Normal 2 2 4 4 2 5 3 2" xfId="42831" xr:uid="{00000000-0005-0000-0000-000081750000}"/>
    <cellStyle name="Normal 2 2 4 4 2 5 4" xfId="42829" xr:uid="{00000000-0005-0000-0000-000082750000}"/>
    <cellStyle name="Normal 2 2 4 4 2 6" xfId="8348" xr:uid="{00000000-0005-0000-0000-000083750000}"/>
    <cellStyle name="Normal 2 2 4 4 2 6 2" xfId="24382" xr:uid="{00000000-0005-0000-0000-000084750000}"/>
    <cellStyle name="Normal 2 2 4 4 2 6 2 2" xfId="42833" xr:uid="{00000000-0005-0000-0000-000085750000}"/>
    <cellStyle name="Normal 2 2 4 4 2 6 3" xfId="42832" xr:uid="{00000000-0005-0000-0000-000086750000}"/>
    <cellStyle name="Normal 2 2 4 4 2 7" xfId="10491" xr:uid="{00000000-0005-0000-0000-000087750000}"/>
    <cellStyle name="Normal 2 2 4 4 2 7 2" xfId="42834" xr:uid="{00000000-0005-0000-0000-000088750000}"/>
    <cellStyle name="Normal 2 2 4 4 2 8" xfId="17353" xr:uid="{00000000-0005-0000-0000-000089750000}"/>
    <cellStyle name="Normal 2 2 4 4 2 8 2" xfId="42835" xr:uid="{00000000-0005-0000-0000-00008A750000}"/>
    <cellStyle name="Normal 2 2 4 4 2 9" xfId="25735" xr:uid="{00000000-0005-0000-0000-00008B750000}"/>
    <cellStyle name="Normal 2 2 4 4 2 9 2" xfId="42836" xr:uid="{00000000-0005-0000-0000-00008C750000}"/>
    <cellStyle name="Normal 2 2 4 4 3" xfId="520" xr:uid="{00000000-0005-0000-0000-00008D750000}"/>
    <cellStyle name="Normal 2 2 4 4 3 2" xfId="2863" xr:uid="{00000000-0005-0000-0000-00008E750000}"/>
    <cellStyle name="Normal 2 2 4 4 3 2 2" xfId="14208" xr:uid="{00000000-0005-0000-0000-00008F750000}"/>
    <cellStyle name="Normal 2 2 4 4 3 2 2 2" xfId="42839" xr:uid="{00000000-0005-0000-0000-000090750000}"/>
    <cellStyle name="Normal 2 2 4 4 3 2 3" xfId="19699" xr:uid="{00000000-0005-0000-0000-000091750000}"/>
    <cellStyle name="Normal 2 2 4 4 3 2 3 2" xfId="42840" xr:uid="{00000000-0005-0000-0000-000092750000}"/>
    <cellStyle name="Normal 2 2 4 4 3 2 4" xfId="42838" xr:uid="{00000000-0005-0000-0000-000093750000}"/>
    <cellStyle name="Normal 2 2 4 4 3 3" xfId="6010" xr:uid="{00000000-0005-0000-0000-000094750000}"/>
    <cellStyle name="Normal 2 2 4 4 3 3 2" xfId="11865" xr:uid="{00000000-0005-0000-0000-000095750000}"/>
    <cellStyle name="Normal 2 2 4 4 3 3 2 2" xfId="42842" xr:uid="{00000000-0005-0000-0000-000096750000}"/>
    <cellStyle name="Normal 2 2 4 4 3 3 3" xfId="22042" xr:uid="{00000000-0005-0000-0000-000097750000}"/>
    <cellStyle name="Normal 2 2 4 4 3 3 3 2" xfId="42843" xr:uid="{00000000-0005-0000-0000-000098750000}"/>
    <cellStyle name="Normal 2 2 4 4 3 3 4" xfId="42841" xr:uid="{00000000-0005-0000-0000-000099750000}"/>
    <cellStyle name="Normal 2 2 4 4 3 4" xfId="8351" xr:uid="{00000000-0005-0000-0000-00009A750000}"/>
    <cellStyle name="Normal 2 2 4 4 3 4 2" xfId="24385" xr:uid="{00000000-0005-0000-0000-00009B750000}"/>
    <cellStyle name="Normal 2 2 4 4 3 4 2 2" xfId="42845" xr:uid="{00000000-0005-0000-0000-00009C750000}"/>
    <cellStyle name="Normal 2 2 4 4 3 4 3" xfId="42844" xr:uid="{00000000-0005-0000-0000-00009D750000}"/>
    <cellStyle name="Normal 2 2 4 4 3 5" xfId="10494" xr:uid="{00000000-0005-0000-0000-00009E750000}"/>
    <cellStyle name="Normal 2 2 4 4 3 5 2" xfId="42846" xr:uid="{00000000-0005-0000-0000-00009F750000}"/>
    <cellStyle name="Normal 2 2 4 4 3 6" xfId="17356" xr:uid="{00000000-0005-0000-0000-0000A0750000}"/>
    <cellStyle name="Normal 2 2 4 4 3 6 2" xfId="42847" xr:uid="{00000000-0005-0000-0000-0000A1750000}"/>
    <cellStyle name="Normal 2 2 4 4 3 7" xfId="25921" xr:uid="{00000000-0005-0000-0000-0000A2750000}"/>
    <cellStyle name="Normal 2 2 4 4 3 7 2" xfId="42848" xr:uid="{00000000-0005-0000-0000-0000A3750000}"/>
    <cellStyle name="Normal 2 2 4 4 3 8" xfId="42837" xr:uid="{00000000-0005-0000-0000-0000A4750000}"/>
    <cellStyle name="Normal 2 2 4 4 4" xfId="876" xr:uid="{00000000-0005-0000-0000-0000A5750000}"/>
    <cellStyle name="Normal 2 2 4 4 4 2" xfId="3219" xr:uid="{00000000-0005-0000-0000-0000A6750000}"/>
    <cellStyle name="Normal 2 2 4 4 4 2 2" xfId="14564" xr:uid="{00000000-0005-0000-0000-0000A7750000}"/>
    <cellStyle name="Normal 2 2 4 4 4 2 2 2" xfId="42851" xr:uid="{00000000-0005-0000-0000-0000A8750000}"/>
    <cellStyle name="Normal 2 2 4 4 4 2 3" xfId="19700" xr:uid="{00000000-0005-0000-0000-0000A9750000}"/>
    <cellStyle name="Normal 2 2 4 4 4 2 3 2" xfId="42852" xr:uid="{00000000-0005-0000-0000-0000AA750000}"/>
    <cellStyle name="Normal 2 2 4 4 4 2 4" xfId="42850" xr:uid="{00000000-0005-0000-0000-0000AB750000}"/>
    <cellStyle name="Normal 2 2 4 4 4 3" xfId="6011" xr:uid="{00000000-0005-0000-0000-0000AC750000}"/>
    <cellStyle name="Normal 2 2 4 4 4 3 2" xfId="12221" xr:uid="{00000000-0005-0000-0000-0000AD750000}"/>
    <cellStyle name="Normal 2 2 4 4 4 3 2 2" xfId="42854" xr:uid="{00000000-0005-0000-0000-0000AE750000}"/>
    <cellStyle name="Normal 2 2 4 4 4 3 3" xfId="22043" xr:uid="{00000000-0005-0000-0000-0000AF750000}"/>
    <cellStyle name="Normal 2 2 4 4 4 3 3 2" xfId="42855" xr:uid="{00000000-0005-0000-0000-0000B0750000}"/>
    <cellStyle name="Normal 2 2 4 4 4 3 4" xfId="42853" xr:uid="{00000000-0005-0000-0000-0000B1750000}"/>
    <cellStyle name="Normal 2 2 4 4 4 4" xfId="8352" xr:uid="{00000000-0005-0000-0000-0000B2750000}"/>
    <cellStyle name="Normal 2 2 4 4 4 4 2" xfId="24386" xr:uid="{00000000-0005-0000-0000-0000B3750000}"/>
    <cellStyle name="Normal 2 2 4 4 4 4 2 2" xfId="42857" xr:uid="{00000000-0005-0000-0000-0000B4750000}"/>
    <cellStyle name="Normal 2 2 4 4 4 4 3" xfId="42856" xr:uid="{00000000-0005-0000-0000-0000B5750000}"/>
    <cellStyle name="Normal 2 2 4 4 4 5" xfId="10495" xr:uid="{00000000-0005-0000-0000-0000B6750000}"/>
    <cellStyle name="Normal 2 2 4 4 4 5 2" xfId="42858" xr:uid="{00000000-0005-0000-0000-0000B7750000}"/>
    <cellStyle name="Normal 2 2 4 4 4 6" xfId="17357" xr:uid="{00000000-0005-0000-0000-0000B8750000}"/>
    <cellStyle name="Normal 2 2 4 4 4 6 2" xfId="42859" xr:uid="{00000000-0005-0000-0000-0000B9750000}"/>
    <cellStyle name="Normal 2 2 4 4 4 7" xfId="26277" xr:uid="{00000000-0005-0000-0000-0000BA750000}"/>
    <cellStyle name="Normal 2 2 4 4 4 7 2" xfId="42860" xr:uid="{00000000-0005-0000-0000-0000BB750000}"/>
    <cellStyle name="Normal 2 2 4 4 4 8" xfId="42849" xr:uid="{00000000-0005-0000-0000-0000BC750000}"/>
    <cellStyle name="Normal 2 2 4 4 5" xfId="1059" xr:uid="{00000000-0005-0000-0000-0000BD750000}"/>
    <cellStyle name="Normal 2 2 4 4 5 2" xfId="3402" xr:uid="{00000000-0005-0000-0000-0000BE750000}"/>
    <cellStyle name="Normal 2 2 4 4 5 2 2" xfId="14747" xr:uid="{00000000-0005-0000-0000-0000BF750000}"/>
    <cellStyle name="Normal 2 2 4 4 5 2 2 2" xfId="42863" xr:uid="{00000000-0005-0000-0000-0000C0750000}"/>
    <cellStyle name="Normal 2 2 4 4 5 2 3" xfId="19701" xr:uid="{00000000-0005-0000-0000-0000C1750000}"/>
    <cellStyle name="Normal 2 2 4 4 5 2 3 2" xfId="42864" xr:uid="{00000000-0005-0000-0000-0000C2750000}"/>
    <cellStyle name="Normal 2 2 4 4 5 2 4" xfId="42862" xr:uid="{00000000-0005-0000-0000-0000C3750000}"/>
    <cellStyle name="Normal 2 2 4 4 5 3" xfId="6012" xr:uid="{00000000-0005-0000-0000-0000C4750000}"/>
    <cellStyle name="Normal 2 2 4 4 5 3 2" xfId="12404" xr:uid="{00000000-0005-0000-0000-0000C5750000}"/>
    <cellStyle name="Normal 2 2 4 4 5 3 2 2" xfId="42866" xr:uid="{00000000-0005-0000-0000-0000C6750000}"/>
    <cellStyle name="Normal 2 2 4 4 5 3 3" xfId="22044" xr:uid="{00000000-0005-0000-0000-0000C7750000}"/>
    <cellStyle name="Normal 2 2 4 4 5 3 3 2" xfId="42867" xr:uid="{00000000-0005-0000-0000-0000C8750000}"/>
    <cellStyle name="Normal 2 2 4 4 5 3 4" xfId="42865" xr:uid="{00000000-0005-0000-0000-0000C9750000}"/>
    <cellStyle name="Normal 2 2 4 4 5 4" xfId="8353" xr:uid="{00000000-0005-0000-0000-0000CA750000}"/>
    <cellStyle name="Normal 2 2 4 4 5 4 2" xfId="24387" xr:uid="{00000000-0005-0000-0000-0000CB750000}"/>
    <cellStyle name="Normal 2 2 4 4 5 4 2 2" xfId="42869" xr:uid="{00000000-0005-0000-0000-0000CC750000}"/>
    <cellStyle name="Normal 2 2 4 4 5 4 3" xfId="42868" xr:uid="{00000000-0005-0000-0000-0000CD750000}"/>
    <cellStyle name="Normal 2 2 4 4 5 5" xfId="10496" xr:uid="{00000000-0005-0000-0000-0000CE750000}"/>
    <cellStyle name="Normal 2 2 4 4 5 5 2" xfId="42870" xr:uid="{00000000-0005-0000-0000-0000CF750000}"/>
    <cellStyle name="Normal 2 2 4 4 5 6" xfId="17358" xr:uid="{00000000-0005-0000-0000-0000D0750000}"/>
    <cellStyle name="Normal 2 2 4 4 5 6 2" xfId="42871" xr:uid="{00000000-0005-0000-0000-0000D1750000}"/>
    <cellStyle name="Normal 2 2 4 4 5 7" xfId="26460" xr:uid="{00000000-0005-0000-0000-0000D2750000}"/>
    <cellStyle name="Normal 2 2 4 4 5 7 2" xfId="42872" xr:uid="{00000000-0005-0000-0000-0000D3750000}"/>
    <cellStyle name="Normal 2 2 4 4 5 8" xfId="42861" xr:uid="{00000000-0005-0000-0000-0000D4750000}"/>
    <cellStyle name="Normal 2 2 4 4 6" xfId="1234" xr:uid="{00000000-0005-0000-0000-0000D5750000}"/>
    <cellStyle name="Normal 2 2 4 4 6 2" xfId="3577" xr:uid="{00000000-0005-0000-0000-0000D6750000}"/>
    <cellStyle name="Normal 2 2 4 4 6 2 2" xfId="14922" xr:uid="{00000000-0005-0000-0000-0000D7750000}"/>
    <cellStyle name="Normal 2 2 4 4 6 2 2 2" xfId="42875" xr:uid="{00000000-0005-0000-0000-0000D8750000}"/>
    <cellStyle name="Normal 2 2 4 4 6 2 3" xfId="19702" xr:uid="{00000000-0005-0000-0000-0000D9750000}"/>
    <cellStyle name="Normal 2 2 4 4 6 2 3 2" xfId="42876" xr:uid="{00000000-0005-0000-0000-0000DA750000}"/>
    <cellStyle name="Normal 2 2 4 4 6 2 4" xfId="42874" xr:uid="{00000000-0005-0000-0000-0000DB750000}"/>
    <cellStyle name="Normal 2 2 4 4 6 3" xfId="6013" xr:uid="{00000000-0005-0000-0000-0000DC750000}"/>
    <cellStyle name="Normal 2 2 4 4 6 3 2" xfId="12579" xr:uid="{00000000-0005-0000-0000-0000DD750000}"/>
    <cellStyle name="Normal 2 2 4 4 6 3 2 2" xfId="42878" xr:uid="{00000000-0005-0000-0000-0000DE750000}"/>
    <cellStyle name="Normal 2 2 4 4 6 3 3" xfId="22045" xr:uid="{00000000-0005-0000-0000-0000DF750000}"/>
    <cellStyle name="Normal 2 2 4 4 6 3 3 2" xfId="42879" xr:uid="{00000000-0005-0000-0000-0000E0750000}"/>
    <cellStyle name="Normal 2 2 4 4 6 3 4" xfId="42877" xr:uid="{00000000-0005-0000-0000-0000E1750000}"/>
    <cellStyle name="Normal 2 2 4 4 6 4" xfId="8354" xr:uid="{00000000-0005-0000-0000-0000E2750000}"/>
    <cellStyle name="Normal 2 2 4 4 6 4 2" xfId="24388" xr:uid="{00000000-0005-0000-0000-0000E3750000}"/>
    <cellStyle name="Normal 2 2 4 4 6 4 2 2" xfId="42881" xr:uid="{00000000-0005-0000-0000-0000E4750000}"/>
    <cellStyle name="Normal 2 2 4 4 6 4 3" xfId="42880" xr:uid="{00000000-0005-0000-0000-0000E5750000}"/>
    <cellStyle name="Normal 2 2 4 4 6 5" xfId="10497" xr:uid="{00000000-0005-0000-0000-0000E6750000}"/>
    <cellStyle name="Normal 2 2 4 4 6 5 2" xfId="42882" xr:uid="{00000000-0005-0000-0000-0000E7750000}"/>
    <cellStyle name="Normal 2 2 4 4 6 6" xfId="17359" xr:uid="{00000000-0005-0000-0000-0000E8750000}"/>
    <cellStyle name="Normal 2 2 4 4 6 6 2" xfId="42883" xr:uid="{00000000-0005-0000-0000-0000E9750000}"/>
    <cellStyle name="Normal 2 2 4 4 6 7" xfId="26635" xr:uid="{00000000-0005-0000-0000-0000EA750000}"/>
    <cellStyle name="Normal 2 2 4 4 6 7 2" xfId="42884" xr:uid="{00000000-0005-0000-0000-0000EB750000}"/>
    <cellStyle name="Normal 2 2 4 4 6 8" xfId="42873" xr:uid="{00000000-0005-0000-0000-0000EC750000}"/>
    <cellStyle name="Normal 2 2 4 4 7" xfId="1413" xr:uid="{00000000-0005-0000-0000-0000ED750000}"/>
    <cellStyle name="Normal 2 2 4 4 7 2" xfId="3756" xr:uid="{00000000-0005-0000-0000-0000EE750000}"/>
    <cellStyle name="Normal 2 2 4 4 7 2 2" xfId="15101" xr:uid="{00000000-0005-0000-0000-0000EF750000}"/>
    <cellStyle name="Normal 2 2 4 4 7 2 2 2" xfId="42887" xr:uid="{00000000-0005-0000-0000-0000F0750000}"/>
    <cellStyle name="Normal 2 2 4 4 7 2 3" xfId="19703" xr:uid="{00000000-0005-0000-0000-0000F1750000}"/>
    <cellStyle name="Normal 2 2 4 4 7 2 3 2" xfId="42888" xr:uid="{00000000-0005-0000-0000-0000F2750000}"/>
    <cellStyle name="Normal 2 2 4 4 7 2 4" xfId="42886" xr:uid="{00000000-0005-0000-0000-0000F3750000}"/>
    <cellStyle name="Normal 2 2 4 4 7 3" xfId="6014" xr:uid="{00000000-0005-0000-0000-0000F4750000}"/>
    <cellStyle name="Normal 2 2 4 4 7 3 2" xfId="12758" xr:uid="{00000000-0005-0000-0000-0000F5750000}"/>
    <cellStyle name="Normal 2 2 4 4 7 3 2 2" xfId="42890" xr:uid="{00000000-0005-0000-0000-0000F6750000}"/>
    <cellStyle name="Normal 2 2 4 4 7 3 3" xfId="22046" xr:uid="{00000000-0005-0000-0000-0000F7750000}"/>
    <cellStyle name="Normal 2 2 4 4 7 3 3 2" xfId="42891" xr:uid="{00000000-0005-0000-0000-0000F8750000}"/>
    <cellStyle name="Normal 2 2 4 4 7 3 4" xfId="42889" xr:uid="{00000000-0005-0000-0000-0000F9750000}"/>
    <cellStyle name="Normal 2 2 4 4 7 4" xfId="8355" xr:uid="{00000000-0005-0000-0000-0000FA750000}"/>
    <cellStyle name="Normal 2 2 4 4 7 4 2" xfId="24389" xr:uid="{00000000-0005-0000-0000-0000FB750000}"/>
    <cellStyle name="Normal 2 2 4 4 7 4 2 2" xfId="42893" xr:uid="{00000000-0005-0000-0000-0000FC750000}"/>
    <cellStyle name="Normal 2 2 4 4 7 4 3" xfId="42892" xr:uid="{00000000-0005-0000-0000-0000FD750000}"/>
    <cellStyle name="Normal 2 2 4 4 7 5" xfId="10498" xr:uid="{00000000-0005-0000-0000-0000FE750000}"/>
    <cellStyle name="Normal 2 2 4 4 7 5 2" xfId="42894" xr:uid="{00000000-0005-0000-0000-0000FF750000}"/>
    <cellStyle name="Normal 2 2 4 4 7 6" xfId="17360" xr:uid="{00000000-0005-0000-0000-000000760000}"/>
    <cellStyle name="Normal 2 2 4 4 7 6 2" xfId="42895" xr:uid="{00000000-0005-0000-0000-000001760000}"/>
    <cellStyle name="Normal 2 2 4 4 7 7" xfId="26814" xr:uid="{00000000-0005-0000-0000-000002760000}"/>
    <cellStyle name="Normal 2 2 4 4 7 7 2" xfId="42896" xr:uid="{00000000-0005-0000-0000-000003760000}"/>
    <cellStyle name="Normal 2 2 4 4 7 8" xfId="42885" xr:uid="{00000000-0005-0000-0000-000004760000}"/>
    <cellStyle name="Normal 2 2 4 4 8" xfId="1690" xr:uid="{00000000-0005-0000-0000-000005760000}"/>
    <cellStyle name="Normal 2 2 4 4 8 2" xfId="4033" xr:uid="{00000000-0005-0000-0000-000006760000}"/>
    <cellStyle name="Normal 2 2 4 4 8 2 2" xfId="15378" xr:uid="{00000000-0005-0000-0000-000007760000}"/>
    <cellStyle name="Normal 2 2 4 4 8 2 2 2" xfId="42899" xr:uid="{00000000-0005-0000-0000-000008760000}"/>
    <cellStyle name="Normal 2 2 4 4 8 2 3" xfId="19704" xr:uid="{00000000-0005-0000-0000-000009760000}"/>
    <cellStyle name="Normal 2 2 4 4 8 2 3 2" xfId="42900" xr:uid="{00000000-0005-0000-0000-00000A760000}"/>
    <cellStyle name="Normal 2 2 4 4 8 2 4" xfId="42898" xr:uid="{00000000-0005-0000-0000-00000B760000}"/>
    <cellStyle name="Normal 2 2 4 4 8 3" xfId="6015" xr:uid="{00000000-0005-0000-0000-00000C760000}"/>
    <cellStyle name="Normal 2 2 4 4 8 3 2" xfId="13035" xr:uid="{00000000-0005-0000-0000-00000D760000}"/>
    <cellStyle name="Normal 2 2 4 4 8 3 2 2" xfId="42902" xr:uid="{00000000-0005-0000-0000-00000E760000}"/>
    <cellStyle name="Normal 2 2 4 4 8 3 3" xfId="22047" xr:uid="{00000000-0005-0000-0000-00000F760000}"/>
    <cellStyle name="Normal 2 2 4 4 8 3 3 2" xfId="42903" xr:uid="{00000000-0005-0000-0000-000010760000}"/>
    <cellStyle name="Normal 2 2 4 4 8 3 4" xfId="42901" xr:uid="{00000000-0005-0000-0000-000011760000}"/>
    <cellStyle name="Normal 2 2 4 4 8 4" xfId="8356" xr:uid="{00000000-0005-0000-0000-000012760000}"/>
    <cellStyle name="Normal 2 2 4 4 8 4 2" xfId="24390" xr:uid="{00000000-0005-0000-0000-000013760000}"/>
    <cellStyle name="Normal 2 2 4 4 8 4 2 2" xfId="42905" xr:uid="{00000000-0005-0000-0000-000014760000}"/>
    <cellStyle name="Normal 2 2 4 4 8 4 3" xfId="42904" xr:uid="{00000000-0005-0000-0000-000015760000}"/>
    <cellStyle name="Normal 2 2 4 4 8 5" xfId="10499" xr:uid="{00000000-0005-0000-0000-000016760000}"/>
    <cellStyle name="Normal 2 2 4 4 8 5 2" xfId="42906" xr:uid="{00000000-0005-0000-0000-000017760000}"/>
    <cellStyle name="Normal 2 2 4 4 8 6" xfId="17361" xr:uid="{00000000-0005-0000-0000-000018760000}"/>
    <cellStyle name="Normal 2 2 4 4 8 6 2" xfId="42907" xr:uid="{00000000-0005-0000-0000-000019760000}"/>
    <cellStyle name="Normal 2 2 4 4 8 7" xfId="27091" xr:uid="{00000000-0005-0000-0000-00001A760000}"/>
    <cellStyle name="Normal 2 2 4 4 8 7 2" xfId="42908" xr:uid="{00000000-0005-0000-0000-00001B760000}"/>
    <cellStyle name="Normal 2 2 4 4 8 8" xfId="42897" xr:uid="{00000000-0005-0000-0000-00001C760000}"/>
    <cellStyle name="Normal 2 2 4 4 9" xfId="1958" xr:uid="{00000000-0005-0000-0000-00001D760000}"/>
    <cellStyle name="Normal 2 2 4 4 9 2" xfId="4301" xr:uid="{00000000-0005-0000-0000-00001E760000}"/>
    <cellStyle name="Normal 2 2 4 4 9 2 2" xfId="15646" xr:uid="{00000000-0005-0000-0000-00001F760000}"/>
    <cellStyle name="Normal 2 2 4 4 9 2 2 2" xfId="42911" xr:uid="{00000000-0005-0000-0000-000020760000}"/>
    <cellStyle name="Normal 2 2 4 4 9 2 3" xfId="19705" xr:uid="{00000000-0005-0000-0000-000021760000}"/>
    <cellStyle name="Normal 2 2 4 4 9 2 3 2" xfId="42912" xr:uid="{00000000-0005-0000-0000-000022760000}"/>
    <cellStyle name="Normal 2 2 4 4 9 2 4" xfId="42910" xr:uid="{00000000-0005-0000-0000-000023760000}"/>
    <cellStyle name="Normal 2 2 4 4 9 3" xfId="6016" xr:uid="{00000000-0005-0000-0000-000024760000}"/>
    <cellStyle name="Normal 2 2 4 4 9 3 2" xfId="13303" xr:uid="{00000000-0005-0000-0000-000025760000}"/>
    <cellStyle name="Normal 2 2 4 4 9 3 2 2" xfId="42914" xr:uid="{00000000-0005-0000-0000-000026760000}"/>
    <cellStyle name="Normal 2 2 4 4 9 3 3" xfId="22048" xr:uid="{00000000-0005-0000-0000-000027760000}"/>
    <cellStyle name="Normal 2 2 4 4 9 3 3 2" xfId="42915" xr:uid="{00000000-0005-0000-0000-000028760000}"/>
    <cellStyle name="Normal 2 2 4 4 9 3 4" xfId="42913" xr:uid="{00000000-0005-0000-0000-000029760000}"/>
    <cellStyle name="Normal 2 2 4 4 9 4" xfId="8357" xr:uid="{00000000-0005-0000-0000-00002A760000}"/>
    <cellStyle name="Normal 2 2 4 4 9 4 2" xfId="24391" xr:uid="{00000000-0005-0000-0000-00002B760000}"/>
    <cellStyle name="Normal 2 2 4 4 9 4 2 2" xfId="42917" xr:uid="{00000000-0005-0000-0000-00002C760000}"/>
    <cellStyle name="Normal 2 2 4 4 9 4 3" xfId="42916" xr:uid="{00000000-0005-0000-0000-00002D760000}"/>
    <cellStyle name="Normal 2 2 4 4 9 5" xfId="10500" xr:uid="{00000000-0005-0000-0000-00002E760000}"/>
    <cellStyle name="Normal 2 2 4 4 9 5 2" xfId="42918" xr:uid="{00000000-0005-0000-0000-00002F760000}"/>
    <cellStyle name="Normal 2 2 4 4 9 6" xfId="17362" xr:uid="{00000000-0005-0000-0000-000030760000}"/>
    <cellStyle name="Normal 2 2 4 4 9 6 2" xfId="42919" xr:uid="{00000000-0005-0000-0000-000031760000}"/>
    <cellStyle name="Normal 2 2 4 4 9 7" xfId="27359" xr:uid="{00000000-0005-0000-0000-000032760000}"/>
    <cellStyle name="Normal 2 2 4 4 9 7 2" xfId="42920" xr:uid="{00000000-0005-0000-0000-000033760000}"/>
    <cellStyle name="Normal 2 2 4 4 9 8" xfId="42909" xr:uid="{00000000-0005-0000-0000-000034760000}"/>
    <cellStyle name="Normal 2 2 4 5" xfId="189" xr:uid="{00000000-0005-0000-0000-000035760000}"/>
    <cellStyle name="Normal 2 2 4 5 10" xfId="2135" xr:uid="{00000000-0005-0000-0000-000036760000}"/>
    <cellStyle name="Normal 2 2 4 5 10 2" xfId="4478" xr:uid="{00000000-0005-0000-0000-000037760000}"/>
    <cellStyle name="Normal 2 2 4 5 10 2 2" xfId="15823" xr:uid="{00000000-0005-0000-0000-000038760000}"/>
    <cellStyle name="Normal 2 2 4 5 10 2 2 2" xfId="42924" xr:uid="{00000000-0005-0000-0000-000039760000}"/>
    <cellStyle name="Normal 2 2 4 5 10 2 3" xfId="19707" xr:uid="{00000000-0005-0000-0000-00003A760000}"/>
    <cellStyle name="Normal 2 2 4 5 10 2 3 2" xfId="42925" xr:uid="{00000000-0005-0000-0000-00003B760000}"/>
    <cellStyle name="Normal 2 2 4 5 10 2 4" xfId="42923" xr:uid="{00000000-0005-0000-0000-00003C760000}"/>
    <cellStyle name="Normal 2 2 4 5 10 3" xfId="6018" xr:uid="{00000000-0005-0000-0000-00003D760000}"/>
    <cellStyle name="Normal 2 2 4 5 10 3 2" xfId="22050" xr:uid="{00000000-0005-0000-0000-00003E760000}"/>
    <cellStyle name="Normal 2 2 4 5 10 3 2 2" xfId="42927" xr:uid="{00000000-0005-0000-0000-00003F760000}"/>
    <cellStyle name="Normal 2 2 4 5 10 3 3" xfId="42926" xr:uid="{00000000-0005-0000-0000-000040760000}"/>
    <cellStyle name="Normal 2 2 4 5 10 4" xfId="8359" xr:uid="{00000000-0005-0000-0000-000041760000}"/>
    <cellStyle name="Normal 2 2 4 5 10 4 2" xfId="24393" xr:uid="{00000000-0005-0000-0000-000042760000}"/>
    <cellStyle name="Normal 2 2 4 5 10 4 2 2" xfId="42929" xr:uid="{00000000-0005-0000-0000-000043760000}"/>
    <cellStyle name="Normal 2 2 4 5 10 4 3" xfId="42928" xr:uid="{00000000-0005-0000-0000-000044760000}"/>
    <cellStyle name="Normal 2 2 4 5 10 5" xfId="13480" xr:uid="{00000000-0005-0000-0000-000045760000}"/>
    <cellStyle name="Normal 2 2 4 5 10 5 2" xfId="42930" xr:uid="{00000000-0005-0000-0000-000046760000}"/>
    <cellStyle name="Normal 2 2 4 5 10 6" xfId="17364" xr:uid="{00000000-0005-0000-0000-000047760000}"/>
    <cellStyle name="Normal 2 2 4 5 10 6 2" xfId="42931" xr:uid="{00000000-0005-0000-0000-000048760000}"/>
    <cellStyle name="Normal 2 2 4 5 10 7" xfId="27536" xr:uid="{00000000-0005-0000-0000-000049760000}"/>
    <cellStyle name="Normal 2 2 4 5 10 7 2" xfId="42932" xr:uid="{00000000-0005-0000-0000-00004A760000}"/>
    <cellStyle name="Normal 2 2 4 5 10 8" xfId="42922" xr:uid="{00000000-0005-0000-0000-00004B760000}"/>
    <cellStyle name="Normal 2 2 4 5 11" xfId="2316" xr:uid="{00000000-0005-0000-0000-00004C760000}"/>
    <cellStyle name="Normal 2 2 4 5 11 2" xfId="4659" xr:uid="{00000000-0005-0000-0000-00004D760000}"/>
    <cellStyle name="Normal 2 2 4 5 11 2 2" xfId="16004" xr:uid="{00000000-0005-0000-0000-00004E760000}"/>
    <cellStyle name="Normal 2 2 4 5 11 2 2 2" xfId="42935" xr:uid="{00000000-0005-0000-0000-00004F760000}"/>
    <cellStyle name="Normal 2 2 4 5 11 2 3" xfId="19708" xr:uid="{00000000-0005-0000-0000-000050760000}"/>
    <cellStyle name="Normal 2 2 4 5 11 2 3 2" xfId="42936" xr:uid="{00000000-0005-0000-0000-000051760000}"/>
    <cellStyle name="Normal 2 2 4 5 11 2 4" xfId="42934" xr:uid="{00000000-0005-0000-0000-000052760000}"/>
    <cellStyle name="Normal 2 2 4 5 11 3" xfId="6019" xr:uid="{00000000-0005-0000-0000-000053760000}"/>
    <cellStyle name="Normal 2 2 4 5 11 3 2" xfId="22051" xr:uid="{00000000-0005-0000-0000-000054760000}"/>
    <cellStyle name="Normal 2 2 4 5 11 3 2 2" xfId="42938" xr:uid="{00000000-0005-0000-0000-000055760000}"/>
    <cellStyle name="Normal 2 2 4 5 11 3 3" xfId="42937" xr:uid="{00000000-0005-0000-0000-000056760000}"/>
    <cellStyle name="Normal 2 2 4 5 11 4" xfId="8360" xr:uid="{00000000-0005-0000-0000-000057760000}"/>
    <cellStyle name="Normal 2 2 4 5 11 4 2" xfId="24394" xr:uid="{00000000-0005-0000-0000-000058760000}"/>
    <cellStyle name="Normal 2 2 4 5 11 4 2 2" xfId="42940" xr:uid="{00000000-0005-0000-0000-000059760000}"/>
    <cellStyle name="Normal 2 2 4 5 11 4 3" xfId="42939" xr:uid="{00000000-0005-0000-0000-00005A760000}"/>
    <cellStyle name="Normal 2 2 4 5 11 5" xfId="13661" xr:uid="{00000000-0005-0000-0000-00005B760000}"/>
    <cellStyle name="Normal 2 2 4 5 11 5 2" xfId="42941" xr:uid="{00000000-0005-0000-0000-00005C760000}"/>
    <cellStyle name="Normal 2 2 4 5 11 6" xfId="17365" xr:uid="{00000000-0005-0000-0000-00005D760000}"/>
    <cellStyle name="Normal 2 2 4 5 11 6 2" xfId="42942" xr:uid="{00000000-0005-0000-0000-00005E760000}"/>
    <cellStyle name="Normal 2 2 4 5 11 7" xfId="27717" xr:uid="{00000000-0005-0000-0000-00005F760000}"/>
    <cellStyle name="Normal 2 2 4 5 11 7 2" xfId="42943" xr:uid="{00000000-0005-0000-0000-000060760000}"/>
    <cellStyle name="Normal 2 2 4 5 11 8" xfId="42933" xr:uid="{00000000-0005-0000-0000-000061760000}"/>
    <cellStyle name="Normal 2 2 4 5 12" xfId="2595" xr:uid="{00000000-0005-0000-0000-000062760000}"/>
    <cellStyle name="Normal 2 2 4 5 12 2" xfId="13940" xr:uid="{00000000-0005-0000-0000-000063760000}"/>
    <cellStyle name="Normal 2 2 4 5 12 2 2" xfId="42945" xr:uid="{00000000-0005-0000-0000-000064760000}"/>
    <cellStyle name="Normal 2 2 4 5 12 3" xfId="19706" xr:uid="{00000000-0005-0000-0000-000065760000}"/>
    <cellStyle name="Normal 2 2 4 5 12 3 2" xfId="42946" xr:uid="{00000000-0005-0000-0000-000066760000}"/>
    <cellStyle name="Normal 2 2 4 5 12 4" xfId="42944" xr:uid="{00000000-0005-0000-0000-000067760000}"/>
    <cellStyle name="Normal 2 2 4 5 13" xfId="6017" xr:uid="{00000000-0005-0000-0000-000068760000}"/>
    <cellStyle name="Normal 2 2 4 5 13 2" xfId="11537" xr:uid="{00000000-0005-0000-0000-000069760000}"/>
    <cellStyle name="Normal 2 2 4 5 13 2 2" xfId="42948" xr:uid="{00000000-0005-0000-0000-00006A760000}"/>
    <cellStyle name="Normal 2 2 4 5 13 3" xfId="22049" xr:uid="{00000000-0005-0000-0000-00006B760000}"/>
    <cellStyle name="Normal 2 2 4 5 13 3 2" xfId="42949" xr:uid="{00000000-0005-0000-0000-00006C760000}"/>
    <cellStyle name="Normal 2 2 4 5 13 4" xfId="42947" xr:uid="{00000000-0005-0000-0000-00006D760000}"/>
    <cellStyle name="Normal 2 2 4 5 14" xfId="8358" xr:uid="{00000000-0005-0000-0000-00006E760000}"/>
    <cellStyle name="Normal 2 2 4 5 14 2" xfId="24392" xr:uid="{00000000-0005-0000-0000-00006F760000}"/>
    <cellStyle name="Normal 2 2 4 5 14 2 2" xfId="42951" xr:uid="{00000000-0005-0000-0000-000070760000}"/>
    <cellStyle name="Normal 2 2 4 5 14 3" xfId="42950" xr:uid="{00000000-0005-0000-0000-000071760000}"/>
    <cellStyle name="Normal 2 2 4 5 15" xfId="10501" xr:uid="{00000000-0005-0000-0000-000072760000}"/>
    <cellStyle name="Normal 2 2 4 5 15 2" xfId="42952" xr:uid="{00000000-0005-0000-0000-000073760000}"/>
    <cellStyle name="Normal 2 2 4 5 16" xfId="17363" xr:uid="{00000000-0005-0000-0000-000074760000}"/>
    <cellStyle name="Normal 2 2 4 5 16 2" xfId="42953" xr:uid="{00000000-0005-0000-0000-000075760000}"/>
    <cellStyle name="Normal 2 2 4 5 17" xfId="25593" xr:uid="{00000000-0005-0000-0000-000076760000}"/>
    <cellStyle name="Normal 2 2 4 5 17 2" xfId="42954" xr:uid="{00000000-0005-0000-0000-000077760000}"/>
    <cellStyle name="Normal 2 2 4 5 18" xfId="42921" xr:uid="{00000000-0005-0000-0000-000078760000}"/>
    <cellStyle name="Normal 2 2 4 5 2" xfId="335" xr:uid="{00000000-0005-0000-0000-000079760000}"/>
    <cellStyle name="Normal 2 2 4 5 2 10" xfId="42955" xr:uid="{00000000-0005-0000-0000-00007A760000}"/>
    <cellStyle name="Normal 2 2 4 5 2 2" xfId="697" xr:uid="{00000000-0005-0000-0000-00007B760000}"/>
    <cellStyle name="Normal 2 2 4 5 2 2 2" xfId="3040" xr:uid="{00000000-0005-0000-0000-00007C760000}"/>
    <cellStyle name="Normal 2 2 4 5 2 2 2 2" xfId="14385" xr:uid="{00000000-0005-0000-0000-00007D760000}"/>
    <cellStyle name="Normal 2 2 4 5 2 2 2 2 2" xfId="42958" xr:uid="{00000000-0005-0000-0000-00007E760000}"/>
    <cellStyle name="Normal 2 2 4 5 2 2 2 3" xfId="19710" xr:uid="{00000000-0005-0000-0000-00007F760000}"/>
    <cellStyle name="Normal 2 2 4 5 2 2 2 3 2" xfId="42959" xr:uid="{00000000-0005-0000-0000-000080760000}"/>
    <cellStyle name="Normal 2 2 4 5 2 2 2 4" xfId="42957" xr:uid="{00000000-0005-0000-0000-000081760000}"/>
    <cellStyle name="Normal 2 2 4 5 2 2 3" xfId="6021" xr:uid="{00000000-0005-0000-0000-000082760000}"/>
    <cellStyle name="Normal 2 2 4 5 2 2 3 2" xfId="12042" xr:uid="{00000000-0005-0000-0000-000083760000}"/>
    <cellStyle name="Normal 2 2 4 5 2 2 3 2 2" xfId="42961" xr:uid="{00000000-0005-0000-0000-000084760000}"/>
    <cellStyle name="Normal 2 2 4 5 2 2 3 3" xfId="22053" xr:uid="{00000000-0005-0000-0000-000085760000}"/>
    <cellStyle name="Normal 2 2 4 5 2 2 3 3 2" xfId="42962" xr:uid="{00000000-0005-0000-0000-000086760000}"/>
    <cellStyle name="Normal 2 2 4 5 2 2 3 4" xfId="42960" xr:uid="{00000000-0005-0000-0000-000087760000}"/>
    <cellStyle name="Normal 2 2 4 5 2 2 4" xfId="8362" xr:uid="{00000000-0005-0000-0000-000088760000}"/>
    <cellStyle name="Normal 2 2 4 5 2 2 4 2" xfId="24396" xr:uid="{00000000-0005-0000-0000-000089760000}"/>
    <cellStyle name="Normal 2 2 4 5 2 2 4 2 2" xfId="42964" xr:uid="{00000000-0005-0000-0000-00008A760000}"/>
    <cellStyle name="Normal 2 2 4 5 2 2 4 3" xfId="42963" xr:uid="{00000000-0005-0000-0000-00008B760000}"/>
    <cellStyle name="Normal 2 2 4 5 2 2 5" xfId="10503" xr:uid="{00000000-0005-0000-0000-00008C760000}"/>
    <cellStyle name="Normal 2 2 4 5 2 2 5 2" xfId="42965" xr:uid="{00000000-0005-0000-0000-00008D760000}"/>
    <cellStyle name="Normal 2 2 4 5 2 2 6" xfId="17367" xr:uid="{00000000-0005-0000-0000-00008E760000}"/>
    <cellStyle name="Normal 2 2 4 5 2 2 6 2" xfId="42966" xr:uid="{00000000-0005-0000-0000-00008F760000}"/>
    <cellStyle name="Normal 2 2 4 5 2 2 7" xfId="26098" xr:uid="{00000000-0005-0000-0000-000090760000}"/>
    <cellStyle name="Normal 2 2 4 5 2 2 7 2" xfId="42967" xr:uid="{00000000-0005-0000-0000-000091760000}"/>
    <cellStyle name="Normal 2 2 4 5 2 2 8" xfId="42956" xr:uid="{00000000-0005-0000-0000-000092760000}"/>
    <cellStyle name="Normal 2 2 4 5 2 3" xfId="1693" xr:uid="{00000000-0005-0000-0000-000093760000}"/>
    <cellStyle name="Normal 2 2 4 5 2 3 2" xfId="4036" xr:uid="{00000000-0005-0000-0000-000094760000}"/>
    <cellStyle name="Normal 2 2 4 5 2 3 2 2" xfId="15381" xr:uid="{00000000-0005-0000-0000-000095760000}"/>
    <cellStyle name="Normal 2 2 4 5 2 3 2 2 2" xfId="42970" xr:uid="{00000000-0005-0000-0000-000096760000}"/>
    <cellStyle name="Normal 2 2 4 5 2 3 2 3" xfId="19711" xr:uid="{00000000-0005-0000-0000-000097760000}"/>
    <cellStyle name="Normal 2 2 4 5 2 3 2 3 2" xfId="42971" xr:uid="{00000000-0005-0000-0000-000098760000}"/>
    <cellStyle name="Normal 2 2 4 5 2 3 2 4" xfId="42969" xr:uid="{00000000-0005-0000-0000-000099760000}"/>
    <cellStyle name="Normal 2 2 4 5 2 3 3" xfId="6022" xr:uid="{00000000-0005-0000-0000-00009A760000}"/>
    <cellStyle name="Normal 2 2 4 5 2 3 3 2" xfId="13038" xr:uid="{00000000-0005-0000-0000-00009B760000}"/>
    <cellStyle name="Normal 2 2 4 5 2 3 3 2 2" xfId="42973" xr:uid="{00000000-0005-0000-0000-00009C760000}"/>
    <cellStyle name="Normal 2 2 4 5 2 3 3 3" xfId="22054" xr:uid="{00000000-0005-0000-0000-00009D760000}"/>
    <cellStyle name="Normal 2 2 4 5 2 3 3 3 2" xfId="42974" xr:uid="{00000000-0005-0000-0000-00009E760000}"/>
    <cellStyle name="Normal 2 2 4 5 2 3 3 4" xfId="42972" xr:uid="{00000000-0005-0000-0000-00009F760000}"/>
    <cellStyle name="Normal 2 2 4 5 2 3 4" xfId="8363" xr:uid="{00000000-0005-0000-0000-0000A0760000}"/>
    <cellStyle name="Normal 2 2 4 5 2 3 4 2" xfId="24397" xr:uid="{00000000-0005-0000-0000-0000A1760000}"/>
    <cellStyle name="Normal 2 2 4 5 2 3 4 2 2" xfId="42976" xr:uid="{00000000-0005-0000-0000-0000A2760000}"/>
    <cellStyle name="Normal 2 2 4 5 2 3 4 3" xfId="42975" xr:uid="{00000000-0005-0000-0000-0000A3760000}"/>
    <cellStyle name="Normal 2 2 4 5 2 3 5" xfId="10504" xr:uid="{00000000-0005-0000-0000-0000A4760000}"/>
    <cellStyle name="Normal 2 2 4 5 2 3 5 2" xfId="42977" xr:uid="{00000000-0005-0000-0000-0000A5760000}"/>
    <cellStyle name="Normal 2 2 4 5 2 3 6" xfId="17368" xr:uid="{00000000-0005-0000-0000-0000A6760000}"/>
    <cellStyle name="Normal 2 2 4 5 2 3 6 2" xfId="42978" xr:uid="{00000000-0005-0000-0000-0000A7760000}"/>
    <cellStyle name="Normal 2 2 4 5 2 3 7" xfId="27094" xr:uid="{00000000-0005-0000-0000-0000A8760000}"/>
    <cellStyle name="Normal 2 2 4 5 2 3 7 2" xfId="42979" xr:uid="{00000000-0005-0000-0000-0000A9760000}"/>
    <cellStyle name="Normal 2 2 4 5 2 3 8" xfId="42968" xr:uid="{00000000-0005-0000-0000-0000AA760000}"/>
    <cellStyle name="Normal 2 2 4 5 2 4" xfId="2596" xr:uid="{00000000-0005-0000-0000-0000AB760000}"/>
    <cellStyle name="Normal 2 2 4 5 2 4 2" xfId="13941" xr:uid="{00000000-0005-0000-0000-0000AC760000}"/>
    <cellStyle name="Normal 2 2 4 5 2 4 2 2" xfId="42981" xr:uid="{00000000-0005-0000-0000-0000AD760000}"/>
    <cellStyle name="Normal 2 2 4 5 2 4 3" xfId="19709" xr:uid="{00000000-0005-0000-0000-0000AE760000}"/>
    <cellStyle name="Normal 2 2 4 5 2 4 3 2" xfId="42982" xr:uid="{00000000-0005-0000-0000-0000AF760000}"/>
    <cellStyle name="Normal 2 2 4 5 2 4 4" xfId="42980" xr:uid="{00000000-0005-0000-0000-0000B0760000}"/>
    <cellStyle name="Normal 2 2 4 5 2 5" xfId="6020" xr:uid="{00000000-0005-0000-0000-0000B1760000}"/>
    <cellStyle name="Normal 2 2 4 5 2 5 2" xfId="11680" xr:uid="{00000000-0005-0000-0000-0000B2760000}"/>
    <cellStyle name="Normal 2 2 4 5 2 5 2 2" xfId="42984" xr:uid="{00000000-0005-0000-0000-0000B3760000}"/>
    <cellStyle name="Normal 2 2 4 5 2 5 3" xfId="22052" xr:uid="{00000000-0005-0000-0000-0000B4760000}"/>
    <cellStyle name="Normal 2 2 4 5 2 5 3 2" xfId="42985" xr:uid="{00000000-0005-0000-0000-0000B5760000}"/>
    <cellStyle name="Normal 2 2 4 5 2 5 4" xfId="42983" xr:uid="{00000000-0005-0000-0000-0000B6760000}"/>
    <cellStyle name="Normal 2 2 4 5 2 6" xfId="8361" xr:uid="{00000000-0005-0000-0000-0000B7760000}"/>
    <cellStyle name="Normal 2 2 4 5 2 6 2" xfId="24395" xr:uid="{00000000-0005-0000-0000-0000B8760000}"/>
    <cellStyle name="Normal 2 2 4 5 2 6 2 2" xfId="42987" xr:uid="{00000000-0005-0000-0000-0000B9760000}"/>
    <cellStyle name="Normal 2 2 4 5 2 6 3" xfId="42986" xr:uid="{00000000-0005-0000-0000-0000BA760000}"/>
    <cellStyle name="Normal 2 2 4 5 2 7" xfId="10502" xr:uid="{00000000-0005-0000-0000-0000BB760000}"/>
    <cellStyle name="Normal 2 2 4 5 2 7 2" xfId="42988" xr:uid="{00000000-0005-0000-0000-0000BC760000}"/>
    <cellStyle name="Normal 2 2 4 5 2 8" xfId="17366" xr:uid="{00000000-0005-0000-0000-0000BD760000}"/>
    <cellStyle name="Normal 2 2 4 5 2 8 2" xfId="42989" xr:uid="{00000000-0005-0000-0000-0000BE760000}"/>
    <cellStyle name="Normal 2 2 4 5 2 9" xfId="25736" xr:uid="{00000000-0005-0000-0000-0000BF760000}"/>
    <cellStyle name="Normal 2 2 4 5 2 9 2" xfId="42990" xr:uid="{00000000-0005-0000-0000-0000C0760000}"/>
    <cellStyle name="Normal 2 2 4 5 3" xfId="554" xr:uid="{00000000-0005-0000-0000-0000C1760000}"/>
    <cellStyle name="Normal 2 2 4 5 3 2" xfId="2897" xr:uid="{00000000-0005-0000-0000-0000C2760000}"/>
    <cellStyle name="Normal 2 2 4 5 3 2 2" xfId="14242" xr:uid="{00000000-0005-0000-0000-0000C3760000}"/>
    <cellStyle name="Normal 2 2 4 5 3 2 2 2" xfId="42993" xr:uid="{00000000-0005-0000-0000-0000C4760000}"/>
    <cellStyle name="Normal 2 2 4 5 3 2 3" xfId="19712" xr:uid="{00000000-0005-0000-0000-0000C5760000}"/>
    <cellStyle name="Normal 2 2 4 5 3 2 3 2" xfId="42994" xr:uid="{00000000-0005-0000-0000-0000C6760000}"/>
    <cellStyle name="Normal 2 2 4 5 3 2 4" xfId="42992" xr:uid="{00000000-0005-0000-0000-0000C7760000}"/>
    <cellStyle name="Normal 2 2 4 5 3 3" xfId="6023" xr:uid="{00000000-0005-0000-0000-0000C8760000}"/>
    <cellStyle name="Normal 2 2 4 5 3 3 2" xfId="11899" xr:uid="{00000000-0005-0000-0000-0000C9760000}"/>
    <cellStyle name="Normal 2 2 4 5 3 3 2 2" xfId="42996" xr:uid="{00000000-0005-0000-0000-0000CA760000}"/>
    <cellStyle name="Normal 2 2 4 5 3 3 3" xfId="22055" xr:uid="{00000000-0005-0000-0000-0000CB760000}"/>
    <cellStyle name="Normal 2 2 4 5 3 3 3 2" xfId="42997" xr:uid="{00000000-0005-0000-0000-0000CC760000}"/>
    <cellStyle name="Normal 2 2 4 5 3 3 4" xfId="42995" xr:uid="{00000000-0005-0000-0000-0000CD760000}"/>
    <cellStyle name="Normal 2 2 4 5 3 4" xfId="8364" xr:uid="{00000000-0005-0000-0000-0000CE760000}"/>
    <cellStyle name="Normal 2 2 4 5 3 4 2" xfId="24398" xr:uid="{00000000-0005-0000-0000-0000CF760000}"/>
    <cellStyle name="Normal 2 2 4 5 3 4 2 2" xfId="42999" xr:uid="{00000000-0005-0000-0000-0000D0760000}"/>
    <cellStyle name="Normal 2 2 4 5 3 4 3" xfId="42998" xr:uid="{00000000-0005-0000-0000-0000D1760000}"/>
    <cellStyle name="Normal 2 2 4 5 3 5" xfId="10505" xr:uid="{00000000-0005-0000-0000-0000D2760000}"/>
    <cellStyle name="Normal 2 2 4 5 3 5 2" xfId="43000" xr:uid="{00000000-0005-0000-0000-0000D3760000}"/>
    <cellStyle name="Normal 2 2 4 5 3 6" xfId="17369" xr:uid="{00000000-0005-0000-0000-0000D4760000}"/>
    <cellStyle name="Normal 2 2 4 5 3 6 2" xfId="43001" xr:uid="{00000000-0005-0000-0000-0000D5760000}"/>
    <cellStyle name="Normal 2 2 4 5 3 7" xfId="25955" xr:uid="{00000000-0005-0000-0000-0000D6760000}"/>
    <cellStyle name="Normal 2 2 4 5 3 7 2" xfId="43002" xr:uid="{00000000-0005-0000-0000-0000D7760000}"/>
    <cellStyle name="Normal 2 2 4 5 3 8" xfId="42991" xr:uid="{00000000-0005-0000-0000-0000D8760000}"/>
    <cellStyle name="Normal 2 2 4 5 4" xfId="877" xr:uid="{00000000-0005-0000-0000-0000D9760000}"/>
    <cellStyle name="Normal 2 2 4 5 4 2" xfId="3220" xr:uid="{00000000-0005-0000-0000-0000DA760000}"/>
    <cellStyle name="Normal 2 2 4 5 4 2 2" xfId="14565" xr:uid="{00000000-0005-0000-0000-0000DB760000}"/>
    <cellStyle name="Normal 2 2 4 5 4 2 2 2" xfId="43005" xr:uid="{00000000-0005-0000-0000-0000DC760000}"/>
    <cellStyle name="Normal 2 2 4 5 4 2 3" xfId="19713" xr:uid="{00000000-0005-0000-0000-0000DD760000}"/>
    <cellStyle name="Normal 2 2 4 5 4 2 3 2" xfId="43006" xr:uid="{00000000-0005-0000-0000-0000DE760000}"/>
    <cellStyle name="Normal 2 2 4 5 4 2 4" xfId="43004" xr:uid="{00000000-0005-0000-0000-0000DF760000}"/>
    <cellStyle name="Normal 2 2 4 5 4 3" xfId="6024" xr:uid="{00000000-0005-0000-0000-0000E0760000}"/>
    <cellStyle name="Normal 2 2 4 5 4 3 2" xfId="12222" xr:uid="{00000000-0005-0000-0000-0000E1760000}"/>
    <cellStyle name="Normal 2 2 4 5 4 3 2 2" xfId="43008" xr:uid="{00000000-0005-0000-0000-0000E2760000}"/>
    <cellStyle name="Normal 2 2 4 5 4 3 3" xfId="22056" xr:uid="{00000000-0005-0000-0000-0000E3760000}"/>
    <cellStyle name="Normal 2 2 4 5 4 3 3 2" xfId="43009" xr:uid="{00000000-0005-0000-0000-0000E4760000}"/>
    <cellStyle name="Normal 2 2 4 5 4 3 4" xfId="43007" xr:uid="{00000000-0005-0000-0000-0000E5760000}"/>
    <cellStyle name="Normal 2 2 4 5 4 4" xfId="8365" xr:uid="{00000000-0005-0000-0000-0000E6760000}"/>
    <cellStyle name="Normal 2 2 4 5 4 4 2" xfId="24399" xr:uid="{00000000-0005-0000-0000-0000E7760000}"/>
    <cellStyle name="Normal 2 2 4 5 4 4 2 2" xfId="43011" xr:uid="{00000000-0005-0000-0000-0000E8760000}"/>
    <cellStyle name="Normal 2 2 4 5 4 4 3" xfId="43010" xr:uid="{00000000-0005-0000-0000-0000E9760000}"/>
    <cellStyle name="Normal 2 2 4 5 4 5" xfId="10506" xr:uid="{00000000-0005-0000-0000-0000EA760000}"/>
    <cellStyle name="Normal 2 2 4 5 4 5 2" xfId="43012" xr:uid="{00000000-0005-0000-0000-0000EB760000}"/>
    <cellStyle name="Normal 2 2 4 5 4 6" xfId="17370" xr:uid="{00000000-0005-0000-0000-0000EC760000}"/>
    <cellStyle name="Normal 2 2 4 5 4 6 2" xfId="43013" xr:uid="{00000000-0005-0000-0000-0000ED760000}"/>
    <cellStyle name="Normal 2 2 4 5 4 7" xfId="26278" xr:uid="{00000000-0005-0000-0000-0000EE760000}"/>
    <cellStyle name="Normal 2 2 4 5 4 7 2" xfId="43014" xr:uid="{00000000-0005-0000-0000-0000EF760000}"/>
    <cellStyle name="Normal 2 2 4 5 4 8" xfId="43003" xr:uid="{00000000-0005-0000-0000-0000F0760000}"/>
    <cellStyle name="Normal 2 2 4 5 5" xfId="1093" xr:uid="{00000000-0005-0000-0000-0000F1760000}"/>
    <cellStyle name="Normal 2 2 4 5 5 2" xfId="3436" xr:uid="{00000000-0005-0000-0000-0000F2760000}"/>
    <cellStyle name="Normal 2 2 4 5 5 2 2" xfId="14781" xr:uid="{00000000-0005-0000-0000-0000F3760000}"/>
    <cellStyle name="Normal 2 2 4 5 5 2 2 2" xfId="43017" xr:uid="{00000000-0005-0000-0000-0000F4760000}"/>
    <cellStyle name="Normal 2 2 4 5 5 2 3" xfId="19714" xr:uid="{00000000-0005-0000-0000-0000F5760000}"/>
    <cellStyle name="Normal 2 2 4 5 5 2 3 2" xfId="43018" xr:uid="{00000000-0005-0000-0000-0000F6760000}"/>
    <cellStyle name="Normal 2 2 4 5 5 2 4" xfId="43016" xr:uid="{00000000-0005-0000-0000-0000F7760000}"/>
    <cellStyle name="Normal 2 2 4 5 5 3" xfId="6025" xr:uid="{00000000-0005-0000-0000-0000F8760000}"/>
    <cellStyle name="Normal 2 2 4 5 5 3 2" xfId="12438" xr:uid="{00000000-0005-0000-0000-0000F9760000}"/>
    <cellStyle name="Normal 2 2 4 5 5 3 2 2" xfId="43020" xr:uid="{00000000-0005-0000-0000-0000FA760000}"/>
    <cellStyle name="Normal 2 2 4 5 5 3 3" xfId="22057" xr:uid="{00000000-0005-0000-0000-0000FB760000}"/>
    <cellStyle name="Normal 2 2 4 5 5 3 3 2" xfId="43021" xr:uid="{00000000-0005-0000-0000-0000FC760000}"/>
    <cellStyle name="Normal 2 2 4 5 5 3 4" xfId="43019" xr:uid="{00000000-0005-0000-0000-0000FD760000}"/>
    <cellStyle name="Normal 2 2 4 5 5 4" xfId="8366" xr:uid="{00000000-0005-0000-0000-0000FE760000}"/>
    <cellStyle name="Normal 2 2 4 5 5 4 2" xfId="24400" xr:uid="{00000000-0005-0000-0000-0000FF760000}"/>
    <cellStyle name="Normal 2 2 4 5 5 4 2 2" xfId="43023" xr:uid="{00000000-0005-0000-0000-000000770000}"/>
    <cellStyle name="Normal 2 2 4 5 5 4 3" xfId="43022" xr:uid="{00000000-0005-0000-0000-000001770000}"/>
    <cellStyle name="Normal 2 2 4 5 5 5" xfId="10507" xr:uid="{00000000-0005-0000-0000-000002770000}"/>
    <cellStyle name="Normal 2 2 4 5 5 5 2" xfId="43024" xr:uid="{00000000-0005-0000-0000-000003770000}"/>
    <cellStyle name="Normal 2 2 4 5 5 6" xfId="17371" xr:uid="{00000000-0005-0000-0000-000004770000}"/>
    <cellStyle name="Normal 2 2 4 5 5 6 2" xfId="43025" xr:uid="{00000000-0005-0000-0000-000005770000}"/>
    <cellStyle name="Normal 2 2 4 5 5 7" xfId="26494" xr:uid="{00000000-0005-0000-0000-000006770000}"/>
    <cellStyle name="Normal 2 2 4 5 5 7 2" xfId="43026" xr:uid="{00000000-0005-0000-0000-000007770000}"/>
    <cellStyle name="Normal 2 2 4 5 5 8" xfId="43015" xr:uid="{00000000-0005-0000-0000-000008770000}"/>
    <cellStyle name="Normal 2 2 4 5 6" xfId="1235" xr:uid="{00000000-0005-0000-0000-000009770000}"/>
    <cellStyle name="Normal 2 2 4 5 6 2" xfId="3578" xr:uid="{00000000-0005-0000-0000-00000A770000}"/>
    <cellStyle name="Normal 2 2 4 5 6 2 2" xfId="14923" xr:uid="{00000000-0005-0000-0000-00000B770000}"/>
    <cellStyle name="Normal 2 2 4 5 6 2 2 2" xfId="43029" xr:uid="{00000000-0005-0000-0000-00000C770000}"/>
    <cellStyle name="Normal 2 2 4 5 6 2 3" xfId="19715" xr:uid="{00000000-0005-0000-0000-00000D770000}"/>
    <cellStyle name="Normal 2 2 4 5 6 2 3 2" xfId="43030" xr:uid="{00000000-0005-0000-0000-00000E770000}"/>
    <cellStyle name="Normal 2 2 4 5 6 2 4" xfId="43028" xr:uid="{00000000-0005-0000-0000-00000F770000}"/>
    <cellStyle name="Normal 2 2 4 5 6 3" xfId="6026" xr:uid="{00000000-0005-0000-0000-000010770000}"/>
    <cellStyle name="Normal 2 2 4 5 6 3 2" xfId="12580" xr:uid="{00000000-0005-0000-0000-000011770000}"/>
    <cellStyle name="Normal 2 2 4 5 6 3 2 2" xfId="43032" xr:uid="{00000000-0005-0000-0000-000012770000}"/>
    <cellStyle name="Normal 2 2 4 5 6 3 3" xfId="22058" xr:uid="{00000000-0005-0000-0000-000013770000}"/>
    <cellStyle name="Normal 2 2 4 5 6 3 3 2" xfId="43033" xr:uid="{00000000-0005-0000-0000-000014770000}"/>
    <cellStyle name="Normal 2 2 4 5 6 3 4" xfId="43031" xr:uid="{00000000-0005-0000-0000-000015770000}"/>
    <cellStyle name="Normal 2 2 4 5 6 4" xfId="8367" xr:uid="{00000000-0005-0000-0000-000016770000}"/>
    <cellStyle name="Normal 2 2 4 5 6 4 2" xfId="24401" xr:uid="{00000000-0005-0000-0000-000017770000}"/>
    <cellStyle name="Normal 2 2 4 5 6 4 2 2" xfId="43035" xr:uid="{00000000-0005-0000-0000-000018770000}"/>
    <cellStyle name="Normal 2 2 4 5 6 4 3" xfId="43034" xr:uid="{00000000-0005-0000-0000-000019770000}"/>
    <cellStyle name="Normal 2 2 4 5 6 5" xfId="10508" xr:uid="{00000000-0005-0000-0000-00001A770000}"/>
    <cellStyle name="Normal 2 2 4 5 6 5 2" xfId="43036" xr:uid="{00000000-0005-0000-0000-00001B770000}"/>
    <cellStyle name="Normal 2 2 4 5 6 6" xfId="17372" xr:uid="{00000000-0005-0000-0000-00001C770000}"/>
    <cellStyle name="Normal 2 2 4 5 6 6 2" xfId="43037" xr:uid="{00000000-0005-0000-0000-00001D770000}"/>
    <cellStyle name="Normal 2 2 4 5 6 7" xfId="26636" xr:uid="{00000000-0005-0000-0000-00001E770000}"/>
    <cellStyle name="Normal 2 2 4 5 6 7 2" xfId="43038" xr:uid="{00000000-0005-0000-0000-00001F770000}"/>
    <cellStyle name="Normal 2 2 4 5 6 8" xfId="43027" xr:uid="{00000000-0005-0000-0000-000020770000}"/>
    <cellStyle name="Normal 2 2 4 5 7" xfId="1414" xr:uid="{00000000-0005-0000-0000-000021770000}"/>
    <cellStyle name="Normal 2 2 4 5 7 2" xfId="3757" xr:uid="{00000000-0005-0000-0000-000022770000}"/>
    <cellStyle name="Normal 2 2 4 5 7 2 2" xfId="15102" xr:uid="{00000000-0005-0000-0000-000023770000}"/>
    <cellStyle name="Normal 2 2 4 5 7 2 2 2" xfId="43041" xr:uid="{00000000-0005-0000-0000-000024770000}"/>
    <cellStyle name="Normal 2 2 4 5 7 2 3" xfId="19716" xr:uid="{00000000-0005-0000-0000-000025770000}"/>
    <cellStyle name="Normal 2 2 4 5 7 2 3 2" xfId="43042" xr:uid="{00000000-0005-0000-0000-000026770000}"/>
    <cellStyle name="Normal 2 2 4 5 7 2 4" xfId="43040" xr:uid="{00000000-0005-0000-0000-000027770000}"/>
    <cellStyle name="Normal 2 2 4 5 7 3" xfId="6027" xr:uid="{00000000-0005-0000-0000-000028770000}"/>
    <cellStyle name="Normal 2 2 4 5 7 3 2" xfId="12759" xr:uid="{00000000-0005-0000-0000-000029770000}"/>
    <cellStyle name="Normal 2 2 4 5 7 3 2 2" xfId="43044" xr:uid="{00000000-0005-0000-0000-00002A770000}"/>
    <cellStyle name="Normal 2 2 4 5 7 3 3" xfId="22059" xr:uid="{00000000-0005-0000-0000-00002B770000}"/>
    <cellStyle name="Normal 2 2 4 5 7 3 3 2" xfId="43045" xr:uid="{00000000-0005-0000-0000-00002C770000}"/>
    <cellStyle name="Normal 2 2 4 5 7 3 4" xfId="43043" xr:uid="{00000000-0005-0000-0000-00002D770000}"/>
    <cellStyle name="Normal 2 2 4 5 7 4" xfId="8368" xr:uid="{00000000-0005-0000-0000-00002E770000}"/>
    <cellStyle name="Normal 2 2 4 5 7 4 2" xfId="24402" xr:uid="{00000000-0005-0000-0000-00002F770000}"/>
    <cellStyle name="Normal 2 2 4 5 7 4 2 2" xfId="43047" xr:uid="{00000000-0005-0000-0000-000030770000}"/>
    <cellStyle name="Normal 2 2 4 5 7 4 3" xfId="43046" xr:uid="{00000000-0005-0000-0000-000031770000}"/>
    <cellStyle name="Normal 2 2 4 5 7 5" xfId="10509" xr:uid="{00000000-0005-0000-0000-000032770000}"/>
    <cellStyle name="Normal 2 2 4 5 7 5 2" xfId="43048" xr:uid="{00000000-0005-0000-0000-000033770000}"/>
    <cellStyle name="Normal 2 2 4 5 7 6" xfId="17373" xr:uid="{00000000-0005-0000-0000-000034770000}"/>
    <cellStyle name="Normal 2 2 4 5 7 6 2" xfId="43049" xr:uid="{00000000-0005-0000-0000-000035770000}"/>
    <cellStyle name="Normal 2 2 4 5 7 7" xfId="26815" xr:uid="{00000000-0005-0000-0000-000036770000}"/>
    <cellStyle name="Normal 2 2 4 5 7 7 2" xfId="43050" xr:uid="{00000000-0005-0000-0000-000037770000}"/>
    <cellStyle name="Normal 2 2 4 5 7 8" xfId="43039" xr:uid="{00000000-0005-0000-0000-000038770000}"/>
    <cellStyle name="Normal 2 2 4 5 8" xfId="1692" xr:uid="{00000000-0005-0000-0000-000039770000}"/>
    <cellStyle name="Normal 2 2 4 5 8 2" xfId="4035" xr:uid="{00000000-0005-0000-0000-00003A770000}"/>
    <cellStyle name="Normal 2 2 4 5 8 2 2" xfId="15380" xr:uid="{00000000-0005-0000-0000-00003B770000}"/>
    <cellStyle name="Normal 2 2 4 5 8 2 2 2" xfId="43053" xr:uid="{00000000-0005-0000-0000-00003C770000}"/>
    <cellStyle name="Normal 2 2 4 5 8 2 3" xfId="19717" xr:uid="{00000000-0005-0000-0000-00003D770000}"/>
    <cellStyle name="Normal 2 2 4 5 8 2 3 2" xfId="43054" xr:uid="{00000000-0005-0000-0000-00003E770000}"/>
    <cellStyle name="Normal 2 2 4 5 8 2 4" xfId="43052" xr:uid="{00000000-0005-0000-0000-00003F770000}"/>
    <cellStyle name="Normal 2 2 4 5 8 3" xfId="6028" xr:uid="{00000000-0005-0000-0000-000040770000}"/>
    <cellStyle name="Normal 2 2 4 5 8 3 2" xfId="13037" xr:uid="{00000000-0005-0000-0000-000041770000}"/>
    <cellStyle name="Normal 2 2 4 5 8 3 2 2" xfId="43056" xr:uid="{00000000-0005-0000-0000-000042770000}"/>
    <cellStyle name="Normal 2 2 4 5 8 3 3" xfId="22060" xr:uid="{00000000-0005-0000-0000-000043770000}"/>
    <cellStyle name="Normal 2 2 4 5 8 3 3 2" xfId="43057" xr:uid="{00000000-0005-0000-0000-000044770000}"/>
    <cellStyle name="Normal 2 2 4 5 8 3 4" xfId="43055" xr:uid="{00000000-0005-0000-0000-000045770000}"/>
    <cellStyle name="Normal 2 2 4 5 8 4" xfId="8369" xr:uid="{00000000-0005-0000-0000-000046770000}"/>
    <cellStyle name="Normal 2 2 4 5 8 4 2" xfId="24403" xr:uid="{00000000-0005-0000-0000-000047770000}"/>
    <cellStyle name="Normal 2 2 4 5 8 4 2 2" xfId="43059" xr:uid="{00000000-0005-0000-0000-000048770000}"/>
    <cellStyle name="Normal 2 2 4 5 8 4 3" xfId="43058" xr:uid="{00000000-0005-0000-0000-000049770000}"/>
    <cellStyle name="Normal 2 2 4 5 8 5" xfId="10510" xr:uid="{00000000-0005-0000-0000-00004A770000}"/>
    <cellStyle name="Normal 2 2 4 5 8 5 2" xfId="43060" xr:uid="{00000000-0005-0000-0000-00004B770000}"/>
    <cellStyle name="Normal 2 2 4 5 8 6" xfId="17374" xr:uid="{00000000-0005-0000-0000-00004C770000}"/>
    <cellStyle name="Normal 2 2 4 5 8 6 2" xfId="43061" xr:uid="{00000000-0005-0000-0000-00004D770000}"/>
    <cellStyle name="Normal 2 2 4 5 8 7" xfId="27093" xr:uid="{00000000-0005-0000-0000-00004E770000}"/>
    <cellStyle name="Normal 2 2 4 5 8 7 2" xfId="43062" xr:uid="{00000000-0005-0000-0000-00004F770000}"/>
    <cellStyle name="Normal 2 2 4 5 8 8" xfId="43051" xr:uid="{00000000-0005-0000-0000-000050770000}"/>
    <cellStyle name="Normal 2 2 4 5 9" xfId="1992" xr:uid="{00000000-0005-0000-0000-000051770000}"/>
    <cellStyle name="Normal 2 2 4 5 9 2" xfId="4335" xr:uid="{00000000-0005-0000-0000-000052770000}"/>
    <cellStyle name="Normal 2 2 4 5 9 2 2" xfId="15680" xr:uid="{00000000-0005-0000-0000-000053770000}"/>
    <cellStyle name="Normal 2 2 4 5 9 2 2 2" xfId="43065" xr:uid="{00000000-0005-0000-0000-000054770000}"/>
    <cellStyle name="Normal 2 2 4 5 9 2 3" xfId="19718" xr:uid="{00000000-0005-0000-0000-000055770000}"/>
    <cellStyle name="Normal 2 2 4 5 9 2 3 2" xfId="43066" xr:uid="{00000000-0005-0000-0000-000056770000}"/>
    <cellStyle name="Normal 2 2 4 5 9 2 4" xfId="43064" xr:uid="{00000000-0005-0000-0000-000057770000}"/>
    <cellStyle name="Normal 2 2 4 5 9 3" xfId="6029" xr:uid="{00000000-0005-0000-0000-000058770000}"/>
    <cellStyle name="Normal 2 2 4 5 9 3 2" xfId="13337" xr:uid="{00000000-0005-0000-0000-000059770000}"/>
    <cellStyle name="Normal 2 2 4 5 9 3 2 2" xfId="43068" xr:uid="{00000000-0005-0000-0000-00005A770000}"/>
    <cellStyle name="Normal 2 2 4 5 9 3 3" xfId="22061" xr:uid="{00000000-0005-0000-0000-00005B770000}"/>
    <cellStyle name="Normal 2 2 4 5 9 3 3 2" xfId="43069" xr:uid="{00000000-0005-0000-0000-00005C770000}"/>
    <cellStyle name="Normal 2 2 4 5 9 3 4" xfId="43067" xr:uid="{00000000-0005-0000-0000-00005D770000}"/>
    <cellStyle name="Normal 2 2 4 5 9 4" xfId="8370" xr:uid="{00000000-0005-0000-0000-00005E770000}"/>
    <cellStyle name="Normal 2 2 4 5 9 4 2" xfId="24404" xr:uid="{00000000-0005-0000-0000-00005F770000}"/>
    <cellStyle name="Normal 2 2 4 5 9 4 2 2" xfId="43071" xr:uid="{00000000-0005-0000-0000-000060770000}"/>
    <cellStyle name="Normal 2 2 4 5 9 4 3" xfId="43070" xr:uid="{00000000-0005-0000-0000-000061770000}"/>
    <cellStyle name="Normal 2 2 4 5 9 5" xfId="10511" xr:uid="{00000000-0005-0000-0000-000062770000}"/>
    <cellStyle name="Normal 2 2 4 5 9 5 2" xfId="43072" xr:uid="{00000000-0005-0000-0000-000063770000}"/>
    <cellStyle name="Normal 2 2 4 5 9 6" xfId="17375" xr:uid="{00000000-0005-0000-0000-000064770000}"/>
    <cellStyle name="Normal 2 2 4 5 9 6 2" xfId="43073" xr:uid="{00000000-0005-0000-0000-000065770000}"/>
    <cellStyle name="Normal 2 2 4 5 9 7" xfId="27393" xr:uid="{00000000-0005-0000-0000-000066770000}"/>
    <cellStyle name="Normal 2 2 4 5 9 7 2" xfId="43074" xr:uid="{00000000-0005-0000-0000-000067770000}"/>
    <cellStyle name="Normal 2 2 4 5 9 8" xfId="43063" xr:uid="{00000000-0005-0000-0000-000068770000}"/>
    <cellStyle name="Normal 2 2 4 6" xfId="216" xr:uid="{00000000-0005-0000-0000-000069770000}"/>
    <cellStyle name="Normal 2 2 4 6 10" xfId="2136" xr:uid="{00000000-0005-0000-0000-00006A770000}"/>
    <cellStyle name="Normal 2 2 4 6 10 2" xfId="4479" xr:uid="{00000000-0005-0000-0000-00006B770000}"/>
    <cellStyle name="Normal 2 2 4 6 10 2 2" xfId="15824" xr:uid="{00000000-0005-0000-0000-00006C770000}"/>
    <cellStyle name="Normal 2 2 4 6 10 2 2 2" xfId="43078" xr:uid="{00000000-0005-0000-0000-00006D770000}"/>
    <cellStyle name="Normal 2 2 4 6 10 2 3" xfId="19720" xr:uid="{00000000-0005-0000-0000-00006E770000}"/>
    <cellStyle name="Normal 2 2 4 6 10 2 3 2" xfId="43079" xr:uid="{00000000-0005-0000-0000-00006F770000}"/>
    <cellStyle name="Normal 2 2 4 6 10 2 4" xfId="43077" xr:uid="{00000000-0005-0000-0000-000070770000}"/>
    <cellStyle name="Normal 2 2 4 6 10 3" xfId="6031" xr:uid="{00000000-0005-0000-0000-000071770000}"/>
    <cellStyle name="Normal 2 2 4 6 10 3 2" xfId="22063" xr:uid="{00000000-0005-0000-0000-000072770000}"/>
    <cellStyle name="Normal 2 2 4 6 10 3 2 2" xfId="43081" xr:uid="{00000000-0005-0000-0000-000073770000}"/>
    <cellStyle name="Normal 2 2 4 6 10 3 3" xfId="43080" xr:uid="{00000000-0005-0000-0000-000074770000}"/>
    <cellStyle name="Normal 2 2 4 6 10 4" xfId="8372" xr:uid="{00000000-0005-0000-0000-000075770000}"/>
    <cellStyle name="Normal 2 2 4 6 10 4 2" xfId="24406" xr:uid="{00000000-0005-0000-0000-000076770000}"/>
    <cellStyle name="Normal 2 2 4 6 10 4 2 2" xfId="43083" xr:uid="{00000000-0005-0000-0000-000077770000}"/>
    <cellStyle name="Normal 2 2 4 6 10 4 3" xfId="43082" xr:uid="{00000000-0005-0000-0000-000078770000}"/>
    <cellStyle name="Normal 2 2 4 6 10 5" xfId="13481" xr:uid="{00000000-0005-0000-0000-000079770000}"/>
    <cellStyle name="Normal 2 2 4 6 10 5 2" xfId="43084" xr:uid="{00000000-0005-0000-0000-00007A770000}"/>
    <cellStyle name="Normal 2 2 4 6 10 6" xfId="17377" xr:uid="{00000000-0005-0000-0000-00007B770000}"/>
    <cellStyle name="Normal 2 2 4 6 10 6 2" xfId="43085" xr:uid="{00000000-0005-0000-0000-00007C770000}"/>
    <cellStyle name="Normal 2 2 4 6 10 7" xfId="27537" xr:uid="{00000000-0005-0000-0000-00007D770000}"/>
    <cellStyle name="Normal 2 2 4 6 10 7 2" xfId="43086" xr:uid="{00000000-0005-0000-0000-00007E770000}"/>
    <cellStyle name="Normal 2 2 4 6 10 8" xfId="43076" xr:uid="{00000000-0005-0000-0000-00007F770000}"/>
    <cellStyle name="Normal 2 2 4 6 11" xfId="2317" xr:uid="{00000000-0005-0000-0000-000080770000}"/>
    <cellStyle name="Normal 2 2 4 6 11 2" xfId="4660" xr:uid="{00000000-0005-0000-0000-000081770000}"/>
    <cellStyle name="Normal 2 2 4 6 11 2 2" xfId="16005" xr:uid="{00000000-0005-0000-0000-000082770000}"/>
    <cellStyle name="Normal 2 2 4 6 11 2 2 2" xfId="43089" xr:uid="{00000000-0005-0000-0000-000083770000}"/>
    <cellStyle name="Normal 2 2 4 6 11 2 3" xfId="19721" xr:uid="{00000000-0005-0000-0000-000084770000}"/>
    <cellStyle name="Normal 2 2 4 6 11 2 3 2" xfId="43090" xr:uid="{00000000-0005-0000-0000-000085770000}"/>
    <cellStyle name="Normal 2 2 4 6 11 2 4" xfId="43088" xr:uid="{00000000-0005-0000-0000-000086770000}"/>
    <cellStyle name="Normal 2 2 4 6 11 3" xfId="6032" xr:uid="{00000000-0005-0000-0000-000087770000}"/>
    <cellStyle name="Normal 2 2 4 6 11 3 2" xfId="22064" xr:uid="{00000000-0005-0000-0000-000088770000}"/>
    <cellStyle name="Normal 2 2 4 6 11 3 2 2" xfId="43092" xr:uid="{00000000-0005-0000-0000-000089770000}"/>
    <cellStyle name="Normal 2 2 4 6 11 3 3" xfId="43091" xr:uid="{00000000-0005-0000-0000-00008A770000}"/>
    <cellStyle name="Normal 2 2 4 6 11 4" xfId="8373" xr:uid="{00000000-0005-0000-0000-00008B770000}"/>
    <cellStyle name="Normal 2 2 4 6 11 4 2" xfId="24407" xr:uid="{00000000-0005-0000-0000-00008C770000}"/>
    <cellStyle name="Normal 2 2 4 6 11 4 2 2" xfId="43094" xr:uid="{00000000-0005-0000-0000-00008D770000}"/>
    <cellStyle name="Normal 2 2 4 6 11 4 3" xfId="43093" xr:uid="{00000000-0005-0000-0000-00008E770000}"/>
    <cellStyle name="Normal 2 2 4 6 11 5" xfId="13662" xr:uid="{00000000-0005-0000-0000-00008F770000}"/>
    <cellStyle name="Normal 2 2 4 6 11 5 2" xfId="43095" xr:uid="{00000000-0005-0000-0000-000090770000}"/>
    <cellStyle name="Normal 2 2 4 6 11 6" xfId="17378" xr:uid="{00000000-0005-0000-0000-000091770000}"/>
    <cellStyle name="Normal 2 2 4 6 11 6 2" xfId="43096" xr:uid="{00000000-0005-0000-0000-000092770000}"/>
    <cellStyle name="Normal 2 2 4 6 11 7" xfId="27718" xr:uid="{00000000-0005-0000-0000-000093770000}"/>
    <cellStyle name="Normal 2 2 4 6 11 7 2" xfId="43097" xr:uid="{00000000-0005-0000-0000-000094770000}"/>
    <cellStyle name="Normal 2 2 4 6 11 8" xfId="43087" xr:uid="{00000000-0005-0000-0000-000095770000}"/>
    <cellStyle name="Normal 2 2 4 6 12" xfId="2597" xr:uid="{00000000-0005-0000-0000-000096770000}"/>
    <cellStyle name="Normal 2 2 4 6 12 2" xfId="13942" xr:uid="{00000000-0005-0000-0000-000097770000}"/>
    <cellStyle name="Normal 2 2 4 6 12 2 2" xfId="43099" xr:uid="{00000000-0005-0000-0000-000098770000}"/>
    <cellStyle name="Normal 2 2 4 6 12 3" xfId="19719" xr:uid="{00000000-0005-0000-0000-000099770000}"/>
    <cellStyle name="Normal 2 2 4 6 12 3 2" xfId="43100" xr:uid="{00000000-0005-0000-0000-00009A770000}"/>
    <cellStyle name="Normal 2 2 4 6 12 4" xfId="43098" xr:uid="{00000000-0005-0000-0000-00009B770000}"/>
    <cellStyle name="Normal 2 2 4 6 13" xfId="6030" xr:uid="{00000000-0005-0000-0000-00009C770000}"/>
    <cellStyle name="Normal 2 2 4 6 13 2" xfId="11563" xr:uid="{00000000-0005-0000-0000-00009D770000}"/>
    <cellStyle name="Normal 2 2 4 6 13 2 2" xfId="43102" xr:uid="{00000000-0005-0000-0000-00009E770000}"/>
    <cellStyle name="Normal 2 2 4 6 13 3" xfId="22062" xr:uid="{00000000-0005-0000-0000-00009F770000}"/>
    <cellStyle name="Normal 2 2 4 6 13 3 2" xfId="43103" xr:uid="{00000000-0005-0000-0000-0000A0770000}"/>
    <cellStyle name="Normal 2 2 4 6 13 4" xfId="43101" xr:uid="{00000000-0005-0000-0000-0000A1770000}"/>
    <cellStyle name="Normal 2 2 4 6 14" xfId="8371" xr:uid="{00000000-0005-0000-0000-0000A2770000}"/>
    <cellStyle name="Normal 2 2 4 6 14 2" xfId="24405" xr:uid="{00000000-0005-0000-0000-0000A3770000}"/>
    <cellStyle name="Normal 2 2 4 6 14 2 2" xfId="43105" xr:uid="{00000000-0005-0000-0000-0000A4770000}"/>
    <cellStyle name="Normal 2 2 4 6 14 3" xfId="43104" xr:uid="{00000000-0005-0000-0000-0000A5770000}"/>
    <cellStyle name="Normal 2 2 4 6 15" xfId="10512" xr:uid="{00000000-0005-0000-0000-0000A6770000}"/>
    <cellStyle name="Normal 2 2 4 6 15 2" xfId="43106" xr:uid="{00000000-0005-0000-0000-0000A7770000}"/>
    <cellStyle name="Normal 2 2 4 6 16" xfId="17376" xr:uid="{00000000-0005-0000-0000-0000A8770000}"/>
    <cellStyle name="Normal 2 2 4 6 16 2" xfId="43107" xr:uid="{00000000-0005-0000-0000-0000A9770000}"/>
    <cellStyle name="Normal 2 2 4 6 17" xfId="25619" xr:uid="{00000000-0005-0000-0000-0000AA770000}"/>
    <cellStyle name="Normal 2 2 4 6 17 2" xfId="43108" xr:uid="{00000000-0005-0000-0000-0000AB770000}"/>
    <cellStyle name="Normal 2 2 4 6 18" xfId="43075" xr:uid="{00000000-0005-0000-0000-0000AC770000}"/>
    <cellStyle name="Normal 2 2 4 6 2" xfId="336" xr:uid="{00000000-0005-0000-0000-0000AD770000}"/>
    <cellStyle name="Normal 2 2 4 6 2 10" xfId="43109" xr:uid="{00000000-0005-0000-0000-0000AE770000}"/>
    <cellStyle name="Normal 2 2 4 6 2 2" xfId="698" xr:uid="{00000000-0005-0000-0000-0000AF770000}"/>
    <cellStyle name="Normal 2 2 4 6 2 2 2" xfId="3041" xr:uid="{00000000-0005-0000-0000-0000B0770000}"/>
    <cellStyle name="Normal 2 2 4 6 2 2 2 2" xfId="14386" xr:uid="{00000000-0005-0000-0000-0000B1770000}"/>
    <cellStyle name="Normal 2 2 4 6 2 2 2 2 2" xfId="43112" xr:uid="{00000000-0005-0000-0000-0000B2770000}"/>
    <cellStyle name="Normal 2 2 4 6 2 2 2 3" xfId="19723" xr:uid="{00000000-0005-0000-0000-0000B3770000}"/>
    <cellStyle name="Normal 2 2 4 6 2 2 2 3 2" xfId="43113" xr:uid="{00000000-0005-0000-0000-0000B4770000}"/>
    <cellStyle name="Normal 2 2 4 6 2 2 2 4" xfId="43111" xr:uid="{00000000-0005-0000-0000-0000B5770000}"/>
    <cellStyle name="Normal 2 2 4 6 2 2 3" xfId="6034" xr:uid="{00000000-0005-0000-0000-0000B6770000}"/>
    <cellStyle name="Normal 2 2 4 6 2 2 3 2" xfId="12043" xr:uid="{00000000-0005-0000-0000-0000B7770000}"/>
    <cellStyle name="Normal 2 2 4 6 2 2 3 2 2" xfId="43115" xr:uid="{00000000-0005-0000-0000-0000B8770000}"/>
    <cellStyle name="Normal 2 2 4 6 2 2 3 3" xfId="22066" xr:uid="{00000000-0005-0000-0000-0000B9770000}"/>
    <cellStyle name="Normal 2 2 4 6 2 2 3 3 2" xfId="43116" xr:uid="{00000000-0005-0000-0000-0000BA770000}"/>
    <cellStyle name="Normal 2 2 4 6 2 2 3 4" xfId="43114" xr:uid="{00000000-0005-0000-0000-0000BB770000}"/>
    <cellStyle name="Normal 2 2 4 6 2 2 4" xfId="8375" xr:uid="{00000000-0005-0000-0000-0000BC770000}"/>
    <cellStyle name="Normal 2 2 4 6 2 2 4 2" xfId="24409" xr:uid="{00000000-0005-0000-0000-0000BD770000}"/>
    <cellStyle name="Normal 2 2 4 6 2 2 4 2 2" xfId="43118" xr:uid="{00000000-0005-0000-0000-0000BE770000}"/>
    <cellStyle name="Normal 2 2 4 6 2 2 4 3" xfId="43117" xr:uid="{00000000-0005-0000-0000-0000BF770000}"/>
    <cellStyle name="Normal 2 2 4 6 2 2 5" xfId="10514" xr:uid="{00000000-0005-0000-0000-0000C0770000}"/>
    <cellStyle name="Normal 2 2 4 6 2 2 5 2" xfId="43119" xr:uid="{00000000-0005-0000-0000-0000C1770000}"/>
    <cellStyle name="Normal 2 2 4 6 2 2 6" xfId="17380" xr:uid="{00000000-0005-0000-0000-0000C2770000}"/>
    <cellStyle name="Normal 2 2 4 6 2 2 6 2" xfId="43120" xr:uid="{00000000-0005-0000-0000-0000C3770000}"/>
    <cellStyle name="Normal 2 2 4 6 2 2 7" xfId="26099" xr:uid="{00000000-0005-0000-0000-0000C4770000}"/>
    <cellStyle name="Normal 2 2 4 6 2 2 7 2" xfId="43121" xr:uid="{00000000-0005-0000-0000-0000C5770000}"/>
    <cellStyle name="Normal 2 2 4 6 2 2 8" xfId="43110" xr:uid="{00000000-0005-0000-0000-0000C6770000}"/>
    <cellStyle name="Normal 2 2 4 6 2 3" xfId="1695" xr:uid="{00000000-0005-0000-0000-0000C7770000}"/>
    <cellStyle name="Normal 2 2 4 6 2 3 2" xfId="4038" xr:uid="{00000000-0005-0000-0000-0000C8770000}"/>
    <cellStyle name="Normal 2 2 4 6 2 3 2 2" xfId="15383" xr:uid="{00000000-0005-0000-0000-0000C9770000}"/>
    <cellStyle name="Normal 2 2 4 6 2 3 2 2 2" xfId="43124" xr:uid="{00000000-0005-0000-0000-0000CA770000}"/>
    <cellStyle name="Normal 2 2 4 6 2 3 2 3" xfId="19724" xr:uid="{00000000-0005-0000-0000-0000CB770000}"/>
    <cellStyle name="Normal 2 2 4 6 2 3 2 3 2" xfId="43125" xr:uid="{00000000-0005-0000-0000-0000CC770000}"/>
    <cellStyle name="Normal 2 2 4 6 2 3 2 4" xfId="43123" xr:uid="{00000000-0005-0000-0000-0000CD770000}"/>
    <cellStyle name="Normal 2 2 4 6 2 3 3" xfId="6035" xr:uid="{00000000-0005-0000-0000-0000CE770000}"/>
    <cellStyle name="Normal 2 2 4 6 2 3 3 2" xfId="13040" xr:uid="{00000000-0005-0000-0000-0000CF770000}"/>
    <cellStyle name="Normal 2 2 4 6 2 3 3 2 2" xfId="43127" xr:uid="{00000000-0005-0000-0000-0000D0770000}"/>
    <cellStyle name="Normal 2 2 4 6 2 3 3 3" xfId="22067" xr:uid="{00000000-0005-0000-0000-0000D1770000}"/>
    <cellStyle name="Normal 2 2 4 6 2 3 3 3 2" xfId="43128" xr:uid="{00000000-0005-0000-0000-0000D2770000}"/>
    <cellStyle name="Normal 2 2 4 6 2 3 3 4" xfId="43126" xr:uid="{00000000-0005-0000-0000-0000D3770000}"/>
    <cellStyle name="Normal 2 2 4 6 2 3 4" xfId="8376" xr:uid="{00000000-0005-0000-0000-0000D4770000}"/>
    <cellStyle name="Normal 2 2 4 6 2 3 4 2" xfId="24410" xr:uid="{00000000-0005-0000-0000-0000D5770000}"/>
    <cellStyle name="Normal 2 2 4 6 2 3 4 2 2" xfId="43130" xr:uid="{00000000-0005-0000-0000-0000D6770000}"/>
    <cellStyle name="Normal 2 2 4 6 2 3 4 3" xfId="43129" xr:uid="{00000000-0005-0000-0000-0000D7770000}"/>
    <cellStyle name="Normal 2 2 4 6 2 3 5" xfId="10515" xr:uid="{00000000-0005-0000-0000-0000D8770000}"/>
    <cellStyle name="Normal 2 2 4 6 2 3 5 2" xfId="43131" xr:uid="{00000000-0005-0000-0000-0000D9770000}"/>
    <cellStyle name="Normal 2 2 4 6 2 3 6" xfId="17381" xr:uid="{00000000-0005-0000-0000-0000DA770000}"/>
    <cellStyle name="Normal 2 2 4 6 2 3 6 2" xfId="43132" xr:uid="{00000000-0005-0000-0000-0000DB770000}"/>
    <cellStyle name="Normal 2 2 4 6 2 3 7" xfId="27096" xr:uid="{00000000-0005-0000-0000-0000DC770000}"/>
    <cellStyle name="Normal 2 2 4 6 2 3 7 2" xfId="43133" xr:uid="{00000000-0005-0000-0000-0000DD770000}"/>
    <cellStyle name="Normal 2 2 4 6 2 3 8" xfId="43122" xr:uid="{00000000-0005-0000-0000-0000DE770000}"/>
    <cellStyle name="Normal 2 2 4 6 2 4" xfId="2598" xr:uid="{00000000-0005-0000-0000-0000DF770000}"/>
    <cellStyle name="Normal 2 2 4 6 2 4 2" xfId="13943" xr:uid="{00000000-0005-0000-0000-0000E0770000}"/>
    <cellStyle name="Normal 2 2 4 6 2 4 2 2" xfId="43135" xr:uid="{00000000-0005-0000-0000-0000E1770000}"/>
    <cellStyle name="Normal 2 2 4 6 2 4 3" xfId="19722" xr:uid="{00000000-0005-0000-0000-0000E2770000}"/>
    <cellStyle name="Normal 2 2 4 6 2 4 3 2" xfId="43136" xr:uid="{00000000-0005-0000-0000-0000E3770000}"/>
    <cellStyle name="Normal 2 2 4 6 2 4 4" xfId="43134" xr:uid="{00000000-0005-0000-0000-0000E4770000}"/>
    <cellStyle name="Normal 2 2 4 6 2 5" xfId="6033" xr:uid="{00000000-0005-0000-0000-0000E5770000}"/>
    <cellStyle name="Normal 2 2 4 6 2 5 2" xfId="11681" xr:uid="{00000000-0005-0000-0000-0000E6770000}"/>
    <cellStyle name="Normal 2 2 4 6 2 5 2 2" xfId="43138" xr:uid="{00000000-0005-0000-0000-0000E7770000}"/>
    <cellStyle name="Normal 2 2 4 6 2 5 3" xfId="22065" xr:uid="{00000000-0005-0000-0000-0000E8770000}"/>
    <cellStyle name="Normal 2 2 4 6 2 5 3 2" xfId="43139" xr:uid="{00000000-0005-0000-0000-0000E9770000}"/>
    <cellStyle name="Normal 2 2 4 6 2 5 4" xfId="43137" xr:uid="{00000000-0005-0000-0000-0000EA770000}"/>
    <cellStyle name="Normal 2 2 4 6 2 6" xfId="8374" xr:uid="{00000000-0005-0000-0000-0000EB770000}"/>
    <cellStyle name="Normal 2 2 4 6 2 6 2" xfId="24408" xr:uid="{00000000-0005-0000-0000-0000EC770000}"/>
    <cellStyle name="Normal 2 2 4 6 2 6 2 2" xfId="43141" xr:uid="{00000000-0005-0000-0000-0000ED770000}"/>
    <cellStyle name="Normal 2 2 4 6 2 6 3" xfId="43140" xr:uid="{00000000-0005-0000-0000-0000EE770000}"/>
    <cellStyle name="Normal 2 2 4 6 2 7" xfId="10513" xr:uid="{00000000-0005-0000-0000-0000EF770000}"/>
    <cellStyle name="Normal 2 2 4 6 2 7 2" xfId="43142" xr:uid="{00000000-0005-0000-0000-0000F0770000}"/>
    <cellStyle name="Normal 2 2 4 6 2 8" xfId="17379" xr:uid="{00000000-0005-0000-0000-0000F1770000}"/>
    <cellStyle name="Normal 2 2 4 6 2 8 2" xfId="43143" xr:uid="{00000000-0005-0000-0000-0000F2770000}"/>
    <cellStyle name="Normal 2 2 4 6 2 9" xfId="25737" xr:uid="{00000000-0005-0000-0000-0000F3770000}"/>
    <cellStyle name="Normal 2 2 4 6 2 9 2" xfId="43144" xr:uid="{00000000-0005-0000-0000-0000F4770000}"/>
    <cellStyle name="Normal 2 2 4 6 3" xfId="580" xr:uid="{00000000-0005-0000-0000-0000F5770000}"/>
    <cellStyle name="Normal 2 2 4 6 3 2" xfId="2923" xr:uid="{00000000-0005-0000-0000-0000F6770000}"/>
    <cellStyle name="Normal 2 2 4 6 3 2 2" xfId="14268" xr:uid="{00000000-0005-0000-0000-0000F7770000}"/>
    <cellStyle name="Normal 2 2 4 6 3 2 2 2" xfId="43147" xr:uid="{00000000-0005-0000-0000-0000F8770000}"/>
    <cellStyle name="Normal 2 2 4 6 3 2 3" xfId="19725" xr:uid="{00000000-0005-0000-0000-0000F9770000}"/>
    <cellStyle name="Normal 2 2 4 6 3 2 3 2" xfId="43148" xr:uid="{00000000-0005-0000-0000-0000FA770000}"/>
    <cellStyle name="Normal 2 2 4 6 3 2 4" xfId="43146" xr:uid="{00000000-0005-0000-0000-0000FB770000}"/>
    <cellStyle name="Normal 2 2 4 6 3 3" xfId="6036" xr:uid="{00000000-0005-0000-0000-0000FC770000}"/>
    <cellStyle name="Normal 2 2 4 6 3 3 2" xfId="11925" xr:uid="{00000000-0005-0000-0000-0000FD770000}"/>
    <cellStyle name="Normal 2 2 4 6 3 3 2 2" xfId="43150" xr:uid="{00000000-0005-0000-0000-0000FE770000}"/>
    <cellStyle name="Normal 2 2 4 6 3 3 3" xfId="22068" xr:uid="{00000000-0005-0000-0000-0000FF770000}"/>
    <cellStyle name="Normal 2 2 4 6 3 3 3 2" xfId="43151" xr:uid="{00000000-0005-0000-0000-000000780000}"/>
    <cellStyle name="Normal 2 2 4 6 3 3 4" xfId="43149" xr:uid="{00000000-0005-0000-0000-000001780000}"/>
    <cellStyle name="Normal 2 2 4 6 3 4" xfId="8377" xr:uid="{00000000-0005-0000-0000-000002780000}"/>
    <cellStyle name="Normal 2 2 4 6 3 4 2" xfId="24411" xr:uid="{00000000-0005-0000-0000-000003780000}"/>
    <cellStyle name="Normal 2 2 4 6 3 4 2 2" xfId="43153" xr:uid="{00000000-0005-0000-0000-000004780000}"/>
    <cellStyle name="Normal 2 2 4 6 3 4 3" xfId="43152" xr:uid="{00000000-0005-0000-0000-000005780000}"/>
    <cellStyle name="Normal 2 2 4 6 3 5" xfId="10516" xr:uid="{00000000-0005-0000-0000-000006780000}"/>
    <cellStyle name="Normal 2 2 4 6 3 5 2" xfId="43154" xr:uid="{00000000-0005-0000-0000-000007780000}"/>
    <cellStyle name="Normal 2 2 4 6 3 6" xfId="17382" xr:uid="{00000000-0005-0000-0000-000008780000}"/>
    <cellStyle name="Normal 2 2 4 6 3 6 2" xfId="43155" xr:uid="{00000000-0005-0000-0000-000009780000}"/>
    <cellStyle name="Normal 2 2 4 6 3 7" xfId="25981" xr:uid="{00000000-0005-0000-0000-00000A780000}"/>
    <cellStyle name="Normal 2 2 4 6 3 7 2" xfId="43156" xr:uid="{00000000-0005-0000-0000-00000B780000}"/>
    <cellStyle name="Normal 2 2 4 6 3 8" xfId="43145" xr:uid="{00000000-0005-0000-0000-00000C780000}"/>
    <cellStyle name="Normal 2 2 4 6 4" xfId="878" xr:uid="{00000000-0005-0000-0000-00000D780000}"/>
    <cellStyle name="Normal 2 2 4 6 4 2" xfId="3221" xr:uid="{00000000-0005-0000-0000-00000E780000}"/>
    <cellStyle name="Normal 2 2 4 6 4 2 2" xfId="14566" xr:uid="{00000000-0005-0000-0000-00000F780000}"/>
    <cellStyle name="Normal 2 2 4 6 4 2 2 2" xfId="43159" xr:uid="{00000000-0005-0000-0000-000010780000}"/>
    <cellStyle name="Normal 2 2 4 6 4 2 3" xfId="19726" xr:uid="{00000000-0005-0000-0000-000011780000}"/>
    <cellStyle name="Normal 2 2 4 6 4 2 3 2" xfId="43160" xr:uid="{00000000-0005-0000-0000-000012780000}"/>
    <cellStyle name="Normal 2 2 4 6 4 2 4" xfId="43158" xr:uid="{00000000-0005-0000-0000-000013780000}"/>
    <cellStyle name="Normal 2 2 4 6 4 3" xfId="6037" xr:uid="{00000000-0005-0000-0000-000014780000}"/>
    <cellStyle name="Normal 2 2 4 6 4 3 2" xfId="12223" xr:uid="{00000000-0005-0000-0000-000015780000}"/>
    <cellStyle name="Normal 2 2 4 6 4 3 2 2" xfId="43162" xr:uid="{00000000-0005-0000-0000-000016780000}"/>
    <cellStyle name="Normal 2 2 4 6 4 3 3" xfId="22069" xr:uid="{00000000-0005-0000-0000-000017780000}"/>
    <cellStyle name="Normal 2 2 4 6 4 3 3 2" xfId="43163" xr:uid="{00000000-0005-0000-0000-000018780000}"/>
    <cellStyle name="Normal 2 2 4 6 4 3 4" xfId="43161" xr:uid="{00000000-0005-0000-0000-000019780000}"/>
    <cellStyle name="Normal 2 2 4 6 4 4" xfId="8378" xr:uid="{00000000-0005-0000-0000-00001A780000}"/>
    <cellStyle name="Normal 2 2 4 6 4 4 2" xfId="24412" xr:uid="{00000000-0005-0000-0000-00001B780000}"/>
    <cellStyle name="Normal 2 2 4 6 4 4 2 2" xfId="43165" xr:uid="{00000000-0005-0000-0000-00001C780000}"/>
    <cellStyle name="Normal 2 2 4 6 4 4 3" xfId="43164" xr:uid="{00000000-0005-0000-0000-00001D780000}"/>
    <cellStyle name="Normal 2 2 4 6 4 5" xfId="10517" xr:uid="{00000000-0005-0000-0000-00001E780000}"/>
    <cellStyle name="Normal 2 2 4 6 4 5 2" xfId="43166" xr:uid="{00000000-0005-0000-0000-00001F780000}"/>
    <cellStyle name="Normal 2 2 4 6 4 6" xfId="17383" xr:uid="{00000000-0005-0000-0000-000020780000}"/>
    <cellStyle name="Normal 2 2 4 6 4 6 2" xfId="43167" xr:uid="{00000000-0005-0000-0000-000021780000}"/>
    <cellStyle name="Normal 2 2 4 6 4 7" xfId="26279" xr:uid="{00000000-0005-0000-0000-000022780000}"/>
    <cellStyle name="Normal 2 2 4 6 4 7 2" xfId="43168" xr:uid="{00000000-0005-0000-0000-000023780000}"/>
    <cellStyle name="Normal 2 2 4 6 4 8" xfId="43157" xr:uid="{00000000-0005-0000-0000-000024780000}"/>
    <cellStyle name="Normal 2 2 4 6 5" xfId="1119" xr:uid="{00000000-0005-0000-0000-000025780000}"/>
    <cellStyle name="Normal 2 2 4 6 5 2" xfId="3462" xr:uid="{00000000-0005-0000-0000-000026780000}"/>
    <cellStyle name="Normal 2 2 4 6 5 2 2" xfId="14807" xr:uid="{00000000-0005-0000-0000-000027780000}"/>
    <cellStyle name="Normal 2 2 4 6 5 2 2 2" xfId="43171" xr:uid="{00000000-0005-0000-0000-000028780000}"/>
    <cellStyle name="Normal 2 2 4 6 5 2 3" xfId="19727" xr:uid="{00000000-0005-0000-0000-000029780000}"/>
    <cellStyle name="Normal 2 2 4 6 5 2 3 2" xfId="43172" xr:uid="{00000000-0005-0000-0000-00002A780000}"/>
    <cellStyle name="Normal 2 2 4 6 5 2 4" xfId="43170" xr:uid="{00000000-0005-0000-0000-00002B780000}"/>
    <cellStyle name="Normal 2 2 4 6 5 3" xfId="6038" xr:uid="{00000000-0005-0000-0000-00002C780000}"/>
    <cellStyle name="Normal 2 2 4 6 5 3 2" xfId="12464" xr:uid="{00000000-0005-0000-0000-00002D780000}"/>
    <cellStyle name="Normal 2 2 4 6 5 3 2 2" xfId="43174" xr:uid="{00000000-0005-0000-0000-00002E780000}"/>
    <cellStyle name="Normal 2 2 4 6 5 3 3" xfId="22070" xr:uid="{00000000-0005-0000-0000-00002F780000}"/>
    <cellStyle name="Normal 2 2 4 6 5 3 3 2" xfId="43175" xr:uid="{00000000-0005-0000-0000-000030780000}"/>
    <cellStyle name="Normal 2 2 4 6 5 3 4" xfId="43173" xr:uid="{00000000-0005-0000-0000-000031780000}"/>
    <cellStyle name="Normal 2 2 4 6 5 4" xfId="8379" xr:uid="{00000000-0005-0000-0000-000032780000}"/>
    <cellStyle name="Normal 2 2 4 6 5 4 2" xfId="24413" xr:uid="{00000000-0005-0000-0000-000033780000}"/>
    <cellStyle name="Normal 2 2 4 6 5 4 2 2" xfId="43177" xr:uid="{00000000-0005-0000-0000-000034780000}"/>
    <cellStyle name="Normal 2 2 4 6 5 4 3" xfId="43176" xr:uid="{00000000-0005-0000-0000-000035780000}"/>
    <cellStyle name="Normal 2 2 4 6 5 5" xfId="10518" xr:uid="{00000000-0005-0000-0000-000036780000}"/>
    <cellStyle name="Normal 2 2 4 6 5 5 2" xfId="43178" xr:uid="{00000000-0005-0000-0000-000037780000}"/>
    <cellStyle name="Normal 2 2 4 6 5 6" xfId="17384" xr:uid="{00000000-0005-0000-0000-000038780000}"/>
    <cellStyle name="Normal 2 2 4 6 5 6 2" xfId="43179" xr:uid="{00000000-0005-0000-0000-000039780000}"/>
    <cellStyle name="Normal 2 2 4 6 5 7" xfId="26520" xr:uid="{00000000-0005-0000-0000-00003A780000}"/>
    <cellStyle name="Normal 2 2 4 6 5 7 2" xfId="43180" xr:uid="{00000000-0005-0000-0000-00003B780000}"/>
    <cellStyle name="Normal 2 2 4 6 5 8" xfId="43169" xr:uid="{00000000-0005-0000-0000-00003C780000}"/>
    <cellStyle name="Normal 2 2 4 6 6" xfId="1236" xr:uid="{00000000-0005-0000-0000-00003D780000}"/>
    <cellStyle name="Normal 2 2 4 6 6 2" xfId="3579" xr:uid="{00000000-0005-0000-0000-00003E780000}"/>
    <cellStyle name="Normal 2 2 4 6 6 2 2" xfId="14924" xr:uid="{00000000-0005-0000-0000-00003F780000}"/>
    <cellStyle name="Normal 2 2 4 6 6 2 2 2" xfId="43183" xr:uid="{00000000-0005-0000-0000-000040780000}"/>
    <cellStyle name="Normal 2 2 4 6 6 2 3" xfId="19728" xr:uid="{00000000-0005-0000-0000-000041780000}"/>
    <cellStyle name="Normal 2 2 4 6 6 2 3 2" xfId="43184" xr:uid="{00000000-0005-0000-0000-000042780000}"/>
    <cellStyle name="Normal 2 2 4 6 6 2 4" xfId="43182" xr:uid="{00000000-0005-0000-0000-000043780000}"/>
    <cellStyle name="Normal 2 2 4 6 6 3" xfId="6039" xr:uid="{00000000-0005-0000-0000-000044780000}"/>
    <cellStyle name="Normal 2 2 4 6 6 3 2" xfId="12581" xr:uid="{00000000-0005-0000-0000-000045780000}"/>
    <cellStyle name="Normal 2 2 4 6 6 3 2 2" xfId="43186" xr:uid="{00000000-0005-0000-0000-000046780000}"/>
    <cellStyle name="Normal 2 2 4 6 6 3 3" xfId="22071" xr:uid="{00000000-0005-0000-0000-000047780000}"/>
    <cellStyle name="Normal 2 2 4 6 6 3 3 2" xfId="43187" xr:uid="{00000000-0005-0000-0000-000048780000}"/>
    <cellStyle name="Normal 2 2 4 6 6 3 4" xfId="43185" xr:uid="{00000000-0005-0000-0000-000049780000}"/>
    <cellStyle name="Normal 2 2 4 6 6 4" xfId="8380" xr:uid="{00000000-0005-0000-0000-00004A780000}"/>
    <cellStyle name="Normal 2 2 4 6 6 4 2" xfId="24414" xr:uid="{00000000-0005-0000-0000-00004B780000}"/>
    <cellStyle name="Normal 2 2 4 6 6 4 2 2" xfId="43189" xr:uid="{00000000-0005-0000-0000-00004C780000}"/>
    <cellStyle name="Normal 2 2 4 6 6 4 3" xfId="43188" xr:uid="{00000000-0005-0000-0000-00004D780000}"/>
    <cellStyle name="Normal 2 2 4 6 6 5" xfId="10519" xr:uid="{00000000-0005-0000-0000-00004E780000}"/>
    <cellStyle name="Normal 2 2 4 6 6 5 2" xfId="43190" xr:uid="{00000000-0005-0000-0000-00004F780000}"/>
    <cellStyle name="Normal 2 2 4 6 6 6" xfId="17385" xr:uid="{00000000-0005-0000-0000-000050780000}"/>
    <cellStyle name="Normal 2 2 4 6 6 6 2" xfId="43191" xr:uid="{00000000-0005-0000-0000-000051780000}"/>
    <cellStyle name="Normal 2 2 4 6 6 7" xfId="26637" xr:uid="{00000000-0005-0000-0000-000052780000}"/>
    <cellStyle name="Normal 2 2 4 6 6 7 2" xfId="43192" xr:uid="{00000000-0005-0000-0000-000053780000}"/>
    <cellStyle name="Normal 2 2 4 6 6 8" xfId="43181" xr:uid="{00000000-0005-0000-0000-000054780000}"/>
    <cellStyle name="Normal 2 2 4 6 7" xfId="1415" xr:uid="{00000000-0005-0000-0000-000055780000}"/>
    <cellStyle name="Normal 2 2 4 6 7 2" xfId="3758" xr:uid="{00000000-0005-0000-0000-000056780000}"/>
    <cellStyle name="Normal 2 2 4 6 7 2 2" xfId="15103" xr:uid="{00000000-0005-0000-0000-000057780000}"/>
    <cellStyle name="Normal 2 2 4 6 7 2 2 2" xfId="43195" xr:uid="{00000000-0005-0000-0000-000058780000}"/>
    <cellStyle name="Normal 2 2 4 6 7 2 3" xfId="19729" xr:uid="{00000000-0005-0000-0000-000059780000}"/>
    <cellStyle name="Normal 2 2 4 6 7 2 3 2" xfId="43196" xr:uid="{00000000-0005-0000-0000-00005A780000}"/>
    <cellStyle name="Normal 2 2 4 6 7 2 4" xfId="43194" xr:uid="{00000000-0005-0000-0000-00005B780000}"/>
    <cellStyle name="Normal 2 2 4 6 7 3" xfId="6040" xr:uid="{00000000-0005-0000-0000-00005C780000}"/>
    <cellStyle name="Normal 2 2 4 6 7 3 2" xfId="12760" xr:uid="{00000000-0005-0000-0000-00005D780000}"/>
    <cellStyle name="Normal 2 2 4 6 7 3 2 2" xfId="43198" xr:uid="{00000000-0005-0000-0000-00005E780000}"/>
    <cellStyle name="Normal 2 2 4 6 7 3 3" xfId="22072" xr:uid="{00000000-0005-0000-0000-00005F780000}"/>
    <cellStyle name="Normal 2 2 4 6 7 3 3 2" xfId="43199" xr:uid="{00000000-0005-0000-0000-000060780000}"/>
    <cellStyle name="Normal 2 2 4 6 7 3 4" xfId="43197" xr:uid="{00000000-0005-0000-0000-000061780000}"/>
    <cellStyle name="Normal 2 2 4 6 7 4" xfId="8381" xr:uid="{00000000-0005-0000-0000-000062780000}"/>
    <cellStyle name="Normal 2 2 4 6 7 4 2" xfId="24415" xr:uid="{00000000-0005-0000-0000-000063780000}"/>
    <cellStyle name="Normal 2 2 4 6 7 4 2 2" xfId="43201" xr:uid="{00000000-0005-0000-0000-000064780000}"/>
    <cellStyle name="Normal 2 2 4 6 7 4 3" xfId="43200" xr:uid="{00000000-0005-0000-0000-000065780000}"/>
    <cellStyle name="Normal 2 2 4 6 7 5" xfId="10520" xr:uid="{00000000-0005-0000-0000-000066780000}"/>
    <cellStyle name="Normal 2 2 4 6 7 5 2" xfId="43202" xr:uid="{00000000-0005-0000-0000-000067780000}"/>
    <cellStyle name="Normal 2 2 4 6 7 6" xfId="17386" xr:uid="{00000000-0005-0000-0000-000068780000}"/>
    <cellStyle name="Normal 2 2 4 6 7 6 2" xfId="43203" xr:uid="{00000000-0005-0000-0000-000069780000}"/>
    <cellStyle name="Normal 2 2 4 6 7 7" xfId="26816" xr:uid="{00000000-0005-0000-0000-00006A780000}"/>
    <cellStyle name="Normal 2 2 4 6 7 7 2" xfId="43204" xr:uid="{00000000-0005-0000-0000-00006B780000}"/>
    <cellStyle name="Normal 2 2 4 6 7 8" xfId="43193" xr:uid="{00000000-0005-0000-0000-00006C780000}"/>
    <cellStyle name="Normal 2 2 4 6 8" xfId="1694" xr:uid="{00000000-0005-0000-0000-00006D780000}"/>
    <cellStyle name="Normal 2 2 4 6 8 2" xfId="4037" xr:uid="{00000000-0005-0000-0000-00006E780000}"/>
    <cellStyle name="Normal 2 2 4 6 8 2 2" xfId="15382" xr:uid="{00000000-0005-0000-0000-00006F780000}"/>
    <cellStyle name="Normal 2 2 4 6 8 2 2 2" xfId="43207" xr:uid="{00000000-0005-0000-0000-000070780000}"/>
    <cellStyle name="Normal 2 2 4 6 8 2 3" xfId="19730" xr:uid="{00000000-0005-0000-0000-000071780000}"/>
    <cellStyle name="Normal 2 2 4 6 8 2 3 2" xfId="43208" xr:uid="{00000000-0005-0000-0000-000072780000}"/>
    <cellStyle name="Normal 2 2 4 6 8 2 4" xfId="43206" xr:uid="{00000000-0005-0000-0000-000073780000}"/>
    <cellStyle name="Normal 2 2 4 6 8 3" xfId="6041" xr:uid="{00000000-0005-0000-0000-000074780000}"/>
    <cellStyle name="Normal 2 2 4 6 8 3 2" xfId="13039" xr:uid="{00000000-0005-0000-0000-000075780000}"/>
    <cellStyle name="Normal 2 2 4 6 8 3 2 2" xfId="43210" xr:uid="{00000000-0005-0000-0000-000076780000}"/>
    <cellStyle name="Normal 2 2 4 6 8 3 3" xfId="22073" xr:uid="{00000000-0005-0000-0000-000077780000}"/>
    <cellStyle name="Normal 2 2 4 6 8 3 3 2" xfId="43211" xr:uid="{00000000-0005-0000-0000-000078780000}"/>
    <cellStyle name="Normal 2 2 4 6 8 3 4" xfId="43209" xr:uid="{00000000-0005-0000-0000-000079780000}"/>
    <cellStyle name="Normal 2 2 4 6 8 4" xfId="8382" xr:uid="{00000000-0005-0000-0000-00007A780000}"/>
    <cellStyle name="Normal 2 2 4 6 8 4 2" xfId="24416" xr:uid="{00000000-0005-0000-0000-00007B780000}"/>
    <cellStyle name="Normal 2 2 4 6 8 4 2 2" xfId="43213" xr:uid="{00000000-0005-0000-0000-00007C780000}"/>
    <cellStyle name="Normal 2 2 4 6 8 4 3" xfId="43212" xr:uid="{00000000-0005-0000-0000-00007D780000}"/>
    <cellStyle name="Normal 2 2 4 6 8 5" xfId="10521" xr:uid="{00000000-0005-0000-0000-00007E780000}"/>
    <cellStyle name="Normal 2 2 4 6 8 5 2" xfId="43214" xr:uid="{00000000-0005-0000-0000-00007F780000}"/>
    <cellStyle name="Normal 2 2 4 6 8 6" xfId="17387" xr:uid="{00000000-0005-0000-0000-000080780000}"/>
    <cellStyle name="Normal 2 2 4 6 8 6 2" xfId="43215" xr:uid="{00000000-0005-0000-0000-000081780000}"/>
    <cellStyle name="Normal 2 2 4 6 8 7" xfId="27095" xr:uid="{00000000-0005-0000-0000-000082780000}"/>
    <cellStyle name="Normal 2 2 4 6 8 7 2" xfId="43216" xr:uid="{00000000-0005-0000-0000-000083780000}"/>
    <cellStyle name="Normal 2 2 4 6 8 8" xfId="43205" xr:uid="{00000000-0005-0000-0000-000084780000}"/>
    <cellStyle name="Normal 2 2 4 6 9" xfId="2018" xr:uid="{00000000-0005-0000-0000-000085780000}"/>
    <cellStyle name="Normal 2 2 4 6 9 2" xfId="4361" xr:uid="{00000000-0005-0000-0000-000086780000}"/>
    <cellStyle name="Normal 2 2 4 6 9 2 2" xfId="15706" xr:uid="{00000000-0005-0000-0000-000087780000}"/>
    <cellStyle name="Normal 2 2 4 6 9 2 2 2" xfId="43219" xr:uid="{00000000-0005-0000-0000-000088780000}"/>
    <cellStyle name="Normal 2 2 4 6 9 2 3" xfId="19731" xr:uid="{00000000-0005-0000-0000-000089780000}"/>
    <cellStyle name="Normal 2 2 4 6 9 2 3 2" xfId="43220" xr:uid="{00000000-0005-0000-0000-00008A780000}"/>
    <cellStyle name="Normal 2 2 4 6 9 2 4" xfId="43218" xr:uid="{00000000-0005-0000-0000-00008B780000}"/>
    <cellStyle name="Normal 2 2 4 6 9 3" xfId="6042" xr:uid="{00000000-0005-0000-0000-00008C780000}"/>
    <cellStyle name="Normal 2 2 4 6 9 3 2" xfId="13363" xr:uid="{00000000-0005-0000-0000-00008D780000}"/>
    <cellStyle name="Normal 2 2 4 6 9 3 2 2" xfId="43222" xr:uid="{00000000-0005-0000-0000-00008E780000}"/>
    <cellStyle name="Normal 2 2 4 6 9 3 3" xfId="22074" xr:uid="{00000000-0005-0000-0000-00008F780000}"/>
    <cellStyle name="Normal 2 2 4 6 9 3 3 2" xfId="43223" xr:uid="{00000000-0005-0000-0000-000090780000}"/>
    <cellStyle name="Normal 2 2 4 6 9 3 4" xfId="43221" xr:uid="{00000000-0005-0000-0000-000091780000}"/>
    <cellStyle name="Normal 2 2 4 6 9 4" xfId="8383" xr:uid="{00000000-0005-0000-0000-000092780000}"/>
    <cellStyle name="Normal 2 2 4 6 9 4 2" xfId="24417" xr:uid="{00000000-0005-0000-0000-000093780000}"/>
    <cellStyle name="Normal 2 2 4 6 9 4 2 2" xfId="43225" xr:uid="{00000000-0005-0000-0000-000094780000}"/>
    <cellStyle name="Normal 2 2 4 6 9 4 3" xfId="43224" xr:uid="{00000000-0005-0000-0000-000095780000}"/>
    <cellStyle name="Normal 2 2 4 6 9 5" xfId="10522" xr:uid="{00000000-0005-0000-0000-000096780000}"/>
    <cellStyle name="Normal 2 2 4 6 9 5 2" xfId="43226" xr:uid="{00000000-0005-0000-0000-000097780000}"/>
    <cellStyle name="Normal 2 2 4 6 9 6" xfId="17388" xr:uid="{00000000-0005-0000-0000-000098780000}"/>
    <cellStyle name="Normal 2 2 4 6 9 6 2" xfId="43227" xr:uid="{00000000-0005-0000-0000-000099780000}"/>
    <cellStyle name="Normal 2 2 4 6 9 7" xfId="27419" xr:uid="{00000000-0005-0000-0000-00009A780000}"/>
    <cellStyle name="Normal 2 2 4 6 9 7 2" xfId="43228" xr:uid="{00000000-0005-0000-0000-00009B780000}"/>
    <cellStyle name="Normal 2 2 4 6 9 8" xfId="43217" xr:uid="{00000000-0005-0000-0000-00009C780000}"/>
    <cellStyle name="Normal 2 2 4 7" xfId="329" xr:uid="{00000000-0005-0000-0000-00009D780000}"/>
    <cellStyle name="Normal 2 2 4 7 10" xfId="43229" xr:uid="{00000000-0005-0000-0000-00009E780000}"/>
    <cellStyle name="Normal 2 2 4 7 2" xfId="691" xr:uid="{00000000-0005-0000-0000-00009F780000}"/>
    <cellStyle name="Normal 2 2 4 7 2 2" xfId="3034" xr:uid="{00000000-0005-0000-0000-0000A0780000}"/>
    <cellStyle name="Normal 2 2 4 7 2 2 2" xfId="14379" xr:uid="{00000000-0005-0000-0000-0000A1780000}"/>
    <cellStyle name="Normal 2 2 4 7 2 2 2 2" xfId="43232" xr:uid="{00000000-0005-0000-0000-0000A2780000}"/>
    <cellStyle name="Normal 2 2 4 7 2 2 3" xfId="19733" xr:uid="{00000000-0005-0000-0000-0000A3780000}"/>
    <cellStyle name="Normal 2 2 4 7 2 2 3 2" xfId="43233" xr:uid="{00000000-0005-0000-0000-0000A4780000}"/>
    <cellStyle name="Normal 2 2 4 7 2 2 4" xfId="43231" xr:uid="{00000000-0005-0000-0000-0000A5780000}"/>
    <cellStyle name="Normal 2 2 4 7 2 3" xfId="6044" xr:uid="{00000000-0005-0000-0000-0000A6780000}"/>
    <cellStyle name="Normal 2 2 4 7 2 3 2" xfId="12036" xr:uid="{00000000-0005-0000-0000-0000A7780000}"/>
    <cellStyle name="Normal 2 2 4 7 2 3 2 2" xfId="43235" xr:uid="{00000000-0005-0000-0000-0000A8780000}"/>
    <cellStyle name="Normal 2 2 4 7 2 3 3" xfId="22076" xr:uid="{00000000-0005-0000-0000-0000A9780000}"/>
    <cellStyle name="Normal 2 2 4 7 2 3 3 2" xfId="43236" xr:uid="{00000000-0005-0000-0000-0000AA780000}"/>
    <cellStyle name="Normal 2 2 4 7 2 3 4" xfId="43234" xr:uid="{00000000-0005-0000-0000-0000AB780000}"/>
    <cellStyle name="Normal 2 2 4 7 2 4" xfId="8385" xr:uid="{00000000-0005-0000-0000-0000AC780000}"/>
    <cellStyle name="Normal 2 2 4 7 2 4 2" xfId="24419" xr:uid="{00000000-0005-0000-0000-0000AD780000}"/>
    <cellStyle name="Normal 2 2 4 7 2 4 2 2" xfId="43238" xr:uid="{00000000-0005-0000-0000-0000AE780000}"/>
    <cellStyle name="Normal 2 2 4 7 2 4 3" xfId="43237" xr:uid="{00000000-0005-0000-0000-0000AF780000}"/>
    <cellStyle name="Normal 2 2 4 7 2 5" xfId="10524" xr:uid="{00000000-0005-0000-0000-0000B0780000}"/>
    <cellStyle name="Normal 2 2 4 7 2 5 2" xfId="43239" xr:uid="{00000000-0005-0000-0000-0000B1780000}"/>
    <cellStyle name="Normal 2 2 4 7 2 6" xfId="17390" xr:uid="{00000000-0005-0000-0000-0000B2780000}"/>
    <cellStyle name="Normal 2 2 4 7 2 6 2" xfId="43240" xr:uid="{00000000-0005-0000-0000-0000B3780000}"/>
    <cellStyle name="Normal 2 2 4 7 2 7" xfId="26092" xr:uid="{00000000-0005-0000-0000-0000B4780000}"/>
    <cellStyle name="Normal 2 2 4 7 2 7 2" xfId="43241" xr:uid="{00000000-0005-0000-0000-0000B5780000}"/>
    <cellStyle name="Normal 2 2 4 7 2 8" xfId="43230" xr:uid="{00000000-0005-0000-0000-0000B6780000}"/>
    <cellStyle name="Normal 2 2 4 7 3" xfId="1696" xr:uid="{00000000-0005-0000-0000-0000B7780000}"/>
    <cellStyle name="Normal 2 2 4 7 3 2" xfId="4039" xr:uid="{00000000-0005-0000-0000-0000B8780000}"/>
    <cellStyle name="Normal 2 2 4 7 3 2 2" xfId="15384" xr:uid="{00000000-0005-0000-0000-0000B9780000}"/>
    <cellStyle name="Normal 2 2 4 7 3 2 2 2" xfId="43244" xr:uid="{00000000-0005-0000-0000-0000BA780000}"/>
    <cellStyle name="Normal 2 2 4 7 3 2 3" xfId="19734" xr:uid="{00000000-0005-0000-0000-0000BB780000}"/>
    <cellStyle name="Normal 2 2 4 7 3 2 3 2" xfId="43245" xr:uid="{00000000-0005-0000-0000-0000BC780000}"/>
    <cellStyle name="Normal 2 2 4 7 3 2 4" xfId="43243" xr:uid="{00000000-0005-0000-0000-0000BD780000}"/>
    <cellStyle name="Normal 2 2 4 7 3 3" xfId="6045" xr:uid="{00000000-0005-0000-0000-0000BE780000}"/>
    <cellStyle name="Normal 2 2 4 7 3 3 2" xfId="13041" xr:uid="{00000000-0005-0000-0000-0000BF780000}"/>
    <cellStyle name="Normal 2 2 4 7 3 3 2 2" xfId="43247" xr:uid="{00000000-0005-0000-0000-0000C0780000}"/>
    <cellStyle name="Normal 2 2 4 7 3 3 3" xfId="22077" xr:uid="{00000000-0005-0000-0000-0000C1780000}"/>
    <cellStyle name="Normal 2 2 4 7 3 3 3 2" xfId="43248" xr:uid="{00000000-0005-0000-0000-0000C2780000}"/>
    <cellStyle name="Normal 2 2 4 7 3 3 4" xfId="43246" xr:uid="{00000000-0005-0000-0000-0000C3780000}"/>
    <cellStyle name="Normal 2 2 4 7 3 4" xfId="8386" xr:uid="{00000000-0005-0000-0000-0000C4780000}"/>
    <cellStyle name="Normal 2 2 4 7 3 4 2" xfId="24420" xr:uid="{00000000-0005-0000-0000-0000C5780000}"/>
    <cellStyle name="Normal 2 2 4 7 3 4 2 2" xfId="43250" xr:uid="{00000000-0005-0000-0000-0000C6780000}"/>
    <cellStyle name="Normal 2 2 4 7 3 4 3" xfId="43249" xr:uid="{00000000-0005-0000-0000-0000C7780000}"/>
    <cellStyle name="Normal 2 2 4 7 3 5" xfId="10525" xr:uid="{00000000-0005-0000-0000-0000C8780000}"/>
    <cellStyle name="Normal 2 2 4 7 3 5 2" xfId="43251" xr:uid="{00000000-0005-0000-0000-0000C9780000}"/>
    <cellStyle name="Normal 2 2 4 7 3 6" xfId="17391" xr:uid="{00000000-0005-0000-0000-0000CA780000}"/>
    <cellStyle name="Normal 2 2 4 7 3 6 2" xfId="43252" xr:uid="{00000000-0005-0000-0000-0000CB780000}"/>
    <cellStyle name="Normal 2 2 4 7 3 7" xfId="27097" xr:uid="{00000000-0005-0000-0000-0000CC780000}"/>
    <cellStyle name="Normal 2 2 4 7 3 7 2" xfId="43253" xr:uid="{00000000-0005-0000-0000-0000CD780000}"/>
    <cellStyle name="Normal 2 2 4 7 3 8" xfId="43242" xr:uid="{00000000-0005-0000-0000-0000CE780000}"/>
    <cellStyle name="Normal 2 2 4 7 4" xfId="2599" xr:uid="{00000000-0005-0000-0000-0000CF780000}"/>
    <cellStyle name="Normal 2 2 4 7 4 2" xfId="13944" xr:uid="{00000000-0005-0000-0000-0000D0780000}"/>
    <cellStyle name="Normal 2 2 4 7 4 2 2" xfId="43255" xr:uid="{00000000-0005-0000-0000-0000D1780000}"/>
    <cellStyle name="Normal 2 2 4 7 4 3" xfId="19732" xr:uid="{00000000-0005-0000-0000-0000D2780000}"/>
    <cellStyle name="Normal 2 2 4 7 4 3 2" xfId="43256" xr:uid="{00000000-0005-0000-0000-0000D3780000}"/>
    <cellStyle name="Normal 2 2 4 7 4 4" xfId="43254" xr:uid="{00000000-0005-0000-0000-0000D4780000}"/>
    <cellStyle name="Normal 2 2 4 7 5" xfId="6043" xr:uid="{00000000-0005-0000-0000-0000D5780000}"/>
    <cellStyle name="Normal 2 2 4 7 5 2" xfId="11674" xr:uid="{00000000-0005-0000-0000-0000D6780000}"/>
    <cellStyle name="Normal 2 2 4 7 5 2 2" xfId="43258" xr:uid="{00000000-0005-0000-0000-0000D7780000}"/>
    <cellStyle name="Normal 2 2 4 7 5 3" xfId="22075" xr:uid="{00000000-0005-0000-0000-0000D8780000}"/>
    <cellStyle name="Normal 2 2 4 7 5 3 2" xfId="43259" xr:uid="{00000000-0005-0000-0000-0000D9780000}"/>
    <cellStyle name="Normal 2 2 4 7 5 4" xfId="43257" xr:uid="{00000000-0005-0000-0000-0000DA780000}"/>
    <cellStyle name="Normal 2 2 4 7 6" xfId="8384" xr:uid="{00000000-0005-0000-0000-0000DB780000}"/>
    <cellStyle name="Normal 2 2 4 7 6 2" xfId="24418" xr:uid="{00000000-0005-0000-0000-0000DC780000}"/>
    <cellStyle name="Normal 2 2 4 7 6 2 2" xfId="43261" xr:uid="{00000000-0005-0000-0000-0000DD780000}"/>
    <cellStyle name="Normal 2 2 4 7 6 3" xfId="43260" xr:uid="{00000000-0005-0000-0000-0000DE780000}"/>
    <cellStyle name="Normal 2 2 4 7 7" xfId="10523" xr:uid="{00000000-0005-0000-0000-0000DF780000}"/>
    <cellStyle name="Normal 2 2 4 7 7 2" xfId="43262" xr:uid="{00000000-0005-0000-0000-0000E0780000}"/>
    <cellStyle name="Normal 2 2 4 7 8" xfId="17389" xr:uid="{00000000-0005-0000-0000-0000E1780000}"/>
    <cellStyle name="Normal 2 2 4 7 8 2" xfId="43263" xr:uid="{00000000-0005-0000-0000-0000E2780000}"/>
    <cellStyle name="Normal 2 2 4 7 9" xfId="25730" xr:uid="{00000000-0005-0000-0000-0000E3780000}"/>
    <cellStyle name="Normal 2 2 4 7 9 2" xfId="43264" xr:uid="{00000000-0005-0000-0000-0000E4780000}"/>
    <cellStyle name="Normal 2 2 4 8" xfId="430" xr:uid="{00000000-0005-0000-0000-0000E5780000}"/>
    <cellStyle name="Normal 2 2 4 8 2" xfId="2773" xr:uid="{00000000-0005-0000-0000-0000E6780000}"/>
    <cellStyle name="Normal 2 2 4 8 2 2" xfId="14118" xr:uid="{00000000-0005-0000-0000-0000E7780000}"/>
    <cellStyle name="Normal 2 2 4 8 2 2 2" xfId="43267" xr:uid="{00000000-0005-0000-0000-0000E8780000}"/>
    <cellStyle name="Normal 2 2 4 8 2 3" xfId="19735" xr:uid="{00000000-0005-0000-0000-0000E9780000}"/>
    <cellStyle name="Normal 2 2 4 8 2 3 2" xfId="43268" xr:uid="{00000000-0005-0000-0000-0000EA780000}"/>
    <cellStyle name="Normal 2 2 4 8 2 4" xfId="43266" xr:uid="{00000000-0005-0000-0000-0000EB780000}"/>
    <cellStyle name="Normal 2 2 4 8 3" xfId="6046" xr:uid="{00000000-0005-0000-0000-0000EC780000}"/>
    <cellStyle name="Normal 2 2 4 8 3 2" xfId="11775" xr:uid="{00000000-0005-0000-0000-0000ED780000}"/>
    <cellStyle name="Normal 2 2 4 8 3 2 2" xfId="43270" xr:uid="{00000000-0005-0000-0000-0000EE780000}"/>
    <cellStyle name="Normal 2 2 4 8 3 3" xfId="22078" xr:uid="{00000000-0005-0000-0000-0000EF780000}"/>
    <cellStyle name="Normal 2 2 4 8 3 3 2" xfId="43271" xr:uid="{00000000-0005-0000-0000-0000F0780000}"/>
    <cellStyle name="Normal 2 2 4 8 3 4" xfId="43269" xr:uid="{00000000-0005-0000-0000-0000F1780000}"/>
    <cellStyle name="Normal 2 2 4 8 4" xfId="8387" xr:uid="{00000000-0005-0000-0000-0000F2780000}"/>
    <cellStyle name="Normal 2 2 4 8 4 2" xfId="24421" xr:uid="{00000000-0005-0000-0000-0000F3780000}"/>
    <cellStyle name="Normal 2 2 4 8 4 2 2" xfId="43273" xr:uid="{00000000-0005-0000-0000-0000F4780000}"/>
    <cellStyle name="Normal 2 2 4 8 4 3" xfId="43272" xr:uid="{00000000-0005-0000-0000-0000F5780000}"/>
    <cellStyle name="Normal 2 2 4 8 5" xfId="10526" xr:uid="{00000000-0005-0000-0000-0000F6780000}"/>
    <cellStyle name="Normal 2 2 4 8 5 2" xfId="43274" xr:uid="{00000000-0005-0000-0000-0000F7780000}"/>
    <cellStyle name="Normal 2 2 4 8 6" xfId="17392" xr:uid="{00000000-0005-0000-0000-0000F8780000}"/>
    <cellStyle name="Normal 2 2 4 8 6 2" xfId="43275" xr:uid="{00000000-0005-0000-0000-0000F9780000}"/>
    <cellStyle name="Normal 2 2 4 8 7" xfId="25831" xr:uid="{00000000-0005-0000-0000-0000FA780000}"/>
    <cellStyle name="Normal 2 2 4 8 7 2" xfId="43276" xr:uid="{00000000-0005-0000-0000-0000FB780000}"/>
    <cellStyle name="Normal 2 2 4 8 8" xfId="43265" xr:uid="{00000000-0005-0000-0000-0000FC780000}"/>
    <cellStyle name="Normal 2 2 4 9" xfId="871" xr:uid="{00000000-0005-0000-0000-0000FD780000}"/>
    <cellStyle name="Normal 2 2 4 9 2" xfId="3214" xr:uid="{00000000-0005-0000-0000-0000FE780000}"/>
    <cellStyle name="Normal 2 2 4 9 2 2" xfId="14559" xr:uid="{00000000-0005-0000-0000-0000FF780000}"/>
    <cellStyle name="Normal 2 2 4 9 2 2 2" xfId="43279" xr:uid="{00000000-0005-0000-0000-000000790000}"/>
    <cellStyle name="Normal 2 2 4 9 2 3" xfId="19736" xr:uid="{00000000-0005-0000-0000-000001790000}"/>
    <cellStyle name="Normal 2 2 4 9 2 3 2" xfId="43280" xr:uid="{00000000-0005-0000-0000-000002790000}"/>
    <cellStyle name="Normal 2 2 4 9 2 4" xfId="43278" xr:uid="{00000000-0005-0000-0000-000003790000}"/>
    <cellStyle name="Normal 2 2 4 9 3" xfId="6047" xr:uid="{00000000-0005-0000-0000-000004790000}"/>
    <cellStyle name="Normal 2 2 4 9 3 2" xfId="12216" xr:uid="{00000000-0005-0000-0000-000005790000}"/>
    <cellStyle name="Normal 2 2 4 9 3 2 2" xfId="43282" xr:uid="{00000000-0005-0000-0000-000006790000}"/>
    <cellStyle name="Normal 2 2 4 9 3 3" xfId="22079" xr:uid="{00000000-0005-0000-0000-000007790000}"/>
    <cellStyle name="Normal 2 2 4 9 3 3 2" xfId="43283" xr:uid="{00000000-0005-0000-0000-000008790000}"/>
    <cellStyle name="Normal 2 2 4 9 3 4" xfId="43281" xr:uid="{00000000-0005-0000-0000-000009790000}"/>
    <cellStyle name="Normal 2 2 4 9 4" xfId="8388" xr:uid="{00000000-0005-0000-0000-00000A790000}"/>
    <cellStyle name="Normal 2 2 4 9 4 2" xfId="24422" xr:uid="{00000000-0005-0000-0000-00000B790000}"/>
    <cellStyle name="Normal 2 2 4 9 4 2 2" xfId="43285" xr:uid="{00000000-0005-0000-0000-00000C790000}"/>
    <cellStyle name="Normal 2 2 4 9 4 3" xfId="43284" xr:uid="{00000000-0005-0000-0000-00000D790000}"/>
    <cellStyle name="Normal 2 2 4 9 5" xfId="10527" xr:uid="{00000000-0005-0000-0000-00000E790000}"/>
    <cellStyle name="Normal 2 2 4 9 5 2" xfId="43286" xr:uid="{00000000-0005-0000-0000-00000F790000}"/>
    <cellStyle name="Normal 2 2 4 9 6" xfId="17393" xr:uid="{00000000-0005-0000-0000-000010790000}"/>
    <cellStyle name="Normal 2 2 4 9 6 2" xfId="43287" xr:uid="{00000000-0005-0000-0000-000011790000}"/>
    <cellStyle name="Normal 2 2 4 9 7" xfId="26272" xr:uid="{00000000-0005-0000-0000-000012790000}"/>
    <cellStyle name="Normal 2 2 4 9 7 2" xfId="43288" xr:uid="{00000000-0005-0000-0000-000013790000}"/>
    <cellStyle name="Normal 2 2 4 9 8" xfId="43277" xr:uid="{00000000-0005-0000-0000-000014790000}"/>
    <cellStyle name="Normal 2 2 5" xfId="65" xr:uid="{00000000-0005-0000-0000-000015790000}"/>
    <cellStyle name="Normal 2 2 5 10" xfId="970" xr:uid="{00000000-0005-0000-0000-000016790000}"/>
    <cellStyle name="Normal 2 2 5 10 2" xfId="3313" xr:uid="{00000000-0005-0000-0000-000017790000}"/>
    <cellStyle name="Normal 2 2 5 10 2 2" xfId="14658" xr:uid="{00000000-0005-0000-0000-000018790000}"/>
    <cellStyle name="Normal 2 2 5 10 2 2 2" xfId="43292" xr:uid="{00000000-0005-0000-0000-000019790000}"/>
    <cellStyle name="Normal 2 2 5 10 2 3" xfId="19738" xr:uid="{00000000-0005-0000-0000-00001A790000}"/>
    <cellStyle name="Normal 2 2 5 10 2 3 2" xfId="43293" xr:uid="{00000000-0005-0000-0000-00001B790000}"/>
    <cellStyle name="Normal 2 2 5 10 2 4" xfId="43291" xr:uid="{00000000-0005-0000-0000-00001C790000}"/>
    <cellStyle name="Normal 2 2 5 10 3" xfId="6049" xr:uid="{00000000-0005-0000-0000-00001D790000}"/>
    <cellStyle name="Normal 2 2 5 10 3 2" xfId="12315" xr:uid="{00000000-0005-0000-0000-00001E790000}"/>
    <cellStyle name="Normal 2 2 5 10 3 2 2" xfId="43295" xr:uid="{00000000-0005-0000-0000-00001F790000}"/>
    <cellStyle name="Normal 2 2 5 10 3 3" xfId="22081" xr:uid="{00000000-0005-0000-0000-000020790000}"/>
    <cellStyle name="Normal 2 2 5 10 3 3 2" xfId="43296" xr:uid="{00000000-0005-0000-0000-000021790000}"/>
    <cellStyle name="Normal 2 2 5 10 3 4" xfId="43294" xr:uid="{00000000-0005-0000-0000-000022790000}"/>
    <cellStyle name="Normal 2 2 5 10 4" xfId="8390" xr:uid="{00000000-0005-0000-0000-000023790000}"/>
    <cellStyle name="Normal 2 2 5 10 4 2" xfId="24424" xr:uid="{00000000-0005-0000-0000-000024790000}"/>
    <cellStyle name="Normal 2 2 5 10 4 2 2" xfId="43298" xr:uid="{00000000-0005-0000-0000-000025790000}"/>
    <cellStyle name="Normal 2 2 5 10 4 3" xfId="43297" xr:uid="{00000000-0005-0000-0000-000026790000}"/>
    <cellStyle name="Normal 2 2 5 10 5" xfId="10529" xr:uid="{00000000-0005-0000-0000-000027790000}"/>
    <cellStyle name="Normal 2 2 5 10 5 2" xfId="43299" xr:uid="{00000000-0005-0000-0000-000028790000}"/>
    <cellStyle name="Normal 2 2 5 10 6" xfId="17395" xr:uid="{00000000-0005-0000-0000-000029790000}"/>
    <cellStyle name="Normal 2 2 5 10 6 2" xfId="43300" xr:uid="{00000000-0005-0000-0000-00002A790000}"/>
    <cellStyle name="Normal 2 2 5 10 7" xfId="26371" xr:uid="{00000000-0005-0000-0000-00002B790000}"/>
    <cellStyle name="Normal 2 2 5 10 7 2" xfId="43301" xr:uid="{00000000-0005-0000-0000-00002C790000}"/>
    <cellStyle name="Normal 2 2 5 10 8" xfId="43290" xr:uid="{00000000-0005-0000-0000-00002D790000}"/>
    <cellStyle name="Normal 2 2 5 11" xfId="1237" xr:uid="{00000000-0005-0000-0000-00002E790000}"/>
    <cellStyle name="Normal 2 2 5 11 2" xfId="3580" xr:uid="{00000000-0005-0000-0000-00002F790000}"/>
    <cellStyle name="Normal 2 2 5 11 2 2" xfId="14925" xr:uid="{00000000-0005-0000-0000-000030790000}"/>
    <cellStyle name="Normal 2 2 5 11 2 2 2" xfId="43304" xr:uid="{00000000-0005-0000-0000-000031790000}"/>
    <cellStyle name="Normal 2 2 5 11 2 3" xfId="19739" xr:uid="{00000000-0005-0000-0000-000032790000}"/>
    <cellStyle name="Normal 2 2 5 11 2 3 2" xfId="43305" xr:uid="{00000000-0005-0000-0000-000033790000}"/>
    <cellStyle name="Normal 2 2 5 11 2 4" xfId="43303" xr:uid="{00000000-0005-0000-0000-000034790000}"/>
    <cellStyle name="Normal 2 2 5 11 3" xfId="6050" xr:uid="{00000000-0005-0000-0000-000035790000}"/>
    <cellStyle name="Normal 2 2 5 11 3 2" xfId="12582" xr:uid="{00000000-0005-0000-0000-000036790000}"/>
    <cellStyle name="Normal 2 2 5 11 3 2 2" xfId="43307" xr:uid="{00000000-0005-0000-0000-000037790000}"/>
    <cellStyle name="Normal 2 2 5 11 3 3" xfId="22082" xr:uid="{00000000-0005-0000-0000-000038790000}"/>
    <cellStyle name="Normal 2 2 5 11 3 3 2" xfId="43308" xr:uid="{00000000-0005-0000-0000-000039790000}"/>
    <cellStyle name="Normal 2 2 5 11 3 4" xfId="43306" xr:uid="{00000000-0005-0000-0000-00003A790000}"/>
    <cellStyle name="Normal 2 2 5 11 4" xfId="8391" xr:uid="{00000000-0005-0000-0000-00003B790000}"/>
    <cellStyle name="Normal 2 2 5 11 4 2" xfId="24425" xr:uid="{00000000-0005-0000-0000-00003C790000}"/>
    <cellStyle name="Normal 2 2 5 11 4 2 2" xfId="43310" xr:uid="{00000000-0005-0000-0000-00003D790000}"/>
    <cellStyle name="Normal 2 2 5 11 4 3" xfId="43309" xr:uid="{00000000-0005-0000-0000-00003E790000}"/>
    <cellStyle name="Normal 2 2 5 11 5" xfId="10530" xr:uid="{00000000-0005-0000-0000-00003F790000}"/>
    <cellStyle name="Normal 2 2 5 11 5 2" xfId="43311" xr:uid="{00000000-0005-0000-0000-000040790000}"/>
    <cellStyle name="Normal 2 2 5 11 6" xfId="17396" xr:uid="{00000000-0005-0000-0000-000041790000}"/>
    <cellStyle name="Normal 2 2 5 11 6 2" xfId="43312" xr:uid="{00000000-0005-0000-0000-000042790000}"/>
    <cellStyle name="Normal 2 2 5 11 7" xfId="26638" xr:uid="{00000000-0005-0000-0000-000043790000}"/>
    <cellStyle name="Normal 2 2 5 11 7 2" xfId="43313" xr:uid="{00000000-0005-0000-0000-000044790000}"/>
    <cellStyle name="Normal 2 2 5 11 8" xfId="43302" xr:uid="{00000000-0005-0000-0000-000045790000}"/>
    <cellStyle name="Normal 2 2 5 12" xfId="1416" xr:uid="{00000000-0005-0000-0000-000046790000}"/>
    <cellStyle name="Normal 2 2 5 12 2" xfId="3759" xr:uid="{00000000-0005-0000-0000-000047790000}"/>
    <cellStyle name="Normal 2 2 5 12 2 2" xfId="15104" xr:uid="{00000000-0005-0000-0000-000048790000}"/>
    <cellStyle name="Normal 2 2 5 12 2 2 2" xfId="43316" xr:uid="{00000000-0005-0000-0000-000049790000}"/>
    <cellStyle name="Normal 2 2 5 12 2 3" xfId="19740" xr:uid="{00000000-0005-0000-0000-00004A790000}"/>
    <cellStyle name="Normal 2 2 5 12 2 3 2" xfId="43317" xr:uid="{00000000-0005-0000-0000-00004B790000}"/>
    <cellStyle name="Normal 2 2 5 12 2 4" xfId="43315" xr:uid="{00000000-0005-0000-0000-00004C790000}"/>
    <cellStyle name="Normal 2 2 5 12 3" xfId="6051" xr:uid="{00000000-0005-0000-0000-00004D790000}"/>
    <cellStyle name="Normal 2 2 5 12 3 2" xfId="12761" xr:uid="{00000000-0005-0000-0000-00004E790000}"/>
    <cellStyle name="Normal 2 2 5 12 3 2 2" xfId="43319" xr:uid="{00000000-0005-0000-0000-00004F790000}"/>
    <cellStyle name="Normal 2 2 5 12 3 3" xfId="22083" xr:uid="{00000000-0005-0000-0000-000050790000}"/>
    <cellStyle name="Normal 2 2 5 12 3 3 2" xfId="43320" xr:uid="{00000000-0005-0000-0000-000051790000}"/>
    <cellStyle name="Normal 2 2 5 12 3 4" xfId="43318" xr:uid="{00000000-0005-0000-0000-000052790000}"/>
    <cellStyle name="Normal 2 2 5 12 4" xfId="8392" xr:uid="{00000000-0005-0000-0000-000053790000}"/>
    <cellStyle name="Normal 2 2 5 12 4 2" xfId="24426" xr:uid="{00000000-0005-0000-0000-000054790000}"/>
    <cellStyle name="Normal 2 2 5 12 4 2 2" xfId="43322" xr:uid="{00000000-0005-0000-0000-000055790000}"/>
    <cellStyle name="Normal 2 2 5 12 4 3" xfId="43321" xr:uid="{00000000-0005-0000-0000-000056790000}"/>
    <cellStyle name="Normal 2 2 5 12 5" xfId="10531" xr:uid="{00000000-0005-0000-0000-000057790000}"/>
    <cellStyle name="Normal 2 2 5 12 5 2" xfId="43323" xr:uid="{00000000-0005-0000-0000-000058790000}"/>
    <cellStyle name="Normal 2 2 5 12 6" xfId="17397" xr:uid="{00000000-0005-0000-0000-000059790000}"/>
    <cellStyle name="Normal 2 2 5 12 6 2" xfId="43324" xr:uid="{00000000-0005-0000-0000-00005A790000}"/>
    <cellStyle name="Normal 2 2 5 12 7" xfId="26817" xr:uid="{00000000-0005-0000-0000-00005B790000}"/>
    <cellStyle name="Normal 2 2 5 12 7 2" xfId="43325" xr:uid="{00000000-0005-0000-0000-00005C790000}"/>
    <cellStyle name="Normal 2 2 5 12 8" xfId="43314" xr:uid="{00000000-0005-0000-0000-00005D790000}"/>
    <cellStyle name="Normal 2 2 5 13" xfId="1697" xr:uid="{00000000-0005-0000-0000-00005E790000}"/>
    <cellStyle name="Normal 2 2 5 13 2" xfId="4040" xr:uid="{00000000-0005-0000-0000-00005F790000}"/>
    <cellStyle name="Normal 2 2 5 13 2 2" xfId="15385" xr:uid="{00000000-0005-0000-0000-000060790000}"/>
    <cellStyle name="Normal 2 2 5 13 2 2 2" xfId="43328" xr:uid="{00000000-0005-0000-0000-000061790000}"/>
    <cellStyle name="Normal 2 2 5 13 2 3" xfId="19741" xr:uid="{00000000-0005-0000-0000-000062790000}"/>
    <cellStyle name="Normal 2 2 5 13 2 3 2" xfId="43329" xr:uid="{00000000-0005-0000-0000-000063790000}"/>
    <cellStyle name="Normal 2 2 5 13 2 4" xfId="43327" xr:uid="{00000000-0005-0000-0000-000064790000}"/>
    <cellStyle name="Normal 2 2 5 13 3" xfId="6052" xr:uid="{00000000-0005-0000-0000-000065790000}"/>
    <cellStyle name="Normal 2 2 5 13 3 2" xfId="13042" xr:uid="{00000000-0005-0000-0000-000066790000}"/>
    <cellStyle name="Normal 2 2 5 13 3 2 2" xfId="43331" xr:uid="{00000000-0005-0000-0000-000067790000}"/>
    <cellStyle name="Normal 2 2 5 13 3 3" xfId="22084" xr:uid="{00000000-0005-0000-0000-000068790000}"/>
    <cellStyle name="Normal 2 2 5 13 3 3 2" xfId="43332" xr:uid="{00000000-0005-0000-0000-000069790000}"/>
    <cellStyle name="Normal 2 2 5 13 3 4" xfId="43330" xr:uid="{00000000-0005-0000-0000-00006A790000}"/>
    <cellStyle name="Normal 2 2 5 13 4" xfId="8393" xr:uid="{00000000-0005-0000-0000-00006B790000}"/>
    <cellStyle name="Normal 2 2 5 13 4 2" xfId="24427" xr:uid="{00000000-0005-0000-0000-00006C790000}"/>
    <cellStyle name="Normal 2 2 5 13 4 2 2" xfId="43334" xr:uid="{00000000-0005-0000-0000-00006D790000}"/>
    <cellStyle name="Normal 2 2 5 13 4 3" xfId="43333" xr:uid="{00000000-0005-0000-0000-00006E790000}"/>
    <cellStyle name="Normal 2 2 5 13 5" xfId="10532" xr:uid="{00000000-0005-0000-0000-00006F790000}"/>
    <cellStyle name="Normal 2 2 5 13 5 2" xfId="43335" xr:uid="{00000000-0005-0000-0000-000070790000}"/>
    <cellStyle name="Normal 2 2 5 13 6" xfId="17398" xr:uid="{00000000-0005-0000-0000-000071790000}"/>
    <cellStyle name="Normal 2 2 5 13 6 2" xfId="43336" xr:uid="{00000000-0005-0000-0000-000072790000}"/>
    <cellStyle name="Normal 2 2 5 13 7" xfId="27098" xr:uid="{00000000-0005-0000-0000-000073790000}"/>
    <cellStyle name="Normal 2 2 5 13 7 2" xfId="43337" xr:uid="{00000000-0005-0000-0000-000074790000}"/>
    <cellStyle name="Normal 2 2 5 13 8" xfId="43326" xr:uid="{00000000-0005-0000-0000-000075790000}"/>
    <cellStyle name="Normal 2 2 5 14" xfId="1869" xr:uid="{00000000-0005-0000-0000-000076790000}"/>
    <cellStyle name="Normal 2 2 5 14 2" xfId="4212" xr:uid="{00000000-0005-0000-0000-000077790000}"/>
    <cellStyle name="Normal 2 2 5 14 2 2" xfId="15557" xr:uid="{00000000-0005-0000-0000-000078790000}"/>
    <cellStyle name="Normal 2 2 5 14 2 2 2" xfId="43340" xr:uid="{00000000-0005-0000-0000-000079790000}"/>
    <cellStyle name="Normal 2 2 5 14 2 3" xfId="19742" xr:uid="{00000000-0005-0000-0000-00007A790000}"/>
    <cellStyle name="Normal 2 2 5 14 2 3 2" xfId="43341" xr:uid="{00000000-0005-0000-0000-00007B790000}"/>
    <cellStyle name="Normal 2 2 5 14 2 4" xfId="43339" xr:uid="{00000000-0005-0000-0000-00007C790000}"/>
    <cellStyle name="Normal 2 2 5 14 3" xfId="6053" xr:uid="{00000000-0005-0000-0000-00007D790000}"/>
    <cellStyle name="Normal 2 2 5 14 3 2" xfId="13214" xr:uid="{00000000-0005-0000-0000-00007E790000}"/>
    <cellStyle name="Normal 2 2 5 14 3 2 2" xfId="43343" xr:uid="{00000000-0005-0000-0000-00007F790000}"/>
    <cellStyle name="Normal 2 2 5 14 3 3" xfId="22085" xr:uid="{00000000-0005-0000-0000-000080790000}"/>
    <cellStyle name="Normal 2 2 5 14 3 3 2" xfId="43344" xr:uid="{00000000-0005-0000-0000-000081790000}"/>
    <cellStyle name="Normal 2 2 5 14 3 4" xfId="43342" xr:uid="{00000000-0005-0000-0000-000082790000}"/>
    <cellStyle name="Normal 2 2 5 14 4" xfId="8394" xr:uid="{00000000-0005-0000-0000-000083790000}"/>
    <cellStyle name="Normal 2 2 5 14 4 2" xfId="24428" xr:uid="{00000000-0005-0000-0000-000084790000}"/>
    <cellStyle name="Normal 2 2 5 14 4 2 2" xfId="43346" xr:uid="{00000000-0005-0000-0000-000085790000}"/>
    <cellStyle name="Normal 2 2 5 14 4 3" xfId="43345" xr:uid="{00000000-0005-0000-0000-000086790000}"/>
    <cellStyle name="Normal 2 2 5 14 5" xfId="10533" xr:uid="{00000000-0005-0000-0000-000087790000}"/>
    <cellStyle name="Normal 2 2 5 14 5 2" xfId="43347" xr:uid="{00000000-0005-0000-0000-000088790000}"/>
    <cellStyle name="Normal 2 2 5 14 6" xfId="17399" xr:uid="{00000000-0005-0000-0000-000089790000}"/>
    <cellStyle name="Normal 2 2 5 14 6 2" xfId="43348" xr:uid="{00000000-0005-0000-0000-00008A790000}"/>
    <cellStyle name="Normal 2 2 5 14 7" xfId="27270" xr:uid="{00000000-0005-0000-0000-00008B790000}"/>
    <cellStyle name="Normal 2 2 5 14 7 2" xfId="43349" xr:uid="{00000000-0005-0000-0000-00008C790000}"/>
    <cellStyle name="Normal 2 2 5 14 8" xfId="43338" xr:uid="{00000000-0005-0000-0000-00008D790000}"/>
    <cellStyle name="Normal 2 2 5 15" xfId="2137" xr:uid="{00000000-0005-0000-0000-00008E790000}"/>
    <cellStyle name="Normal 2 2 5 15 2" xfId="4480" xr:uid="{00000000-0005-0000-0000-00008F790000}"/>
    <cellStyle name="Normal 2 2 5 15 2 2" xfId="15825" xr:uid="{00000000-0005-0000-0000-000090790000}"/>
    <cellStyle name="Normal 2 2 5 15 2 2 2" xfId="43352" xr:uid="{00000000-0005-0000-0000-000091790000}"/>
    <cellStyle name="Normal 2 2 5 15 2 3" xfId="19743" xr:uid="{00000000-0005-0000-0000-000092790000}"/>
    <cellStyle name="Normal 2 2 5 15 2 3 2" xfId="43353" xr:uid="{00000000-0005-0000-0000-000093790000}"/>
    <cellStyle name="Normal 2 2 5 15 2 4" xfId="43351" xr:uid="{00000000-0005-0000-0000-000094790000}"/>
    <cellStyle name="Normal 2 2 5 15 3" xfId="6054" xr:uid="{00000000-0005-0000-0000-000095790000}"/>
    <cellStyle name="Normal 2 2 5 15 3 2" xfId="22086" xr:uid="{00000000-0005-0000-0000-000096790000}"/>
    <cellStyle name="Normal 2 2 5 15 3 2 2" xfId="43355" xr:uid="{00000000-0005-0000-0000-000097790000}"/>
    <cellStyle name="Normal 2 2 5 15 3 3" xfId="43354" xr:uid="{00000000-0005-0000-0000-000098790000}"/>
    <cellStyle name="Normal 2 2 5 15 4" xfId="8395" xr:uid="{00000000-0005-0000-0000-000099790000}"/>
    <cellStyle name="Normal 2 2 5 15 4 2" xfId="24429" xr:uid="{00000000-0005-0000-0000-00009A790000}"/>
    <cellStyle name="Normal 2 2 5 15 4 2 2" xfId="43357" xr:uid="{00000000-0005-0000-0000-00009B790000}"/>
    <cellStyle name="Normal 2 2 5 15 4 3" xfId="43356" xr:uid="{00000000-0005-0000-0000-00009C790000}"/>
    <cellStyle name="Normal 2 2 5 15 5" xfId="13482" xr:uid="{00000000-0005-0000-0000-00009D790000}"/>
    <cellStyle name="Normal 2 2 5 15 5 2" xfId="43358" xr:uid="{00000000-0005-0000-0000-00009E790000}"/>
    <cellStyle name="Normal 2 2 5 15 6" xfId="17400" xr:uid="{00000000-0005-0000-0000-00009F790000}"/>
    <cellStyle name="Normal 2 2 5 15 6 2" xfId="43359" xr:uid="{00000000-0005-0000-0000-0000A0790000}"/>
    <cellStyle name="Normal 2 2 5 15 7" xfId="27538" xr:uid="{00000000-0005-0000-0000-0000A1790000}"/>
    <cellStyle name="Normal 2 2 5 15 7 2" xfId="43360" xr:uid="{00000000-0005-0000-0000-0000A2790000}"/>
    <cellStyle name="Normal 2 2 5 15 8" xfId="43350" xr:uid="{00000000-0005-0000-0000-0000A3790000}"/>
    <cellStyle name="Normal 2 2 5 16" xfId="2318" xr:uid="{00000000-0005-0000-0000-0000A4790000}"/>
    <cellStyle name="Normal 2 2 5 16 2" xfId="4661" xr:uid="{00000000-0005-0000-0000-0000A5790000}"/>
    <cellStyle name="Normal 2 2 5 16 2 2" xfId="16006" xr:uid="{00000000-0005-0000-0000-0000A6790000}"/>
    <cellStyle name="Normal 2 2 5 16 2 2 2" xfId="43363" xr:uid="{00000000-0005-0000-0000-0000A7790000}"/>
    <cellStyle name="Normal 2 2 5 16 2 3" xfId="19744" xr:uid="{00000000-0005-0000-0000-0000A8790000}"/>
    <cellStyle name="Normal 2 2 5 16 2 3 2" xfId="43364" xr:uid="{00000000-0005-0000-0000-0000A9790000}"/>
    <cellStyle name="Normal 2 2 5 16 2 4" xfId="43362" xr:uid="{00000000-0005-0000-0000-0000AA790000}"/>
    <cellStyle name="Normal 2 2 5 16 3" xfId="6055" xr:uid="{00000000-0005-0000-0000-0000AB790000}"/>
    <cellStyle name="Normal 2 2 5 16 3 2" xfId="22087" xr:uid="{00000000-0005-0000-0000-0000AC790000}"/>
    <cellStyle name="Normal 2 2 5 16 3 2 2" xfId="43366" xr:uid="{00000000-0005-0000-0000-0000AD790000}"/>
    <cellStyle name="Normal 2 2 5 16 3 3" xfId="43365" xr:uid="{00000000-0005-0000-0000-0000AE790000}"/>
    <cellStyle name="Normal 2 2 5 16 4" xfId="8396" xr:uid="{00000000-0005-0000-0000-0000AF790000}"/>
    <cellStyle name="Normal 2 2 5 16 4 2" xfId="24430" xr:uid="{00000000-0005-0000-0000-0000B0790000}"/>
    <cellStyle name="Normal 2 2 5 16 4 2 2" xfId="43368" xr:uid="{00000000-0005-0000-0000-0000B1790000}"/>
    <cellStyle name="Normal 2 2 5 16 4 3" xfId="43367" xr:uid="{00000000-0005-0000-0000-0000B2790000}"/>
    <cellStyle name="Normal 2 2 5 16 5" xfId="13663" xr:uid="{00000000-0005-0000-0000-0000B3790000}"/>
    <cellStyle name="Normal 2 2 5 16 5 2" xfId="43369" xr:uid="{00000000-0005-0000-0000-0000B4790000}"/>
    <cellStyle name="Normal 2 2 5 16 6" xfId="17401" xr:uid="{00000000-0005-0000-0000-0000B5790000}"/>
    <cellStyle name="Normal 2 2 5 16 6 2" xfId="43370" xr:uid="{00000000-0005-0000-0000-0000B6790000}"/>
    <cellStyle name="Normal 2 2 5 16 7" xfId="27719" xr:uid="{00000000-0005-0000-0000-0000B7790000}"/>
    <cellStyle name="Normal 2 2 5 16 7 2" xfId="43371" xr:uid="{00000000-0005-0000-0000-0000B8790000}"/>
    <cellStyle name="Normal 2 2 5 16 8" xfId="43361" xr:uid="{00000000-0005-0000-0000-0000B9790000}"/>
    <cellStyle name="Normal 2 2 5 17" xfId="2600" xr:uid="{00000000-0005-0000-0000-0000BA790000}"/>
    <cellStyle name="Normal 2 2 5 17 2" xfId="13945" xr:uid="{00000000-0005-0000-0000-0000BB790000}"/>
    <cellStyle name="Normal 2 2 5 17 2 2" xfId="43373" xr:uid="{00000000-0005-0000-0000-0000BC790000}"/>
    <cellStyle name="Normal 2 2 5 17 3" xfId="19737" xr:uid="{00000000-0005-0000-0000-0000BD790000}"/>
    <cellStyle name="Normal 2 2 5 17 3 2" xfId="43374" xr:uid="{00000000-0005-0000-0000-0000BE790000}"/>
    <cellStyle name="Normal 2 2 5 17 4" xfId="43372" xr:uid="{00000000-0005-0000-0000-0000BF790000}"/>
    <cellStyle name="Normal 2 2 5 18" xfId="6048" xr:uid="{00000000-0005-0000-0000-0000C0790000}"/>
    <cellStyle name="Normal 2 2 5 18 2" xfId="11414" xr:uid="{00000000-0005-0000-0000-0000C1790000}"/>
    <cellStyle name="Normal 2 2 5 18 2 2" xfId="43376" xr:uid="{00000000-0005-0000-0000-0000C2790000}"/>
    <cellStyle name="Normal 2 2 5 18 3" xfId="22080" xr:uid="{00000000-0005-0000-0000-0000C3790000}"/>
    <cellStyle name="Normal 2 2 5 18 3 2" xfId="43377" xr:uid="{00000000-0005-0000-0000-0000C4790000}"/>
    <cellStyle name="Normal 2 2 5 18 4" xfId="43375" xr:uid="{00000000-0005-0000-0000-0000C5790000}"/>
    <cellStyle name="Normal 2 2 5 19" xfId="8389" xr:uid="{00000000-0005-0000-0000-0000C6790000}"/>
    <cellStyle name="Normal 2 2 5 19 2" xfId="24423" xr:uid="{00000000-0005-0000-0000-0000C7790000}"/>
    <cellStyle name="Normal 2 2 5 19 2 2" xfId="43379" xr:uid="{00000000-0005-0000-0000-0000C8790000}"/>
    <cellStyle name="Normal 2 2 5 19 3" xfId="43378" xr:uid="{00000000-0005-0000-0000-0000C9790000}"/>
    <cellStyle name="Normal 2 2 5 2" xfId="88" xr:uid="{00000000-0005-0000-0000-0000CA790000}"/>
    <cellStyle name="Normal 2 2 5 2 10" xfId="1698" xr:uid="{00000000-0005-0000-0000-0000CB790000}"/>
    <cellStyle name="Normal 2 2 5 2 10 2" xfId="4041" xr:uid="{00000000-0005-0000-0000-0000CC790000}"/>
    <cellStyle name="Normal 2 2 5 2 10 2 2" xfId="15386" xr:uid="{00000000-0005-0000-0000-0000CD790000}"/>
    <cellStyle name="Normal 2 2 5 2 10 2 2 2" xfId="43383" xr:uid="{00000000-0005-0000-0000-0000CE790000}"/>
    <cellStyle name="Normal 2 2 5 2 10 2 3" xfId="19746" xr:uid="{00000000-0005-0000-0000-0000CF790000}"/>
    <cellStyle name="Normal 2 2 5 2 10 2 3 2" xfId="43384" xr:uid="{00000000-0005-0000-0000-0000D0790000}"/>
    <cellStyle name="Normal 2 2 5 2 10 2 4" xfId="43382" xr:uid="{00000000-0005-0000-0000-0000D1790000}"/>
    <cellStyle name="Normal 2 2 5 2 10 3" xfId="6057" xr:uid="{00000000-0005-0000-0000-0000D2790000}"/>
    <cellStyle name="Normal 2 2 5 2 10 3 2" xfId="13043" xr:uid="{00000000-0005-0000-0000-0000D3790000}"/>
    <cellStyle name="Normal 2 2 5 2 10 3 2 2" xfId="43386" xr:uid="{00000000-0005-0000-0000-0000D4790000}"/>
    <cellStyle name="Normal 2 2 5 2 10 3 3" xfId="22089" xr:uid="{00000000-0005-0000-0000-0000D5790000}"/>
    <cellStyle name="Normal 2 2 5 2 10 3 3 2" xfId="43387" xr:uid="{00000000-0005-0000-0000-0000D6790000}"/>
    <cellStyle name="Normal 2 2 5 2 10 3 4" xfId="43385" xr:uid="{00000000-0005-0000-0000-0000D7790000}"/>
    <cellStyle name="Normal 2 2 5 2 10 4" xfId="8398" xr:uid="{00000000-0005-0000-0000-0000D8790000}"/>
    <cellStyle name="Normal 2 2 5 2 10 4 2" xfId="24432" xr:uid="{00000000-0005-0000-0000-0000D9790000}"/>
    <cellStyle name="Normal 2 2 5 2 10 4 2 2" xfId="43389" xr:uid="{00000000-0005-0000-0000-0000DA790000}"/>
    <cellStyle name="Normal 2 2 5 2 10 4 3" xfId="43388" xr:uid="{00000000-0005-0000-0000-0000DB790000}"/>
    <cellStyle name="Normal 2 2 5 2 10 5" xfId="10535" xr:uid="{00000000-0005-0000-0000-0000DC790000}"/>
    <cellStyle name="Normal 2 2 5 2 10 5 2" xfId="43390" xr:uid="{00000000-0005-0000-0000-0000DD790000}"/>
    <cellStyle name="Normal 2 2 5 2 10 6" xfId="17403" xr:uid="{00000000-0005-0000-0000-0000DE790000}"/>
    <cellStyle name="Normal 2 2 5 2 10 6 2" xfId="43391" xr:uid="{00000000-0005-0000-0000-0000DF790000}"/>
    <cellStyle name="Normal 2 2 5 2 10 7" xfId="27099" xr:uid="{00000000-0005-0000-0000-0000E0790000}"/>
    <cellStyle name="Normal 2 2 5 2 10 7 2" xfId="43392" xr:uid="{00000000-0005-0000-0000-0000E1790000}"/>
    <cellStyle name="Normal 2 2 5 2 10 8" xfId="43381" xr:uid="{00000000-0005-0000-0000-0000E2790000}"/>
    <cellStyle name="Normal 2 2 5 2 11" xfId="1891" xr:uid="{00000000-0005-0000-0000-0000E3790000}"/>
    <cellStyle name="Normal 2 2 5 2 11 2" xfId="4234" xr:uid="{00000000-0005-0000-0000-0000E4790000}"/>
    <cellStyle name="Normal 2 2 5 2 11 2 2" xfId="15579" xr:uid="{00000000-0005-0000-0000-0000E5790000}"/>
    <cellStyle name="Normal 2 2 5 2 11 2 2 2" xfId="43395" xr:uid="{00000000-0005-0000-0000-0000E6790000}"/>
    <cellStyle name="Normal 2 2 5 2 11 2 3" xfId="19747" xr:uid="{00000000-0005-0000-0000-0000E7790000}"/>
    <cellStyle name="Normal 2 2 5 2 11 2 3 2" xfId="43396" xr:uid="{00000000-0005-0000-0000-0000E8790000}"/>
    <cellStyle name="Normal 2 2 5 2 11 2 4" xfId="43394" xr:uid="{00000000-0005-0000-0000-0000E9790000}"/>
    <cellStyle name="Normal 2 2 5 2 11 3" xfId="6058" xr:uid="{00000000-0005-0000-0000-0000EA790000}"/>
    <cellStyle name="Normal 2 2 5 2 11 3 2" xfId="13236" xr:uid="{00000000-0005-0000-0000-0000EB790000}"/>
    <cellStyle name="Normal 2 2 5 2 11 3 2 2" xfId="43398" xr:uid="{00000000-0005-0000-0000-0000EC790000}"/>
    <cellStyle name="Normal 2 2 5 2 11 3 3" xfId="22090" xr:uid="{00000000-0005-0000-0000-0000ED790000}"/>
    <cellStyle name="Normal 2 2 5 2 11 3 3 2" xfId="43399" xr:uid="{00000000-0005-0000-0000-0000EE790000}"/>
    <cellStyle name="Normal 2 2 5 2 11 3 4" xfId="43397" xr:uid="{00000000-0005-0000-0000-0000EF790000}"/>
    <cellStyle name="Normal 2 2 5 2 11 4" xfId="8399" xr:uid="{00000000-0005-0000-0000-0000F0790000}"/>
    <cellStyle name="Normal 2 2 5 2 11 4 2" xfId="24433" xr:uid="{00000000-0005-0000-0000-0000F1790000}"/>
    <cellStyle name="Normal 2 2 5 2 11 4 2 2" xfId="43401" xr:uid="{00000000-0005-0000-0000-0000F2790000}"/>
    <cellStyle name="Normal 2 2 5 2 11 4 3" xfId="43400" xr:uid="{00000000-0005-0000-0000-0000F3790000}"/>
    <cellStyle name="Normal 2 2 5 2 11 5" xfId="10536" xr:uid="{00000000-0005-0000-0000-0000F4790000}"/>
    <cellStyle name="Normal 2 2 5 2 11 5 2" xfId="43402" xr:uid="{00000000-0005-0000-0000-0000F5790000}"/>
    <cellStyle name="Normal 2 2 5 2 11 6" xfId="17404" xr:uid="{00000000-0005-0000-0000-0000F6790000}"/>
    <cellStyle name="Normal 2 2 5 2 11 6 2" xfId="43403" xr:uid="{00000000-0005-0000-0000-0000F7790000}"/>
    <cellStyle name="Normal 2 2 5 2 11 7" xfId="27292" xr:uid="{00000000-0005-0000-0000-0000F8790000}"/>
    <cellStyle name="Normal 2 2 5 2 11 7 2" xfId="43404" xr:uid="{00000000-0005-0000-0000-0000F9790000}"/>
    <cellStyle name="Normal 2 2 5 2 11 8" xfId="43393" xr:uid="{00000000-0005-0000-0000-0000FA790000}"/>
    <cellStyle name="Normal 2 2 5 2 12" xfId="2138" xr:uid="{00000000-0005-0000-0000-0000FB790000}"/>
    <cellStyle name="Normal 2 2 5 2 12 2" xfId="4481" xr:uid="{00000000-0005-0000-0000-0000FC790000}"/>
    <cellStyle name="Normal 2 2 5 2 12 2 2" xfId="15826" xr:uid="{00000000-0005-0000-0000-0000FD790000}"/>
    <cellStyle name="Normal 2 2 5 2 12 2 2 2" xfId="43407" xr:uid="{00000000-0005-0000-0000-0000FE790000}"/>
    <cellStyle name="Normal 2 2 5 2 12 2 3" xfId="19748" xr:uid="{00000000-0005-0000-0000-0000FF790000}"/>
    <cellStyle name="Normal 2 2 5 2 12 2 3 2" xfId="43408" xr:uid="{00000000-0005-0000-0000-0000007A0000}"/>
    <cellStyle name="Normal 2 2 5 2 12 2 4" xfId="43406" xr:uid="{00000000-0005-0000-0000-0000017A0000}"/>
    <cellStyle name="Normal 2 2 5 2 12 3" xfId="6059" xr:uid="{00000000-0005-0000-0000-0000027A0000}"/>
    <cellStyle name="Normal 2 2 5 2 12 3 2" xfId="22091" xr:uid="{00000000-0005-0000-0000-0000037A0000}"/>
    <cellStyle name="Normal 2 2 5 2 12 3 2 2" xfId="43410" xr:uid="{00000000-0005-0000-0000-0000047A0000}"/>
    <cellStyle name="Normal 2 2 5 2 12 3 3" xfId="43409" xr:uid="{00000000-0005-0000-0000-0000057A0000}"/>
    <cellStyle name="Normal 2 2 5 2 12 4" xfId="8400" xr:uid="{00000000-0005-0000-0000-0000067A0000}"/>
    <cellStyle name="Normal 2 2 5 2 12 4 2" xfId="24434" xr:uid="{00000000-0005-0000-0000-0000077A0000}"/>
    <cellStyle name="Normal 2 2 5 2 12 4 2 2" xfId="43412" xr:uid="{00000000-0005-0000-0000-0000087A0000}"/>
    <cellStyle name="Normal 2 2 5 2 12 4 3" xfId="43411" xr:uid="{00000000-0005-0000-0000-0000097A0000}"/>
    <cellStyle name="Normal 2 2 5 2 12 5" xfId="13483" xr:uid="{00000000-0005-0000-0000-00000A7A0000}"/>
    <cellStyle name="Normal 2 2 5 2 12 5 2" xfId="43413" xr:uid="{00000000-0005-0000-0000-00000B7A0000}"/>
    <cellStyle name="Normal 2 2 5 2 12 6" xfId="17405" xr:uid="{00000000-0005-0000-0000-00000C7A0000}"/>
    <cellStyle name="Normal 2 2 5 2 12 6 2" xfId="43414" xr:uid="{00000000-0005-0000-0000-00000D7A0000}"/>
    <cellStyle name="Normal 2 2 5 2 12 7" xfId="27539" xr:uid="{00000000-0005-0000-0000-00000E7A0000}"/>
    <cellStyle name="Normal 2 2 5 2 12 7 2" xfId="43415" xr:uid="{00000000-0005-0000-0000-00000F7A0000}"/>
    <cellStyle name="Normal 2 2 5 2 12 8" xfId="43405" xr:uid="{00000000-0005-0000-0000-0000107A0000}"/>
    <cellStyle name="Normal 2 2 5 2 13" xfId="2319" xr:uid="{00000000-0005-0000-0000-0000117A0000}"/>
    <cellStyle name="Normal 2 2 5 2 13 2" xfId="4662" xr:uid="{00000000-0005-0000-0000-0000127A0000}"/>
    <cellStyle name="Normal 2 2 5 2 13 2 2" xfId="16007" xr:uid="{00000000-0005-0000-0000-0000137A0000}"/>
    <cellStyle name="Normal 2 2 5 2 13 2 2 2" xfId="43418" xr:uid="{00000000-0005-0000-0000-0000147A0000}"/>
    <cellStyle name="Normal 2 2 5 2 13 2 3" xfId="19749" xr:uid="{00000000-0005-0000-0000-0000157A0000}"/>
    <cellStyle name="Normal 2 2 5 2 13 2 3 2" xfId="43419" xr:uid="{00000000-0005-0000-0000-0000167A0000}"/>
    <cellStyle name="Normal 2 2 5 2 13 2 4" xfId="43417" xr:uid="{00000000-0005-0000-0000-0000177A0000}"/>
    <cellStyle name="Normal 2 2 5 2 13 3" xfId="6060" xr:uid="{00000000-0005-0000-0000-0000187A0000}"/>
    <cellStyle name="Normal 2 2 5 2 13 3 2" xfId="22092" xr:uid="{00000000-0005-0000-0000-0000197A0000}"/>
    <cellStyle name="Normal 2 2 5 2 13 3 2 2" xfId="43421" xr:uid="{00000000-0005-0000-0000-00001A7A0000}"/>
    <cellStyle name="Normal 2 2 5 2 13 3 3" xfId="43420" xr:uid="{00000000-0005-0000-0000-00001B7A0000}"/>
    <cellStyle name="Normal 2 2 5 2 13 4" xfId="8401" xr:uid="{00000000-0005-0000-0000-00001C7A0000}"/>
    <cellStyle name="Normal 2 2 5 2 13 4 2" xfId="24435" xr:uid="{00000000-0005-0000-0000-00001D7A0000}"/>
    <cellStyle name="Normal 2 2 5 2 13 4 2 2" xfId="43423" xr:uid="{00000000-0005-0000-0000-00001E7A0000}"/>
    <cellStyle name="Normal 2 2 5 2 13 4 3" xfId="43422" xr:uid="{00000000-0005-0000-0000-00001F7A0000}"/>
    <cellStyle name="Normal 2 2 5 2 13 5" xfId="13664" xr:uid="{00000000-0005-0000-0000-0000207A0000}"/>
    <cellStyle name="Normal 2 2 5 2 13 5 2" xfId="43424" xr:uid="{00000000-0005-0000-0000-0000217A0000}"/>
    <cellStyle name="Normal 2 2 5 2 13 6" xfId="17406" xr:uid="{00000000-0005-0000-0000-0000227A0000}"/>
    <cellStyle name="Normal 2 2 5 2 13 6 2" xfId="43425" xr:uid="{00000000-0005-0000-0000-0000237A0000}"/>
    <cellStyle name="Normal 2 2 5 2 13 7" xfId="27720" xr:uid="{00000000-0005-0000-0000-0000247A0000}"/>
    <cellStyle name="Normal 2 2 5 2 13 7 2" xfId="43426" xr:uid="{00000000-0005-0000-0000-0000257A0000}"/>
    <cellStyle name="Normal 2 2 5 2 13 8" xfId="43416" xr:uid="{00000000-0005-0000-0000-0000267A0000}"/>
    <cellStyle name="Normal 2 2 5 2 14" xfId="2601" xr:uid="{00000000-0005-0000-0000-0000277A0000}"/>
    <cellStyle name="Normal 2 2 5 2 14 2" xfId="13946" xr:uid="{00000000-0005-0000-0000-0000287A0000}"/>
    <cellStyle name="Normal 2 2 5 2 14 2 2" xfId="43428" xr:uid="{00000000-0005-0000-0000-0000297A0000}"/>
    <cellStyle name="Normal 2 2 5 2 14 3" xfId="19745" xr:uid="{00000000-0005-0000-0000-00002A7A0000}"/>
    <cellStyle name="Normal 2 2 5 2 14 3 2" xfId="43429" xr:uid="{00000000-0005-0000-0000-00002B7A0000}"/>
    <cellStyle name="Normal 2 2 5 2 14 4" xfId="43427" xr:uid="{00000000-0005-0000-0000-00002C7A0000}"/>
    <cellStyle name="Normal 2 2 5 2 15" xfId="6056" xr:uid="{00000000-0005-0000-0000-00002D7A0000}"/>
    <cellStyle name="Normal 2 2 5 2 15 2" xfId="11436" xr:uid="{00000000-0005-0000-0000-00002E7A0000}"/>
    <cellStyle name="Normal 2 2 5 2 15 2 2" xfId="43431" xr:uid="{00000000-0005-0000-0000-00002F7A0000}"/>
    <cellStyle name="Normal 2 2 5 2 15 3" xfId="22088" xr:uid="{00000000-0005-0000-0000-0000307A0000}"/>
    <cellStyle name="Normal 2 2 5 2 15 3 2" xfId="43432" xr:uid="{00000000-0005-0000-0000-0000317A0000}"/>
    <cellStyle name="Normal 2 2 5 2 15 4" xfId="43430" xr:uid="{00000000-0005-0000-0000-0000327A0000}"/>
    <cellStyle name="Normal 2 2 5 2 16" xfId="8397" xr:uid="{00000000-0005-0000-0000-0000337A0000}"/>
    <cellStyle name="Normal 2 2 5 2 16 2" xfId="24431" xr:uid="{00000000-0005-0000-0000-0000347A0000}"/>
    <cellStyle name="Normal 2 2 5 2 16 2 2" xfId="43434" xr:uid="{00000000-0005-0000-0000-0000357A0000}"/>
    <cellStyle name="Normal 2 2 5 2 16 3" xfId="43433" xr:uid="{00000000-0005-0000-0000-0000367A0000}"/>
    <cellStyle name="Normal 2 2 5 2 17" xfId="10534" xr:uid="{00000000-0005-0000-0000-0000377A0000}"/>
    <cellStyle name="Normal 2 2 5 2 17 2" xfId="43435" xr:uid="{00000000-0005-0000-0000-0000387A0000}"/>
    <cellStyle name="Normal 2 2 5 2 18" xfId="17402" xr:uid="{00000000-0005-0000-0000-0000397A0000}"/>
    <cellStyle name="Normal 2 2 5 2 18 2" xfId="43436" xr:uid="{00000000-0005-0000-0000-00003A7A0000}"/>
    <cellStyle name="Normal 2 2 5 2 19" xfId="25492" xr:uid="{00000000-0005-0000-0000-00003B7A0000}"/>
    <cellStyle name="Normal 2 2 5 2 19 2" xfId="43437" xr:uid="{00000000-0005-0000-0000-00003C7A0000}"/>
    <cellStyle name="Normal 2 2 5 2 2" xfId="124" xr:uid="{00000000-0005-0000-0000-00003D7A0000}"/>
    <cellStyle name="Normal 2 2 5 2 2 10" xfId="2139" xr:uid="{00000000-0005-0000-0000-00003E7A0000}"/>
    <cellStyle name="Normal 2 2 5 2 2 10 2" xfId="4482" xr:uid="{00000000-0005-0000-0000-00003F7A0000}"/>
    <cellStyle name="Normal 2 2 5 2 2 10 2 2" xfId="15827" xr:uid="{00000000-0005-0000-0000-0000407A0000}"/>
    <cellStyle name="Normal 2 2 5 2 2 10 2 2 2" xfId="43441" xr:uid="{00000000-0005-0000-0000-0000417A0000}"/>
    <cellStyle name="Normal 2 2 5 2 2 10 2 3" xfId="19751" xr:uid="{00000000-0005-0000-0000-0000427A0000}"/>
    <cellStyle name="Normal 2 2 5 2 2 10 2 3 2" xfId="43442" xr:uid="{00000000-0005-0000-0000-0000437A0000}"/>
    <cellStyle name="Normal 2 2 5 2 2 10 2 4" xfId="43440" xr:uid="{00000000-0005-0000-0000-0000447A0000}"/>
    <cellStyle name="Normal 2 2 5 2 2 10 3" xfId="6062" xr:uid="{00000000-0005-0000-0000-0000457A0000}"/>
    <cellStyle name="Normal 2 2 5 2 2 10 3 2" xfId="22094" xr:uid="{00000000-0005-0000-0000-0000467A0000}"/>
    <cellStyle name="Normal 2 2 5 2 2 10 3 2 2" xfId="43444" xr:uid="{00000000-0005-0000-0000-0000477A0000}"/>
    <cellStyle name="Normal 2 2 5 2 2 10 3 3" xfId="43443" xr:uid="{00000000-0005-0000-0000-0000487A0000}"/>
    <cellStyle name="Normal 2 2 5 2 2 10 4" xfId="8403" xr:uid="{00000000-0005-0000-0000-0000497A0000}"/>
    <cellStyle name="Normal 2 2 5 2 2 10 4 2" xfId="24437" xr:uid="{00000000-0005-0000-0000-00004A7A0000}"/>
    <cellStyle name="Normal 2 2 5 2 2 10 4 2 2" xfId="43446" xr:uid="{00000000-0005-0000-0000-00004B7A0000}"/>
    <cellStyle name="Normal 2 2 5 2 2 10 4 3" xfId="43445" xr:uid="{00000000-0005-0000-0000-00004C7A0000}"/>
    <cellStyle name="Normal 2 2 5 2 2 10 5" xfId="13484" xr:uid="{00000000-0005-0000-0000-00004D7A0000}"/>
    <cellStyle name="Normal 2 2 5 2 2 10 5 2" xfId="43447" xr:uid="{00000000-0005-0000-0000-00004E7A0000}"/>
    <cellStyle name="Normal 2 2 5 2 2 10 6" xfId="17408" xr:uid="{00000000-0005-0000-0000-00004F7A0000}"/>
    <cellStyle name="Normal 2 2 5 2 2 10 6 2" xfId="43448" xr:uid="{00000000-0005-0000-0000-0000507A0000}"/>
    <cellStyle name="Normal 2 2 5 2 2 10 7" xfId="27540" xr:uid="{00000000-0005-0000-0000-0000517A0000}"/>
    <cellStyle name="Normal 2 2 5 2 2 10 7 2" xfId="43449" xr:uid="{00000000-0005-0000-0000-0000527A0000}"/>
    <cellStyle name="Normal 2 2 5 2 2 10 8" xfId="43439" xr:uid="{00000000-0005-0000-0000-0000537A0000}"/>
    <cellStyle name="Normal 2 2 5 2 2 11" xfId="2320" xr:uid="{00000000-0005-0000-0000-0000547A0000}"/>
    <cellStyle name="Normal 2 2 5 2 2 11 2" xfId="4663" xr:uid="{00000000-0005-0000-0000-0000557A0000}"/>
    <cellStyle name="Normal 2 2 5 2 2 11 2 2" xfId="16008" xr:uid="{00000000-0005-0000-0000-0000567A0000}"/>
    <cellStyle name="Normal 2 2 5 2 2 11 2 2 2" xfId="43452" xr:uid="{00000000-0005-0000-0000-0000577A0000}"/>
    <cellStyle name="Normal 2 2 5 2 2 11 2 3" xfId="19752" xr:uid="{00000000-0005-0000-0000-0000587A0000}"/>
    <cellStyle name="Normal 2 2 5 2 2 11 2 3 2" xfId="43453" xr:uid="{00000000-0005-0000-0000-0000597A0000}"/>
    <cellStyle name="Normal 2 2 5 2 2 11 2 4" xfId="43451" xr:uid="{00000000-0005-0000-0000-00005A7A0000}"/>
    <cellStyle name="Normal 2 2 5 2 2 11 3" xfId="6063" xr:uid="{00000000-0005-0000-0000-00005B7A0000}"/>
    <cellStyle name="Normal 2 2 5 2 2 11 3 2" xfId="22095" xr:uid="{00000000-0005-0000-0000-00005C7A0000}"/>
    <cellStyle name="Normal 2 2 5 2 2 11 3 2 2" xfId="43455" xr:uid="{00000000-0005-0000-0000-00005D7A0000}"/>
    <cellStyle name="Normal 2 2 5 2 2 11 3 3" xfId="43454" xr:uid="{00000000-0005-0000-0000-00005E7A0000}"/>
    <cellStyle name="Normal 2 2 5 2 2 11 4" xfId="8404" xr:uid="{00000000-0005-0000-0000-00005F7A0000}"/>
    <cellStyle name="Normal 2 2 5 2 2 11 4 2" xfId="24438" xr:uid="{00000000-0005-0000-0000-0000607A0000}"/>
    <cellStyle name="Normal 2 2 5 2 2 11 4 2 2" xfId="43457" xr:uid="{00000000-0005-0000-0000-0000617A0000}"/>
    <cellStyle name="Normal 2 2 5 2 2 11 4 3" xfId="43456" xr:uid="{00000000-0005-0000-0000-0000627A0000}"/>
    <cellStyle name="Normal 2 2 5 2 2 11 5" xfId="13665" xr:uid="{00000000-0005-0000-0000-0000637A0000}"/>
    <cellStyle name="Normal 2 2 5 2 2 11 5 2" xfId="43458" xr:uid="{00000000-0005-0000-0000-0000647A0000}"/>
    <cellStyle name="Normal 2 2 5 2 2 11 6" xfId="17409" xr:uid="{00000000-0005-0000-0000-0000657A0000}"/>
    <cellStyle name="Normal 2 2 5 2 2 11 6 2" xfId="43459" xr:uid="{00000000-0005-0000-0000-0000667A0000}"/>
    <cellStyle name="Normal 2 2 5 2 2 11 7" xfId="27721" xr:uid="{00000000-0005-0000-0000-0000677A0000}"/>
    <cellStyle name="Normal 2 2 5 2 2 11 7 2" xfId="43460" xr:uid="{00000000-0005-0000-0000-0000687A0000}"/>
    <cellStyle name="Normal 2 2 5 2 2 11 8" xfId="43450" xr:uid="{00000000-0005-0000-0000-0000697A0000}"/>
    <cellStyle name="Normal 2 2 5 2 2 12" xfId="2602" xr:uid="{00000000-0005-0000-0000-00006A7A0000}"/>
    <cellStyle name="Normal 2 2 5 2 2 12 2" xfId="13947" xr:uid="{00000000-0005-0000-0000-00006B7A0000}"/>
    <cellStyle name="Normal 2 2 5 2 2 12 2 2" xfId="43462" xr:uid="{00000000-0005-0000-0000-00006C7A0000}"/>
    <cellStyle name="Normal 2 2 5 2 2 12 3" xfId="19750" xr:uid="{00000000-0005-0000-0000-00006D7A0000}"/>
    <cellStyle name="Normal 2 2 5 2 2 12 3 2" xfId="43463" xr:uid="{00000000-0005-0000-0000-00006E7A0000}"/>
    <cellStyle name="Normal 2 2 5 2 2 12 4" xfId="43461" xr:uid="{00000000-0005-0000-0000-00006F7A0000}"/>
    <cellStyle name="Normal 2 2 5 2 2 13" xfId="6061" xr:uid="{00000000-0005-0000-0000-0000707A0000}"/>
    <cellStyle name="Normal 2 2 5 2 2 13 2" xfId="11472" xr:uid="{00000000-0005-0000-0000-0000717A0000}"/>
    <cellStyle name="Normal 2 2 5 2 2 13 2 2" xfId="43465" xr:uid="{00000000-0005-0000-0000-0000727A0000}"/>
    <cellStyle name="Normal 2 2 5 2 2 13 3" xfId="22093" xr:uid="{00000000-0005-0000-0000-0000737A0000}"/>
    <cellStyle name="Normal 2 2 5 2 2 13 3 2" xfId="43466" xr:uid="{00000000-0005-0000-0000-0000747A0000}"/>
    <cellStyle name="Normal 2 2 5 2 2 13 4" xfId="43464" xr:uid="{00000000-0005-0000-0000-0000757A0000}"/>
    <cellStyle name="Normal 2 2 5 2 2 14" xfId="8402" xr:uid="{00000000-0005-0000-0000-0000767A0000}"/>
    <cellStyle name="Normal 2 2 5 2 2 14 2" xfId="24436" xr:uid="{00000000-0005-0000-0000-0000777A0000}"/>
    <cellStyle name="Normal 2 2 5 2 2 14 2 2" xfId="43468" xr:uid="{00000000-0005-0000-0000-0000787A0000}"/>
    <cellStyle name="Normal 2 2 5 2 2 14 3" xfId="43467" xr:uid="{00000000-0005-0000-0000-0000797A0000}"/>
    <cellStyle name="Normal 2 2 5 2 2 15" xfId="10537" xr:uid="{00000000-0005-0000-0000-00007A7A0000}"/>
    <cellStyle name="Normal 2 2 5 2 2 15 2" xfId="43469" xr:uid="{00000000-0005-0000-0000-00007B7A0000}"/>
    <cellStyle name="Normal 2 2 5 2 2 16" xfId="17407" xr:uid="{00000000-0005-0000-0000-00007C7A0000}"/>
    <cellStyle name="Normal 2 2 5 2 2 16 2" xfId="43470" xr:uid="{00000000-0005-0000-0000-00007D7A0000}"/>
    <cellStyle name="Normal 2 2 5 2 2 17" xfId="25528" xr:uid="{00000000-0005-0000-0000-00007E7A0000}"/>
    <cellStyle name="Normal 2 2 5 2 2 17 2" xfId="43471" xr:uid="{00000000-0005-0000-0000-00007F7A0000}"/>
    <cellStyle name="Normal 2 2 5 2 2 18" xfId="43438" xr:uid="{00000000-0005-0000-0000-0000807A0000}"/>
    <cellStyle name="Normal 2 2 5 2 2 2" xfId="339" xr:uid="{00000000-0005-0000-0000-0000817A0000}"/>
    <cellStyle name="Normal 2 2 5 2 2 2 10" xfId="43472" xr:uid="{00000000-0005-0000-0000-0000827A0000}"/>
    <cellStyle name="Normal 2 2 5 2 2 2 2" xfId="701" xr:uid="{00000000-0005-0000-0000-0000837A0000}"/>
    <cellStyle name="Normal 2 2 5 2 2 2 2 2" xfId="3044" xr:uid="{00000000-0005-0000-0000-0000847A0000}"/>
    <cellStyle name="Normal 2 2 5 2 2 2 2 2 2" xfId="14389" xr:uid="{00000000-0005-0000-0000-0000857A0000}"/>
    <cellStyle name="Normal 2 2 5 2 2 2 2 2 2 2" xfId="43475" xr:uid="{00000000-0005-0000-0000-0000867A0000}"/>
    <cellStyle name="Normal 2 2 5 2 2 2 2 2 3" xfId="19754" xr:uid="{00000000-0005-0000-0000-0000877A0000}"/>
    <cellStyle name="Normal 2 2 5 2 2 2 2 2 3 2" xfId="43476" xr:uid="{00000000-0005-0000-0000-0000887A0000}"/>
    <cellStyle name="Normal 2 2 5 2 2 2 2 2 4" xfId="43474" xr:uid="{00000000-0005-0000-0000-0000897A0000}"/>
    <cellStyle name="Normal 2 2 5 2 2 2 2 3" xfId="6065" xr:uid="{00000000-0005-0000-0000-00008A7A0000}"/>
    <cellStyle name="Normal 2 2 5 2 2 2 2 3 2" xfId="12046" xr:uid="{00000000-0005-0000-0000-00008B7A0000}"/>
    <cellStyle name="Normal 2 2 5 2 2 2 2 3 2 2" xfId="43478" xr:uid="{00000000-0005-0000-0000-00008C7A0000}"/>
    <cellStyle name="Normal 2 2 5 2 2 2 2 3 3" xfId="22097" xr:uid="{00000000-0005-0000-0000-00008D7A0000}"/>
    <cellStyle name="Normal 2 2 5 2 2 2 2 3 3 2" xfId="43479" xr:uid="{00000000-0005-0000-0000-00008E7A0000}"/>
    <cellStyle name="Normal 2 2 5 2 2 2 2 3 4" xfId="43477" xr:uid="{00000000-0005-0000-0000-00008F7A0000}"/>
    <cellStyle name="Normal 2 2 5 2 2 2 2 4" xfId="8406" xr:uid="{00000000-0005-0000-0000-0000907A0000}"/>
    <cellStyle name="Normal 2 2 5 2 2 2 2 4 2" xfId="24440" xr:uid="{00000000-0005-0000-0000-0000917A0000}"/>
    <cellStyle name="Normal 2 2 5 2 2 2 2 4 2 2" xfId="43481" xr:uid="{00000000-0005-0000-0000-0000927A0000}"/>
    <cellStyle name="Normal 2 2 5 2 2 2 2 4 3" xfId="43480" xr:uid="{00000000-0005-0000-0000-0000937A0000}"/>
    <cellStyle name="Normal 2 2 5 2 2 2 2 5" xfId="10539" xr:uid="{00000000-0005-0000-0000-0000947A0000}"/>
    <cellStyle name="Normal 2 2 5 2 2 2 2 5 2" xfId="43482" xr:uid="{00000000-0005-0000-0000-0000957A0000}"/>
    <cellStyle name="Normal 2 2 5 2 2 2 2 6" xfId="17411" xr:uid="{00000000-0005-0000-0000-0000967A0000}"/>
    <cellStyle name="Normal 2 2 5 2 2 2 2 6 2" xfId="43483" xr:uid="{00000000-0005-0000-0000-0000977A0000}"/>
    <cellStyle name="Normal 2 2 5 2 2 2 2 7" xfId="26102" xr:uid="{00000000-0005-0000-0000-0000987A0000}"/>
    <cellStyle name="Normal 2 2 5 2 2 2 2 7 2" xfId="43484" xr:uid="{00000000-0005-0000-0000-0000997A0000}"/>
    <cellStyle name="Normal 2 2 5 2 2 2 2 8" xfId="43473" xr:uid="{00000000-0005-0000-0000-00009A7A0000}"/>
    <cellStyle name="Normal 2 2 5 2 2 2 3" xfId="1700" xr:uid="{00000000-0005-0000-0000-00009B7A0000}"/>
    <cellStyle name="Normal 2 2 5 2 2 2 3 2" xfId="4043" xr:uid="{00000000-0005-0000-0000-00009C7A0000}"/>
    <cellStyle name="Normal 2 2 5 2 2 2 3 2 2" xfId="15388" xr:uid="{00000000-0005-0000-0000-00009D7A0000}"/>
    <cellStyle name="Normal 2 2 5 2 2 2 3 2 2 2" xfId="43487" xr:uid="{00000000-0005-0000-0000-00009E7A0000}"/>
    <cellStyle name="Normal 2 2 5 2 2 2 3 2 3" xfId="19755" xr:uid="{00000000-0005-0000-0000-00009F7A0000}"/>
    <cellStyle name="Normal 2 2 5 2 2 2 3 2 3 2" xfId="43488" xr:uid="{00000000-0005-0000-0000-0000A07A0000}"/>
    <cellStyle name="Normal 2 2 5 2 2 2 3 2 4" xfId="43486" xr:uid="{00000000-0005-0000-0000-0000A17A0000}"/>
    <cellStyle name="Normal 2 2 5 2 2 2 3 3" xfId="6066" xr:uid="{00000000-0005-0000-0000-0000A27A0000}"/>
    <cellStyle name="Normal 2 2 5 2 2 2 3 3 2" xfId="13045" xr:uid="{00000000-0005-0000-0000-0000A37A0000}"/>
    <cellStyle name="Normal 2 2 5 2 2 2 3 3 2 2" xfId="43490" xr:uid="{00000000-0005-0000-0000-0000A47A0000}"/>
    <cellStyle name="Normal 2 2 5 2 2 2 3 3 3" xfId="22098" xr:uid="{00000000-0005-0000-0000-0000A57A0000}"/>
    <cellStyle name="Normal 2 2 5 2 2 2 3 3 3 2" xfId="43491" xr:uid="{00000000-0005-0000-0000-0000A67A0000}"/>
    <cellStyle name="Normal 2 2 5 2 2 2 3 3 4" xfId="43489" xr:uid="{00000000-0005-0000-0000-0000A77A0000}"/>
    <cellStyle name="Normal 2 2 5 2 2 2 3 4" xfId="8407" xr:uid="{00000000-0005-0000-0000-0000A87A0000}"/>
    <cellStyle name="Normal 2 2 5 2 2 2 3 4 2" xfId="24441" xr:uid="{00000000-0005-0000-0000-0000A97A0000}"/>
    <cellStyle name="Normal 2 2 5 2 2 2 3 4 2 2" xfId="43493" xr:uid="{00000000-0005-0000-0000-0000AA7A0000}"/>
    <cellStyle name="Normal 2 2 5 2 2 2 3 4 3" xfId="43492" xr:uid="{00000000-0005-0000-0000-0000AB7A0000}"/>
    <cellStyle name="Normal 2 2 5 2 2 2 3 5" xfId="10540" xr:uid="{00000000-0005-0000-0000-0000AC7A0000}"/>
    <cellStyle name="Normal 2 2 5 2 2 2 3 5 2" xfId="43494" xr:uid="{00000000-0005-0000-0000-0000AD7A0000}"/>
    <cellStyle name="Normal 2 2 5 2 2 2 3 6" xfId="17412" xr:uid="{00000000-0005-0000-0000-0000AE7A0000}"/>
    <cellStyle name="Normal 2 2 5 2 2 2 3 6 2" xfId="43495" xr:uid="{00000000-0005-0000-0000-0000AF7A0000}"/>
    <cellStyle name="Normal 2 2 5 2 2 2 3 7" xfId="27101" xr:uid="{00000000-0005-0000-0000-0000B07A0000}"/>
    <cellStyle name="Normal 2 2 5 2 2 2 3 7 2" xfId="43496" xr:uid="{00000000-0005-0000-0000-0000B17A0000}"/>
    <cellStyle name="Normal 2 2 5 2 2 2 3 8" xfId="43485" xr:uid="{00000000-0005-0000-0000-0000B27A0000}"/>
    <cellStyle name="Normal 2 2 5 2 2 2 4" xfId="2603" xr:uid="{00000000-0005-0000-0000-0000B37A0000}"/>
    <cellStyle name="Normal 2 2 5 2 2 2 4 2" xfId="13948" xr:uid="{00000000-0005-0000-0000-0000B47A0000}"/>
    <cellStyle name="Normal 2 2 5 2 2 2 4 2 2" xfId="43498" xr:uid="{00000000-0005-0000-0000-0000B57A0000}"/>
    <cellStyle name="Normal 2 2 5 2 2 2 4 3" xfId="19753" xr:uid="{00000000-0005-0000-0000-0000B67A0000}"/>
    <cellStyle name="Normal 2 2 5 2 2 2 4 3 2" xfId="43499" xr:uid="{00000000-0005-0000-0000-0000B77A0000}"/>
    <cellStyle name="Normal 2 2 5 2 2 2 4 4" xfId="43497" xr:uid="{00000000-0005-0000-0000-0000B87A0000}"/>
    <cellStyle name="Normal 2 2 5 2 2 2 5" xfId="6064" xr:uid="{00000000-0005-0000-0000-0000B97A0000}"/>
    <cellStyle name="Normal 2 2 5 2 2 2 5 2" xfId="11684" xr:uid="{00000000-0005-0000-0000-0000BA7A0000}"/>
    <cellStyle name="Normal 2 2 5 2 2 2 5 2 2" xfId="43501" xr:uid="{00000000-0005-0000-0000-0000BB7A0000}"/>
    <cellStyle name="Normal 2 2 5 2 2 2 5 3" xfId="22096" xr:uid="{00000000-0005-0000-0000-0000BC7A0000}"/>
    <cellStyle name="Normal 2 2 5 2 2 2 5 3 2" xfId="43502" xr:uid="{00000000-0005-0000-0000-0000BD7A0000}"/>
    <cellStyle name="Normal 2 2 5 2 2 2 5 4" xfId="43500" xr:uid="{00000000-0005-0000-0000-0000BE7A0000}"/>
    <cellStyle name="Normal 2 2 5 2 2 2 6" xfId="8405" xr:uid="{00000000-0005-0000-0000-0000BF7A0000}"/>
    <cellStyle name="Normal 2 2 5 2 2 2 6 2" xfId="24439" xr:uid="{00000000-0005-0000-0000-0000C07A0000}"/>
    <cellStyle name="Normal 2 2 5 2 2 2 6 2 2" xfId="43504" xr:uid="{00000000-0005-0000-0000-0000C17A0000}"/>
    <cellStyle name="Normal 2 2 5 2 2 2 6 3" xfId="43503" xr:uid="{00000000-0005-0000-0000-0000C27A0000}"/>
    <cellStyle name="Normal 2 2 5 2 2 2 7" xfId="10538" xr:uid="{00000000-0005-0000-0000-0000C37A0000}"/>
    <cellStyle name="Normal 2 2 5 2 2 2 7 2" xfId="43505" xr:uid="{00000000-0005-0000-0000-0000C47A0000}"/>
    <cellStyle name="Normal 2 2 5 2 2 2 8" xfId="17410" xr:uid="{00000000-0005-0000-0000-0000C57A0000}"/>
    <cellStyle name="Normal 2 2 5 2 2 2 8 2" xfId="43506" xr:uid="{00000000-0005-0000-0000-0000C67A0000}"/>
    <cellStyle name="Normal 2 2 5 2 2 2 9" xfId="25740" xr:uid="{00000000-0005-0000-0000-0000C77A0000}"/>
    <cellStyle name="Normal 2 2 5 2 2 2 9 2" xfId="43507" xr:uid="{00000000-0005-0000-0000-0000C87A0000}"/>
    <cellStyle name="Normal 2 2 5 2 2 3" xfId="489" xr:uid="{00000000-0005-0000-0000-0000C97A0000}"/>
    <cellStyle name="Normal 2 2 5 2 2 3 2" xfId="2832" xr:uid="{00000000-0005-0000-0000-0000CA7A0000}"/>
    <cellStyle name="Normal 2 2 5 2 2 3 2 2" xfId="14177" xr:uid="{00000000-0005-0000-0000-0000CB7A0000}"/>
    <cellStyle name="Normal 2 2 5 2 2 3 2 2 2" xfId="43510" xr:uid="{00000000-0005-0000-0000-0000CC7A0000}"/>
    <cellStyle name="Normal 2 2 5 2 2 3 2 3" xfId="19756" xr:uid="{00000000-0005-0000-0000-0000CD7A0000}"/>
    <cellStyle name="Normal 2 2 5 2 2 3 2 3 2" xfId="43511" xr:uid="{00000000-0005-0000-0000-0000CE7A0000}"/>
    <cellStyle name="Normal 2 2 5 2 2 3 2 4" xfId="43509" xr:uid="{00000000-0005-0000-0000-0000CF7A0000}"/>
    <cellStyle name="Normal 2 2 5 2 2 3 3" xfId="6067" xr:uid="{00000000-0005-0000-0000-0000D07A0000}"/>
    <cellStyle name="Normal 2 2 5 2 2 3 3 2" xfId="11834" xr:uid="{00000000-0005-0000-0000-0000D17A0000}"/>
    <cellStyle name="Normal 2 2 5 2 2 3 3 2 2" xfId="43513" xr:uid="{00000000-0005-0000-0000-0000D27A0000}"/>
    <cellStyle name="Normal 2 2 5 2 2 3 3 3" xfId="22099" xr:uid="{00000000-0005-0000-0000-0000D37A0000}"/>
    <cellStyle name="Normal 2 2 5 2 2 3 3 3 2" xfId="43514" xr:uid="{00000000-0005-0000-0000-0000D47A0000}"/>
    <cellStyle name="Normal 2 2 5 2 2 3 3 4" xfId="43512" xr:uid="{00000000-0005-0000-0000-0000D57A0000}"/>
    <cellStyle name="Normal 2 2 5 2 2 3 4" xfId="8408" xr:uid="{00000000-0005-0000-0000-0000D67A0000}"/>
    <cellStyle name="Normal 2 2 5 2 2 3 4 2" xfId="24442" xr:uid="{00000000-0005-0000-0000-0000D77A0000}"/>
    <cellStyle name="Normal 2 2 5 2 2 3 4 2 2" xfId="43516" xr:uid="{00000000-0005-0000-0000-0000D87A0000}"/>
    <cellStyle name="Normal 2 2 5 2 2 3 4 3" xfId="43515" xr:uid="{00000000-0005-0000-0000-0000D97A0000}"/>
    <cellStyle name="Normal 2 2 5 2 2 3 5" xfId="10541" xr:uid="{00000000-0005-0000-0000-0000DA7A0000}"/>
    <cellStyle name="Normal 2 2 5 2 2 3 5 2" xfId="43517" xr:uid="{00000000-0005-0000-0000-0000DB7A0000}"/>
    <cellStyle name="Normal 2 2 5 2 2 3 6" xfId="17413" xr:uid="{00000000-0005-0000-0000-0000DC7A0000}"/>
    <cellStyle name="Normal 2 2 5 2 2 3 6 2" xfId="43518" xr:uid="{00000000-0005-0000-0000-0000DD7A0000}"/>
    <cellStyle name="Normal 2 2 5 2 2 3 7" xfId="25890" xr:uid="{00000000-0005-0000-0000-0000DE7A0000}"/>
    <cellStyle name="Normal 2 2 5 2 2 3 7 2" xfId="43519" xr:uid="{00000000-0005-0000-0000-0000DF7A0000}"/>
    <cellStyle name="Normal 2 2 5 2 2 3 8" xfId="43508" xr:uid="{00000000-0005-0000-0000-0000E07A0000}"/>
    <cellStyle name="Normal 2 2 5 2 2 4" xfId="881" xr:uid="{00000000-0005-0000-0000-0000E17A0000}"/>
    <cellStyle name="Normal 2 2 5 2 2 4 2" xfId="3224" xr:uid="{00000000-0005-0000-0000-0000E27A0000}"/>
    <cellStyle name="Normal 2 2 5 2 2 4 2 2" xfId="14569" xr:uid="{00000000-0005-0000-0000-0000E37A0000}"/>
    <cellStyle name="Normal 2 2 5 2 2 4 2 2 2" xfId="43522" xr:uid="{00000000-0005-0000-0000-0000E47A0000}"/>
    <cellStyle name="Normal 2 2 5 2 2 4 2 3" xfId="19757" xr:uid="{00000000-0005-0000-0000-0000E57A0000}"/>
    <cellStyle name="Normal 2 2 5 2 2 4 2 3 2" xfId="43523" xr:uid="{00000000-0005-0000-0000-0000E67A0000}"/>
    <cellStyle name="Normal 2 2 5 2 2 4 2 4" xfId="43521" xr:uid="{00000000-0005-0000-0000-0000E77A0000}"/>
    <cellStyle name="Normal 2 2 5 2 2 4 3" xfId="6068" xr:uid="{00000000-0005-0000-0000-0000E87A0000}"/>
    <cellStyle name="Normal 2 2 5 2 2 4 3 2" xfId="12226" xr:uid="{00000000-0005-0000-0000-0000E97A0000}"/>
    <cellStyle name="Normal 2 2 5 2 2 4 3 2 2" xfId="43525" xr:uid="{00000000-0005-0000-0000-0000EA7A0000}"/>
    <cellStyle name="Normal 2 2 5 2 2 4 3 3" xfId="22100" xr:uid="{00000000-0005-0000-0000-0000EB7A0000}"/>
    <cellStyle name="Normal 2 2 5 2 2 4 3 3 2" xfId="43526" xr:uid="{00000000-0005-0000-0000-0000EC7A0000}"/>
    <cellStyle name="Normal 2 2 5 2 2 4 3 4" xfId="43524" xr:uid="{00000000-0005-0000-0000-0000ED7A0000}"/>
    <cellStyle name="Normal 2 2 5 2 2 4 4" xfId="8409" xr:uid="{00000000-0005-0000-0000-0000EE7A0000}"/>
    <cellStyle name="Normal 2 2 5 2 2 4 4 2" xfId="24443" xr:uid="{00000000-0005-0000-0000-0000EF7A0000}"/>
    <cellStyle name="Normal 2 2 5 2 2 4 4 2 2" xfId="43528" xr:uid="{00000000-0005-0000-0000-0000F07A0000}"/>
    <cellStyle name="Normal 2 2 5 2 2 4 4 3" xfId="43527" xr:uid="{00000000-0005-0000-0000-0000F17A0000}"/>
    <cellStyle name="Normal 2 2 5 2 2 4 5" xfId="10542" xr:uid="{00000000-0005-0000-0000-0000F27A0000}"/>
    <cellStyle name="Normal 2 2 5 2 2 4 5 2" xfId="43529" xr:uid="{00000000-0005-0000-0000-0000F37A0000}"/>
    <cellStyle name="Normal 2 2 5 2 2 4 6" xfId="17414" xr:uid="{00000000-0005-0000-0000-0000F47A0000}"/>
    <cellStyle name="Normal 2 2 5 2 2 4 6 2" xfId="43530" xr:uid="{00000000-0005-0000-0000-0000F57A0000}"/>
    <cellStyle name="Normal 2 2 5 2 2 4 7" xfId="26282" xr:uid="{00000000-0005-0000-0000-0000F67A0000}"/>
    <cellStyle name="Normal 2 2 5 2 2 4 7 2" xfId="43531" xr:uid="{00000000-0005-0000-0000-0000F77A0000}"/>
    <cellStyle name="Normal 2 2 5 2 2 4 8" xfId="43520" xr:uid="{00000000-0005-0000-0000-0000F87A0000}"/>
    <cellStyle name="Normal 2 2 5 2 2 5" xfId="1028" xr:uid="{00000000-0005-0000-0000-0000F97A0000}"/>
    <cellStyle name="Normal 2 2 5 2 2 5 2" xfId="3371" xr:uid="{00000000-0005-0000-0000-0000FA7A0000}"/>
    <cellStyle name="Normal 2 2 5 2 2 5 2 2" xfId="14716" xr:uid="{00000000-0005-0000-0000-0000FB7A0000}"/>
    <cellStyle name="Normal 2 2 5 2 2 5 2 2 2" xfId="43534" xr:uid="{00000000-0005-0000-0000-0000FC7A0000}"/>
    <cellStyle name="Normal 2 2 5 2 2 5 2 3" xfId="19758" xr:uid="{00000000-0005-0000-0000-0000FD7A0000}"/>
    <cellStyle name="Normal 2 2 5 2 2 5 2 3 2" xfId="43535" xr:uid="{00000000-0005-0000-0000-0000FE7A0000}"/>
    <cellStyle name="Normal 2 2 5 2 2 5 2 4" xfId="43533" xr:uid="{00000000-0005-0000-0000-0000FF7A0000}"/>
    <cellStyle name="Normal 2 2 5 2 2 5 3" xfId="6069" xr:uid="{00000000-0005-0000-0000-0000007B0000}"/>
    <cellStyle name="Normal 2 2 5 2 2 5 3 2" xfId="12373" xr:uid="{00000000-0005-0000-0000-0000017B0000}"/>
    <cellStyle name="Normal 2 2 5 2 2 5 3 2 2" xfId="43537" xr:uid="{00000000-0005-0000-0000-0000027B0000}"/>
    <cellStyle name="Normal 2 2 5 2 2 5 3 3" xfId="22101" xr:uid="{00000000-0005-0000-0000-0000037B0000}"/>
    <cellStyle name="Normal 2 2 5 2 2 5 3 3 2" xfId="43538" xr:uid="{00000000-0005-0000-0000-0000047B0000}"/>
    <cellStyle name="Normal 2 2 5 2 2 5 3 4" xfId="43536" xr:uid="{00000000-0005-0000-0000-0000057B0000}"/>
    <cellStyle name="Normal 2 2 5 2 2 5 4" xfId="8410" xr:uid="{00000000-0005-0000-0000-0000067B0000}"/>
    <cellStyle name="Normal 2 2 5 2 2 5 4 2" xfId="24444" xr:uid="{00000000-0005-0000-0000-0000077B0000}"/>
    <cellStyle name="Normal 2 2 5 2 2 5 4 2 2" xfId="43540" xr:uid="{00000000-0005-0000-0000-0000087B0000}"/>
    <cellStyle name="Normal 2 2 5 2 2 5 4 3" xfId="43539" xr:uid="{00000000-0005-0000-0000-0000097B0000}"/>
    <cellStyle name="Normal 2 2 5 2 2 5 5" xfId="10543" xr:uid="{00000000-0005-0000-0000-00000A7B0000}"/>
    <cellStyle name="Normal 2 2 5 2 2 5 5 2" xfId="43541" xr:uid="{00000000-0005-0000-0000-00000B7B0000}"/>
    <cellStyle name="Normal 2 2 5 2 2 5 6" xfId="17415" xr:uid="{00000000-0005-0000-0000-00000C7B0000}"/>
    <cellStyle name="Normal 2 2 5 2 2 5 6 2" xfId="43542" xr:uid="{00000000-0005-0000-0000-00000D7B0000}"/>
    <cellStyle name="Normal 2 2 5 2 2 5 7" xfId="26429" xr:uid="{00000000-0005-0000-0000-00000E7B0000}"/>
    <cellStyle name="Normal 2 2 5 2 2 5 7 2" xfId="43543" xr:uid="{00000000-0005-0000-0000-00000F7B0000}"/>
    <cellStyle name="Normal 2 2 5 2 2 5 8" xfId="43532" xr:uid="{00000000-0005-0000-0000-0000107B0000}"/>
    <cellStyle name="Normal 2 2 5 2 2 6" xfId="1239" xr:uid="{00000000-0005-0000-0000-0000117B0000}"/>
    <cellStyle name="Normal 2 2 5 2 2 6 2" xfId="3582" xr:uid="{00000000-0005-0000-0000-0000127B0000}"/>
    <cellStyle name="Normal 2 2 5 2 2 6 2 2" xfId="14927" xr:uid="{00000000-0005-0000-0000-0000137B0000}"/>
    <cellStyle name="Normal 2 2 5 2 2 6 2 2 2" xfId="43546" xr:uid="{00000000-0005-0000-0000-0000147B0000}"/>
    <cellStyle name="Normal 2 2 5 2 2 6 2 3" xfId="19759" xr:uid="{00000000-0005-0000-0000-0000157B0000}"/>
    <cellStyle name="Normal 2 2 5 2 2 6 2 3 2" xfId="43547" xr:uid="{00000000-0005-0000-0000-0000167B0000}"/>
    <cellStyle name="Normal 2 2 5 2 2 6 2 4" xfId="43545" xr:uid="{00000000-0005-0000-0000-0000177B0000}"/>
    <cellStyle name="Normal 2 2 5 2 2 6 3" xfId="6070" xr:uid="{00000000-0005-0000-0000-0000187B0000}"/>
    <cellStyle name="Normal 2 2 5 2 2 6 3 2" xfId="12584" xr:uid="{00000000-0005-0000-0000-0000197B0000}"/>
    <cellStyle name="Normal 2 2 5 2 2 6 3 2 2" xfId="43549" xr:uid="{00000000-0005-0000-0000-00001A7B0000}"/>
    <cellStyle name="Normal 2 2 5 2 2 6 3 3" xfId="22102" xr:uid="{00000000-0005-0000-0000-00001B7B0000}"/>
    <cellStyle name="Normal 2 2 5 2 2 6 3 3 2" xfId="43550" xr:uid="{00000000-0005-0000-0000-00001C7B0000}"/>
    <cellStyle name="Normal 2 2 5 2 2 6 3 4" xfId="43548" xr:uid="{00000000-0005-0000-0000-00001D7B0000}"/>
    <cellStyle name="Normal 2 2 5 2 2 6 4" xfId="8411" xr:uid="{00000000-0005-0000-0000-00001E7B0000}"/>
    <cellStyle name="Normal 2 2 5 2 2 6 4 2" xfId="24445" xr:uid="{00000000-0005-0000-0000-00001F7B0000}"/>
    <cellStyle name="Normal 2 2 5 2 2 6 4 2 2" xfId="43552" xr:uid="{00000000-0005-0000-0000-0000207B0000}"/>
    <cellStyle name="Normal 2 2 5 2 2 6 4 3" xfId="43551" xr:uid="{00000000-0005-0000-0000-0000217B0000}"/>
    <cellStyle name="Normal 2 2 5 2 2 6 5" xfId="10544" xr:uid="{00000000-0005-0000-0000-0000227B0000}"/>
    <cellStyle name="Normal 2 2 5 2 2 6 5 2" xfId="43553" xr:uid="{00000000-0005-0000-0000-0000237B0000}"/>
    <cellStyle name="Normal 2 2 5 2 2 6 6" xfId="17416" xr:uid="{00000000-0005-0000-0000-0000247B0000}"/>
    <cellStyle name="Normal 2 2 5 2 2 6 6 2" xfId="43554" xr:uid="{00000000-0005-0000-0000-0000257B0000}"/>
    <cellStyle name="Normal 2 2 5 2 2 6 7" xfId="26640" xr:uid="{00000000-0005-0000-0000-0000267B0000}"/>
    <cellStyle name="Normal 2 2 5 2 2 6 7 2" xfId="43555" xr:uid="{00000000-0005-0000-0000-0000277B0000}"/>
    <cellStyle name="Normal 2 2 5 2 2 6 8" xfId="43544" xr:uid="{00000000-0005-0000-0000-0000287B0000}"/>
    <cellStyle name="Normal 2 2 5 2 2 7" xfId="1418" xr:uid="{00000000-0005-0000-0000-0000297B0000}"/>
    <cellStyle name="Normal 2 2 5 2 2 7 2" xfId="3761" xr:uid="{00000000-0005-0000-0000-00002A7B0000}"/>
    <cellStyle name="Normal 2 2 5 2 2 7 2 2" xfId="15106" xr:uid="{00000000-0005-0000-0000-00002B7B0000}"/>
    <cellStyle name="Normal 2 2 5 2 2 7 2 2 2" xfId="43558" xr:uid="{00000000-0005-0000-0000-00002C7B0000}"/>
    <cellStyle name="Normal 2 2 5 2 2 7 2 3" xfId="19760" xr:uid="{00000000-0005-0000-0000-00002D7B0000}"/>
    <cellStyle name="Normal 2 2 5 2 2 7 2 3 2" xfId="43559" xr:uid="{00000000-0005-0000-0000-00002E7B0000}"/>
    <cellStyle name="Normal 2 2 5 2 2 7 2 4" xfId="43557" xr:uid="{00000000-0005-0000-0000-00002F7B0000}"/>
    <cellStyle name="Normal 2 2 5 2 2 7 3" xfId="6071" xr:uid="{00000000-0005-0000-0000-0000307B0000}"/>
    <cellStyle name="Normal 2 2 5 2 2 7 3 2" xfId="12763" xr:uid="{00000000-0005-0000-0000-0000317B0000}"/>
    <cellStyle name="Normal 2 2 5 2 2 7 3 2 2" xfId="43561" xr:uid="{00000000-0005-0000-0000-0000327B0000}"/>
    <cellStyle name="Normal 2 2 5 2 2 7 3 3" xfId="22103" xr:uid="{00000000-0005-0000-0000-0000337B0000}"/>
    <cellStyle name="Normal 2 2 5 2 2 7 3 3 2" xfId="43562" xr:uid="{00000000-0005-0000-0000-0000347B0000}"/>
    <cellStyle name="Normal 2 2 5 2 2 7 3 4" xfId="43560" xr:uid="{00000000-0005-0000-0000-0000357B0000}"/>
    <cellStyle name="Normal 2 2 5 2 2 7 4" xfId="8412" xr:uid="{00000000-0005-0000-0000-0000367B0000}"/>
    <cellStyle name="Normal 2 2 5 2 2 7 4 2" xfId="24446" xr:uid="{00000000-0005-0000-0000-0000377B0000}"/>
    <cellStyle name="Normal 2 2 5 2 2 7 4 2 2" xfId="43564" xr:uid="{00000000-0005-0000-0000-0000387B0000}"/>
    <cellStyle name="Normal 2 2 5 2 2 7 4 3" xfId="43563" xr:uid="{00000000-0005-0000-0000-0000397B0000}"/>
    <cellStyle name="Normal 2 2 5 2 2 7 5" xfId="10545" xr:uid="{00000000-0005-0000-0000-00003A7B0000}"/>
    <cellStyle name="Normal 2 2 5 2 2 7 5 2" xfId="43565" xr:uid="{00000000-0005-0000-0000-00003B7B0000}"/>
    <cellStyle name="Normal 2 2 5 2 2 7 6" xfId="17417" xr:uid="{00000000-0005-0000-0000-00003C7B0000}"/>
    <cellStyle name="Normal 2 2 5 2 2 7 6 2" xfId="43566" xr:uid="{00000000-0005-0000-0000-00003D7B0000}"/>
    <cellStyle name="Normal 2 2 5 2 2 7 7" xfId="26819" xr:uid="{00000000-0005-0000-0000-00003E7B0000}"/>
    <cellStyle name="Normal 2 2 5 2 2 7 7 2" xfId="43567" xr:uid="{00000000-0005-0000-0000-00003F7B0000}"/>
    <cellStyle name="Normal 2 2 5 2 2 7 8" xfId="43556" xr:uid="{00000000-0005-0000-0000-0000407B0000}"/>
    <cellStyle name="Normal 2 2 5 2 2 8" xfId="1699" xr:uid="{00000000-0005-0000-0000-0000417B0000}"/>
    <cellStyle name="Normal 2 2 5 2 2 8 2" xfId="4042" xr:uid="{00000000-0005-0000-0000-0000427B0000}"/>
    <cellStyle name="Normal 2 2 5 2 2 8 2 2" xfId="15387" xr:uid="{00000000-0005-0000-0000-0000437B0000}"/>
    <cellStyle name="Normal 2 2 5 2 2 8 2 2 2" xfId="43570" xr:uid="{00000000-0005-0000-0000-0000447B0000}"/>
    <cellStyle name="Normal 2 2 5 2 2 8 2 3" xfId="19761" xr:uid="{00000000-0005-0000-0000-0000457B0000}"/>
    <cellStyle name="Normal 2 2 5 2 2 8 2 3 2" xfId="43571" xr:uid="{00000000-0005-0000-0000-0000467B0000}"/>
    <cellStyle name="Normal 2 2 5 2 2 8 2 4" xfId="43569" xr:uid="{00000000-0005-0000-0000-0000477B0000}"/>
    <cellStyle name="Normal 2 2 5 2 2 8 3" xfId="6072" xr:uid="{00000000-0005-0000-0000-0000487B0000}"/>
    <cellStyle name="Normal 2 2 5 2 2 8 3 2" xfId="13044" xr:uid="{00000000-0005-0000-0000-0000497B0000}"/>
    <cellStyle name="Normal 2 2 5 2 2 8 3 2 2" xfId="43573" xr:uid="{00000000-0005-0000-0000-00004A7B0000}"/>
    <cellStyle name="Normal 2 2 5 2 2 8 3 3" xfId="22104" xr:uid="{00000000-0005-0000-0000-00004B7B0000}"/>
    <cellStyle name="Normal 2 2 5 2 2 8 3 3 2" xfId="43574" xr:uid="{00000000-0005-0000-0000-00004C7B0000}"/>
    <cellStyle name="Normal 2 2 5 2 2 8 3 4" xfId="43572" xr:uid="{00000000-0005-0000-0000-00004D7B0000}"/>
    <cellStyle name="Normal 2 2 5 2 2 8 4" xfId="8413" xr:uid="{00000000-0005-0000-0000-00004E7B0000}"/>
    <cellStyle name="Normal 2 2 5 2 2 8 4 2" xfId="24447" xr:uid="{00000000-0005-0000-0000-00004F7B0000}"/>
    <cellStyle name="Normal 2 2 5 2 2 8 4 2 2" xfId="43576" xr:uid="{00000000-0005-0000-0000-0000507B0000}"/>
    <cellStyle name="Normal 2 2 5 2 2 8 4 3" xfId="43575" xr:uid="{00000000-0005-0000-0000-0000517B0000}"/>
    <cellStyle name="Normal 2 2 5 2 2 8 5" xfId="10546" xr:uid="{00000000-0005-0000-0000-0000527B0000}"/>
    <cellStyle name="Normal 2 2 5 2 2 8 5 2" xfId="43577" xr:uid="{00000000-0005-0000-0000-0000537B0000}"/>
    <cellStyle name="Normal 2 2 5 2 2 8 6" xfId="17418" xr:uid="{00000000-0005-0000-0000-0000547B0000}"/>
    <cellStyle name="Normal 2 2 5 2 2 8 6 2" xfId="43578" xr:uid="{00000000-0005-0000-0000-0000557B0000}"/>
    <cellStyle name="Normal 2 2 5 2 2 8 7" xfId="27100" xr:uid="{00000000-0005-0000-0000-0000567B0000}"/>
    <cellStyle name="Normal 2 2 5 2 2 8 7 2" xfId="43579" xr:uid="{00000000-0005-0000-0000-0000577B0000}"/>
    <cellStyle name="Normal 2 2 5 2 2 8 8" xfId="43568" xr:uid="{00000000-0005-0000-0000-0000587B0000}"/>
    <cellStyle name="Normal 2 2 5 2 2 9" xfId="1927" xr:uid="{00000000-0005-0000-0000-0000597B0000}"/>
    <cellStyle name="Normal 2 2 5 2 2 9 2" xfId="4270" xr:uid="{00000000-0005-0000-0000-00005A7B0000}"/>
    <cellStyle name="Normal 2 2 5 2 2 9 2 2" xfId="15615" xr:uid="{00000000-0005-0000-0000-00005B7B0000}"/>
    <cellStyle name="Normal 2 2 5 2 2 9 2 2 2" xfId="43582" xr:uid="{00000000-0005-0000-0000-00005C7B0000}"/>
    <cellStyle name="Normal 2 2 5 2 2 9 2 3" xfId="19762" xr:uid="{00000000-0005-0000-0000-00005D7B0000}"/>
    <cellStyle name="Normal 2 2 5 2 2 9 2 3 2" xfId="43583" xr:uid="{00000000-0005-0000-0000-00005E7B0000}"/>
    <cellStyle name="Normal 2 2 5 2 2 9 2 4" xfId="43581" xr:uid="{00000000-0005-0000-0000-00005F7B0000}"/>
    <cellStyle name="Normal 2 2 5 2 2 9 3" xfId="6073" xr:uid="{00000000-0005-0000-0000-0000607B0000}"/>
    <cellStyle name="Normal 2 2 5 2 2 9 3 2" xfId="13272" xr:uid="{00000000-0005-0000-0000-0000617B0000}"/>
    <cellStyle name="Normal 2 2 5 2 2 9 3 2 2" xfId="43585" xr:uid="{00000000-0005-0000-0000-0000627B0000}"/>
    <cellStyle name="Normal 2 2 5 2 2 9 3 3" xfId="22105" xr:uid="{00000000-0005-0000-0000-0000637B0000}"/>
    <cellStyle name="Normal 2 2 5 2 2 9 3 3 2" xfId="43586" xr:uid="{00000000-0005-0000-0000-0000647B0000}"/>
    <cellStyle name="Normal 2 2 5 2 2 9 3 4" xfId="43584" xr:uid="{00000000-0005-0000-0000-0000657B0000}"/>
    <cellStyle name="Normal 2 2 5 2 2 9 4" xfId="8414" xr:uid="{00000000-0005-0000-0000-0000667B0000}"/>
    <cellStyle name="Normal 2 2 5 2 2 9 4 2" xfId="24448" xr:uid="{00000000-0005-0000-0000-0000677B0000}"/>
    <cellStyle name="Normal 2 2 5 2 2 9 4 2 2" xfId="43588" xr:uid="{00000000-0005-0000-0000-0000687B0000}"/>
    <cellStyle name="Normal 2 2 5 2 2 9 4 3" xfId="43587" xr:uid="{00000000-0005-0000-0000-0000697B0000}"/>
    <cellStyle name="Normal 2 2 5 2 2 9 5" xfId="10547" xr:uid="{00000000-0005-0000-0000-00006A7B0000}"/>
    <cellStyle name="Normal 2 2 5 2 2 9 5 2" xfId="43589" xr:uid="{00000000-0005-0000-0000-00006B7B0000}"/>
    <cellStyle name="Normal 2 2 5 2 2 9 6" xfId="17419" xr:uid="{00000000-0005-0000-0000-00006C7B0000}"/>
    <cellStyle name="Normal 2 2 5 2 2 9 6 2" xfId="43590" xr:uid="{00000000-0005-0000-0000-00006D7B0000}"/>
    <cellStyle name="Normal 2 2 5 2 2 9 7" xfId="27328" xr:uid="{00000000-0005-0000-0000-00006E7B0000}"/>
    <cellStyle name="Normal 2 2 5 2 2 9 7 2" xfId="43591" xr:uid="{00000000-0005-0000-0000-00006F7B0000}"/>
    <cellStyle name="Normal 2 2 5 2 2 9 8" xfId="43580" xr:uid="{00000000-0005-0000-0000-0000707B0000}"/>
    <cellStyle name="Normal 2 2 5 2 20" xfId="43380" xr:uid="{00000000-0005-0000-0000-0000717B0000}"/>
    <cellStyle name="Normal 2 2 5 2 3" xfId="192" xr:uid="{00000000-0005-0000-0000-0000727B0000}"/>
    <cellStyle name="Normal 2 2 5 2 3 10" xfId="2140" xr:uid="{00000000-0005-0000-0000-0000737B0000}"/>
    <cellStyle name="Normal 2 2 5 2 3 10 2" xfId="4483" xr:uid="{00000000-0005-0000-0000-0000747B0000}"/>
    <cellStyle name="Normal 2 2 5 2 3 10 2 2" xfId="15828" xr:uid="{00000000-0005-0000-0000-0000757B0000}"/>
    <cellStyle name="Normal 2 2 5 2 3 10 2 2 2" xfId="43595" xr:uid="{00000000-0005-0000-0000-0000767B0000}"/>
    <cellStyle name="Normal 2 2 5 2 3 10 2 3" xfId="19764" xr:uid="{00000000-0005-0000-0000-0000777B0000}"/>
    <cellStyle name="Normal 2 2 5 2 3 10 2 3 2" xfId="43596" xr:uid="{00000000-0005-0000-0000-0000787B0000}"/>
    <cellStyle name="Normal 2 2 5 2 3 10 2 4" xfId="43594" xr:uid="{00000000-0005-0000-0000-0000797B0000}"/>
    <cellStyle name="Normal 2 2 5 2 3 10 3" xfId="6075" xr:uid="{00000000-0005-0000-0000-00007A7B0000}"/>
    <cellStyle name="Normal 2 2 5 2 3 10 3 2" xfId="22107" xr:uid="{00000000-0005-0000-0000-00007B7B0000}"/>
    <cellStyle name="Normal 2 2 5 2 3 10 3 2 2" xfId="43598" xr:uid="{00000000-0005-0000-0000-00007C7B0000}"/>
    <cellStyle name="Normal 2 2 5 2 3 10 3 3" xfId="43597" xr:uid="{00000000-0005-0000-0000-00007D7B0000}"/>
    <cellStyle name="Normal 2 2 5 2 3 10 4" xfId="8416" xr:uid="{00000000-0005-0000-0000-00007E7B0000}"/>
    <cellStyle name="Normal 2 2 5 2 3 10 4 2" xfId="24450" xr:uid="{00000000-0005-0000-0000-00007F7B0000}"/>
    <cellStyle name="Normal 2 2 5 2 3 10 4 2 2" xfId="43600" xr:uid="{00000000-0005-0000-0000-0000807B0000}"/>
    <cellStyle name="Normal 2 2 5 2 3 10 4 3" xfId="43599" xr:uid="{00000000-0005-0000-0000-0000817B0000}"/>
    <cellStyle name="Normal 2 2 5 2 3 10 5" xfId="13485" xr:uid="{00000000-0005-0000-0000-0000827B0000}"/>
    <cellStyle name="Normal 2 2 5 2 3 10 5 2" xfId="43601" xr:uid="{00000000-0005-0000-0000-0000837B0000}"/>
    <cellStyle name="Normal 2 2 5 2 3 10 6" xfId="17421" xr:uid="{00000000-0005-0000-0000-0000847B0000}"/>
    <cellStyle name="Normal 2 2 5 2 3 10 6 2" xfId="43602" xr:uid="{00000000-0005-0000-0000-0000857B0000}"/>
    <cellStyle name="Normal 2 2 5 2 3 10 7" xfId="27541" xr:uid="{00000000-0005-0000-0000-0000867B0000}"/>
    <cellStyle name="Normal 2 2 5 2 3 10 7 2" xfId="43603" xr:uid="{00000000-0005-0000-0000-0000877B0000}"/>
    <cellStyle name="Normal 2 2 5 2 3 10 8" xfId="43593" xr:uid="{00000000-0005-0000-0000-0000887B0000}"/>
    <cellStyle name="Normal 2 2 5 2 3 11" xfId="2321" xr:uid="{00000000-0005-0000-0000-0000897B0000}"/>
    <cellStyle name="Normal 2 2 5 2 3 11 2" xfId="4664" xr:uid="{00000000-0005-0000-0000-00008A7B0000}"/>
    <cellStyle name="Normal 2 2 5 2 3 11 2 2" xfId="16009" xr:uid="{00000000-0005-0000-0000-00008B7B0000}"/>
    <cellStyle name="Normal 2 2 5 2 3 11 2 2 2" xfId="43606" xr:uid="{00000000-0005-0000-0000-00008C7B0000}"/>
    <cellStyle name="Normal 2 2 5 2 3 11 2 3" xfId="19765" xr:uid="{00000000-0005-0000-0000-00008D7B0000}"/>
    <cellStyle name="Normal 2 2 5 2 3 11 2 3 2" xfId="43607" xr:uid="{00000000-0005-0000-0000-00008E7B0000}"/>
    <cellStyle name="Normal 2 2 5 2 3 11 2 4" xfId="43605" xr:uid="{00000000-0005-0000-0000-00008F7B0000}"/>
    <cellStyle name="Normal 2 2 5 2 3 11 3" xfId="6076" xr:uid="{00000000-0005-0000-0000-0000907B0000}"/>
    <cellStyle name="Normal 2 2 5 2 3 11 3 2" xfId="22108" xr:uid="{00000000-0005-0000-0000-0000917B0000}"/>
    <cellStyle name="Normal 2 2 5 2 3 11 3 2 2" xfId="43609" xr:uid="{00000000-0005-0000-0000-0000927B0000}"/>
    <cellStyle name="Normal 2 2 5 2 3 11 3 3" xfId="43608" xr:uid="{00000000-0005-0000-0000-0000937B0000}"/>
    <cellStyle name="Normal 2 2 5 2 3 11 4" xfId="8417" xr:uid="{00000000-0005-0000-0000-0000947B0000}"/>
    <cellStyle name="Normal 2 2 5 2 3 11 4 2" xfId="24451" xr:uid="{00000000-0005-0000-0000-0000957B0000}"/>
    <cellStyle name="Normal 2 2 5 2 3 11 4 2 2" xfId="43611" xr:uid="{00000000-0005-0000-0000-0000967B0000}"/>
    <cellStyle name="Normal 2 2 5 2 3 11 4 3" xfId="43610" xr:uid="{00000000-0005-0000-0000-0000977B0000}"/>
    <cellStyle name="Normal 2 2 5 2 3 11 5" xfId="13666" xr:uid="{00000000-0005-0000-0000-0000987B0000}"/>
    <cellStyle name="Normal 2 2 5 2 3 11 5 2" xfId="43612" xr:uid="{00000000-0005-0000-0000-0000997B0000}"/>
    <cellStyle name="Normal 2 2 5 2 3 11 6" xfId="17422" xr:uid="{00000000-0005-0000-0000-00009A7B0000}"/>
    <cellStyle name="Normal 2 2 5 2 3 11 6 2" xfId="43613" xr:uid="{00000000-0005-0000-0000-00009B7B0000}"/>
    <cellStyle name="Normal 2 2 5 2 3 11 7" xfId="27722" xr:uid="{00000000-0005-0000-0000-00009C7B0000}"/>
    <cellStyle name="Normal 2 2 5 2 3 11 7 2" xfId="43614" xr:uid="{00000000-0005-0000-0000-00009D7B0000}"/>
    <cellStyle name="Normal 2 2 5 2 3 11 8" xfId="43604" xr:uid="{00000000-0005-0000-0000-00009E7B0000}"/>
    <cellStyle name="Normal 2 2 5 2 3 12" xfId="2604" xr:uid="{00000000-0005-0000-0000-00009F7B0000}"/>
    <cellStyle name="Normal 2 2 5 2 3 12 2" xfId="13949" xr:uid="{00000000-0005-0000-0000-0000A07B0000}"/>
    <cellStyle name="Normal 2 2 5 2 3 12 2 2" xfId="43616" xr:uid="{00000000-0005-0000-0000-0000A17B0000}"/>
    <cellStyle name="Normal 2 2 5 2 3 12 3" xfId="19763" xr:uid="{00000000-0005-0000-0000-0000A27B0000}"/>
    <cellStyle name="Normal 2 2 5 2 3 12 3 2" xfId="43617" xr:uid="{00000000-0005-0000-0000-0000A37B0000}"/>
    <cellStyle name="Normal 2 2 5 2 3 12 4" xfId="43615" xr:uid="{00000000-0005-0000-0000-0000A47B0000}"/>
    <cellStyle name="Normal 2 2 5 2 3 13" xfId="6074" xr:uid="{00000000-0005-0000-0000-0000A57B0000}"/>
    <cellStyle name="Normal 2 2 5 2 3 13 2" xfId="11540" xr:uid="{00000000-0005-0000-0000-0000A67B0000}"/>
    <cellStyle name="Normal 2 2 5 2 3 13 2 2" xfId="43619" xr:uid="{00000000-0005-0000-0000-0000A77B0000}"/>
    <cellStyle name="Normal 2 2 5 2 3 13 3" xfId="22106" xr:uid="{00000000-0005-0000-0000-0000A87B0000}"/>
    <cellStyle name="Normal 2 2 5 2 3 13 3 2" xfId="43620" xr:uid="{00000000-0005-0000-0000-0000A97B0000}"/>
    <cellStyle name="Normal 2 2 5 2 3 13 4" xfId="43618" xr:uid="{00000000-0005-0000-0000-0000AA7B0000}"/>
    <cellStyle name="Normal 2 2 5 2 3 14" xfId="8415" xr:uid="{00000000-0005-0000-0000-0000AB7B0000}"/>
    <cellStyle name="Normal 2 2 5 2 3 14 2" xfId="24449" xr:uid="{00000000-0005-0000-0000-0000AC7B0000}"/>
    <cellStyle name="Normal 2 2 5 2 3 14 2 2" xfId="43622" xr:uid="{00000000-0005-0000-0000-0000AD7B0000}"/>
    <cellStyle name="Normal 2 2 5 2 3 14 3" xfId="43621" xr:uid="{00000000-0005-0000-0000-0000AE7B0000}"/>
    <cellStyle name="Normal 2 2 5 2 3 15" xfId="10548" xr:uid="{00000000-0005-0000-0000-0000AF7B0000}"/>
    <cellStyle name="Normal 2 2 5 2 3 15 2" xfId="43623" xr:uid="{00000000-0005-0000-0000-0000B07B0000}"/>
    <cellStyle name="Normal 2 2 5 2 3 16" xfId="17420" xr:uid="{00000000-0005-0000-0000-0000B17B0000}"/>
    <cellStyle name="Normal 2 2 5 2 3 16 2" xfId="43624" xr:uid="{00000000-0005-0000-0000-0000B27B0000}"/>
    <cellStyle name="Normal 2 2 5 2 3 17" xfId="25596" xr:uid="{00000000-0005-0000-0000-0000B37B0000}"/>
    <cellStyle name="Normal 2 2 5 2 3 17 2" xfId="43625" xr:uid="{00000000-0005-0000-0000-0000B47B0000}"/>
    <cellStyle name="Normal 2 2 5 2 3 18" xfId="43592" xr:uid="{00000000-0005-0000-0000-0000B57B0000}"/>
    <cellStyle name="Normal 2 2 5 2 3 2" xfId="340" xr:uid="{00000000-0005-0000-0000-0000B67B0000}"/>
    <cellStyle name="Normal 2 2 5 2 3 2 10" xfId="43626" xr:uid="{00000000-0005-0000-0000-0000B77B0000}"/>
    <cellStyle name="Normal 2 2 5 2 3 2 2" xfId="702" xr:uid="{00000000-0005-0000-0000-0000B87B0000}"/>
    <cellStyle name="Normal 2 2 5 2 3 2 2 2" xfId="3045" xr:uid="{00000000-0005-0000-0000-0000B97B0000}"/>
    <cellStyle name="Normal 2 2 5 2 3 2 2 2 2" xfId="14390" xr:uid="{00000000-0005-0000-0000-0000BA7B0000}"/>
    <cellStyle name="Normal 2 2 5 2 3 2 2 2 2 2" xfId="43629" xr:uid="{00000000-0005-0000-0000-0000BB7B0000}"/>
    <cellStyle name="Normal 2 2 5 2 3 2 2 2 3" xfId="19767" xr:uid="{00000000-0005-0000-0000-0000BC7B0000}"/>
    <cellStyle name="Normal 2 2 5 2 3 2 2 2 3 2" xfId="43630" xr:uid="{00000000-0005-0000-0000-0000BD7B0000}"/>
    <cellStyle name="Normal 2 2 5 2 3 2 2 2 4" xfId="43628" xr:uid="{00000000-0005-0000-0000-0000BE7B0000}"/>
    <cellStyle name="Normal 2 2 5 2 3 2 2 3" xfId="6078" xr:uid="{00000000-0005-0000-0000-0000BF7B0000}"/>
    <cellStyle name="Normal 2 2 5 2 3 2 2 3 2" xfId="12047" xr:uid="{00000000-0005-0000-0000-0000C07B0000}"/>
    <cellStyle name="Normal 2 2 5 2 3 2 2 3 2 2" xfId="43632" xr:uid="{00000000-0005-0000-0000-0000C17B0000}"/>
    <cellStyle name="Normal 2 2 5 2 3 2 2 3 3" xfId="22110" xr:uid="{00000000-0005-0000-0000-0000C27B0000}"/>
    <cellStyle name="Normal 2 2 5 2 3 2 2 3 3 2" xfId="43633" xr:uid="{00000000-0005-0000-0000-0000C37B0000}"/>
    <cellStyle name="Normal 2 2 5 2 3 2 2 3 4" xfId="43631" xr:uid="{00000000-0005-0000-0000-0000C47B0000}"/>
    <cellStyle name="Normal 2 2 5 2 3 2 2 4" xfId="8419" xr:uid="{00000000-0005-0000-0000-0000C57B0000}"/>
    <cellStyle name="Normal 2 2 5 2 3 2 2 4 2" xfId="24453" xr:uid="{00000000-0005-0000-0000-0000C67B0000}"/>
    <cellStyle name="Normal 2 2 5 2 3 2 2 4 2 2" xfId="43635" xr:uid="{00000000-0005-0000-0000-0000C77B0000}"/>
    <cellStyle name="Normal 2 2 5 2 3 2 2 4 3" xfId="43634" xr:uid="{00000000-0005-0000-0000-0000C87B0000}"/>
    <cellStyle name="Normal 2 2 5 2 3 2 2 5" xfId="10550" xr:uid="{00000000-0005-0000-0000-0000C97B0000}"/>
    <cellStyle name="Normal 2 2 5 2 3 2 2 5 2" xfId="43636" xr:uid="{00000000-0005-0000-0000-0000CA7B0000}"/>
    <cellStyle name="Normal 2 2 5 2 3 2 2 6" xfId="17424" xr:uid="{00000000-0005-0000-0000-0000CB7B0000}"/>
    <cellStyle name="Normal 2 2 5 2 3 2 2 6 2" xfId="43637" xr:uid="{00000000-0005-0000-0000-0000CC7B0000}"/>
    <cellStyle name="Normal 2 2 5 2 3 2 2 7" xfId="26103" xr:uid="{00000000-0005-0000-0000-0000CD7B0000}"/>
    <cellStyle name="Normal 2 2 5 2 3 2 2 7 2" xfId="43638" xr:uid="{00000000-0005-0000-0000-0000CE7B0000}"/>
    <cellStyle name="Normal 2 2 5 2 3 2 2 8" xfId="43627" xr:uid="{00000000-0005-0000-0000-0000CF7B0000}"/>
    <cellStyle name="Normal 2 2 5 2 3 2 3" xfId="1702" xr:uid="{00000000-0005-0000-0000-0000D07B0000}"/>
    <cellStyle name="Normal 2 2 5 2 3 2 3 2" xfId="4045" xr:uid="{00000000-0005-0000-0000-0000D17B0000}"/>
    <cellStyle name="Normal 2 2 5 2 3 2 3 2 2" xfId="15390" xr:uid="{00000000-0005-0000-0000-0000D27B0000}"/>
    <cellStyle name="Normal 2 2 5 2 3 2 3 2 2 2" xfId="43641" xr:uid="{00000000-0005-0000-0000-0000D37B0000}"/>
    <cellStyle name="Normal 2 2 5 2 3 2 3 2 3" xfId="19768" xr:uid="{00000000-0005-0000-0000-0000D47B0000}"/>
    <cellStyle name="Normal 2 2 5 2 3 2 3 2 3 2" xfId="43642" xr:uid="{00000000-0005-0000-0000-0000D57B0000}"/>
    <cellStyle name="Normal 2 2 5 2 3 2 3 2 4" xfId="43640" xr:uid="{00000000-0005-0000-0000-0000D67B0000}"/>
    <cellStyle name="Normal 2 2 5 2 3 2 3 3" xfId="6079" xr:uid="{00000000-0005-0000-0000-0000D77B0000}"/>
    <cellStyle name="Normal 2 2 5 2 3 2 3 3 2" xfId="13047" xr:uid="{00000000-0005-0000-0000-0000D87B0000}"/>
    <cellStyle name="Normal 2 2 5 2 3 2 3 3 2 2" xfId="43644" xr:uid="{00000000-0005-0000-0000-0000D97B0000}"/>
    <cellStyle name="Normal 2 2 5 2 3 2 3 3 3" xfId="22111" xr:uid="{00000000-0005-0000-0000-0000DA7B0000}"/>
    <cellStyle name="Normal 2 2 5 2 3 2 3 3 3 2" xfId="43645" xr:uid="{00000000-0005-0000-0000-0000DB7B0000}"/>
    <cellStyle name="Normal 2 2 5 2 3 2 3 3 4" xfId="43643" xr:uid="{00000000-0005-0000-0000-0000DC7B0000}"/>
    <cellStyle name="Normal 2 2 5 2 3 2 3 4" xfId="8420" xr:uid="{00000000-0005-0000-0000-0000DD7B0000}"/>
    <cellStyle name="Normal 2 2 5 2 3 2 3 4 2" xfId="24454" xr:uid="{00000000-0005-0000-0000-0000DE7B0000}"/>
    <cellStyle name="Normal 2 2 5 2 3 2 3 4 2 2" xfId="43647" xr:uid="{00000000-0005-0000-0000-0000DF7B0000}"/>
    <cellStyle name="Normal 2 2 5 2 3 2 3 4 3" xfId="43646" xr:uid="{00000000-0005-0000-0000-0000E07B0000}"/>
    <cellStyle name="Normal 2 2 5 2 3 2 3 5" xfId="10551" xr:uid="{00000000-0005-0000-0000-0000E17B0000}"/>
    <cellStyle name="Normal 2 2 5 2 3 2 3 5 2" xfId="43648" xr:uid="{00000000-0005-0000-0000-0000E27B0000}"/>
    <cellStyle name="Normal 2 2 5 2 3 2 3 6" xfId="17425" xr:uid="{00000000-0005-0000-0000-0000E37B0000}"/>
    <cellStyle name="Normal 2 2 5 2 3 2 3 6 2" xfId="43649" xr:uid="{00000000-0005-0000-0000-0000E47B0000}"/>
    <cellStyle name="Normal 2 2 5 2 3 2 3 7" xfId="27103" xr:uid="{00000000-0005-0000-0000-0000E57B0000}"/>
    <cellStyle name="Normal 2 2 5 2 3 2 3 7 2" xfId="43650" xr:uid="{00000000-0005-0000-0000-0000E67B0000}"/>
    <cellStyle name="Normal 2 2 5 2 3 2 3 8" xfId="43639" xr:uid="{00000000-0005-0000-0000-0000E77B0000}"/>
    <cellStyle name="Normal 2 2 5 2 3 2 4" xfId="2605" xr:uid="{00000000-0005-0000-0000-0000E87B0000}"/>
    <cellStyle name="Normal 2 2 5 2 3 2 4 2" xfId="13950" xr:uid="{00000000-0005-0000-0000-0000E97B0000}"/>
    <cellStyle name="Normal 2 2 5 2 3 2 4 2 2" xfId="43652" xr:uid="{00000000-0005-0000-0000-0000EA7B0000}"/>
    <cellStyle name="Normal 2 2 5 2 3 2 4 3" xfId="19766" xr:uid="{00000000-0005-0000-0000-0000EB7B0000}"/>
    <cellStyle name="Normal 2 2 5 2 3 2 4 3 2" xfId="43653" xr:uid="{00000000-0005-0000-0000-0000EC7B0000}"/>
    <cellStyle name="Normal 2 2 5 2 3 2 4 4" xfId="43651" xr:uid="{00000000-0005-0000-0000-0000ED7B0000}"/>
    <cellStyle name="Normal 2 2 5 2 3 2 5" xfId="6077" xr:uid="{00000000-0005-0000-0000-0000EE7B0000}"/>
    <cellStyle name="Normal 2 2 5 2 3 2 5 2" xfId="11685" xr:uid="{00000000-0005-0000-0000-0000EF7B0000}"/>
    <cellStyle name="Normal 2 2 5 2 3 2 5 2 2" xfId="43655" xr:uid="{00000000-0005-0000-0000-0000F07B0000}"/>
    <cellStyle name="Normal 2 2 5 2 3 2 5 3" xfId="22109" xr:uid="{00000000-0005-0000-0000-0000F17B0000}"/>
    <cellStyle name="Normal 2 2 5 2 3 2 5 3 2" xfId="43656" xr:uid="{00000000-0005-0000-0000-0000F27B0000}"/>
    <cellStyle name="Normal 2 2 5 2 3 2 5 4" xfId="43654" xr:uid="{00000000-0005-0000-0000-0000F37B0000}"/>
    <cellStyle name="Normal 2 2 5 2 3 2 6" xfId="8418" xr:uid="{00000000-0005-0000-0000-0000F47B0000}"/>
    <cellStyle name="Normal 2 2 5 2 3 2 6 2" xfId="24452" xr:uid="{00000000-0005-0000-0000-0000F57B0000}"/>
    <cellStyle name="Normal 2 2 5 2 3 2 6 2 2" xfId="43658" xr:uid="{00000000-0005-0000-0000-0000F67B0000}"/>
    <cellStyle name="Normal 2 2 5 2 3 2 6 3" xfId="43657" xr:uid="{00000000-0005-0000-0000-0000F77B0000}"/>
    <cellStyle name="Normal 2 2 5 2 3 2 7" xfId="10549" xr:uid="{00000000-0005-0000-0000-0000F87B0000}"/>
    <cellStyle name="Normal 2 2 5 2 3 2 7 2" xfId="43659" xr:uid="{00000000-0005-0000-0000-0000F97B0000}"/>
    <cellStyle name="Normal 2 2 5 2 3 2 8" xfId="17423" xr:uid="{00000000-0005-0000-0000-0000FA7B0000}"/>
    <cellStyle name="Normal 2 2 5 2 3 2 8 2" xfId="43660" xr:uid="{00000000-0005-0000-0000-0000FB7B0000}"/>
    <cellStyle name="Normal 2 2 5 2 3 2 9" xfId="25741" xr:uid="{00000000-0005-0000-0000-0000FC7B0000}"/>
    <cellStyle name="Normal 2 2 5 2 3 2 9 2" xfId="43661" xr:uid="{00000000-0005-0000-0000-0000FD7B0000}"/>
    <cellStyle name="Normal 2 2 5 2 3 3" xfId="557" xr:uid="{00000000-0005-0000-0000-0000FE7B0000}"/>
    <cellStyle name="Normal 2 2 5 2 3 3 2" xfId="2900" xr:uid="{00000000-0005-0000-0000-0000FF7B0000}"/>
    <cellStyle name="Normal 2 2 5 2 3 3 2 2" xfId="14245" xr:uid="{00000000-0005-0000-0000-0000007C0000}"/>
    <cellStyle name="Normal 2 2 5 2 3 3 2 2 2" xfId="43664" xr:uid="{00000000-0005-0000-0000-0000017C0000}"/>
    <cellStyle name="Normal 2 2 5 2 3 3 2 3" xfId="19769" xr:uid="{00000000-0005-0000-0000-0000027C0000}"/>
    <cellStyle name="Normal 2 2 5 2 3 3 2 3 2" xfId="43665" xr:uid="{00000000-0005-0000-0000-0000037C0000}"/>
    <cellStyle name="Normal 2 2 5 2 3 3 2 4" xfId="43663" xr:uid="{00000000-0005-0000-0000-0000047C0000}"/>
    <cellStyle name="Normal 2 2 5 2 3 3 3" xfId="6080" xr:uid="{00000000-0005-0000-0000-0000057C0000}"/>
    <cellStyle name="Normal 2 2 5 2 3 3 3 2" xfId="11902" xr:uid="{00000000-0005-0000-0000-0000067C0000}"/>
    <cellStyle name="Normal 2 2 5 2 3 3 3 2 2" xfId="43667" xr:uid="{00000000-0005-0000-0000-0000077C0000}"/>
    <cellStyle name="Normal 2 2 5 2 3 3 3 3" xfId="22112" xr:uid="{00000000-0005-0000-0000-0000087C0000}"/>
    <cellStyle name="Normal 2 2 5 2 3 3 3 3 2" xfId="43668" xr:uid="{00000000-0005-0000-0000-0000097C0000}"/>
    <cellStyle name="Normal 2 2 5 2 3 3 3 4" xfId="43666" xr:uid="{00000000-0005-0000-0000-00000A7C0000}"/>
    <cellStyle name="Normal 2 2 5 2 3 3 4" xfId="8421" xr:uid="{00000000-0005-0000-0000-00000B7C0000}"/>
    <cellStyle name="Normal 2 2 5 2 3 3 4 2" xfId="24455" xr:uid="{00000000-0005-0000-0000-00000C7C0000}"/>
    <cellStyle name="Normal 2 2 5 2 3 3 4 2 2" xfId="43670" xr:uid="{00000000-0005-0000-0000-00000D7C0000}"/>
    <cellStyle name="Normal 2 2 5 2 3 3 4 3" xfId="43669" xr:uid="{00000000-0005-0000-0000-00000E7C0000}"/>
    <cellStyle name="Normal 2 2 5 2 3 3 5" xfId="10552" xr:uid="{00000000-0005-0000-0000-00000F7C0000}"/>
    <cellStyle name="Normal 2 2 5 2 3 3 5 2" xfId="43671" xr:uid="{00000000-0005-0000-0000-0000107C0000}"/>
    <cellStyle name="Normal 2 2 5 2 3 3 6" xfId="17426" xr:uid="{00000000-0005-0000-0000-0000117C0000}"/>
    <cellStyle name="Normal 2 2 5 2 3 3 6 2" xfId="43672" xr:uid="{00000000-0005-0000-0000-0000127C0000}"/>
    <cellStyle name="Normal 2 2 5 2 3 3 7" xfId="25958" xr:uid="{00000000-0005-0000-0000-0000137C0000}"/>
    <cellStyle name="Normal 2 2 5 2 3 3 7 2" xfId="43673" xr:uid="{00000000-0005-0000-0000-0000147C0000}"/>
    <cellStyle name="Normal 2 2 5 2 3 3 8" xfId="43662" xr:uid="{00000000-0005-0000-0000-0000157C0000}"/>
    <cellStyle name="Normal 2 2 5 2 3 4" xfId="882" xr:uid="{00000000-0005-0000-0000-0000167C0000}"/>
    <cellStyle name="Normal 2 2 5 2 3 4 2" xfId="3225" xr:uid="{00000000-0005-0000-0000-0000177C0000}"/>
    <cellStyle name="Normal 2 2 5 2 3 4 2 2" xfId="14570" xr:uid="{00000000-0005-0000-0000-0000187C0000}"/>
    <cellStyle name="Normal 2 2 5 2 3 4 2 2 2" xfId="43676" xr:uid="{00000000-0005-0000-0000-0000197C0000}"/>
    <cellStyle name="Normal 2 2 5 2 3 4 2 3" xfId="19770" xr:uid="{00000000-0005-0000-0000-00001A7C0000}"/>
    <cellStyle name="Normal 2 2 5 2 3 4 2 3 2" xfId="43677" xr:uid="{00000000-0005-0000-0000-00001B7C0000}"/>
    <cellStyle name="Normal 2 2 5 2 3 4 2 4" xfId="43675" xr:uid="{00000000-0005-0000-0000-00001C7C0000}"/>
    <cellStyle name="Normal 2 2 5 2 3 4 3" xfId="6081" xr:uid="{00000000-0005-0000-0000-00001D7C0000}"/>
    <cellStyle name="Normal 2 2 5 2 3 4 3 2" xfId="12227" xr:uid="{00000000-0005-0000-0000-00001E7C0000}"/>
    <cellStyle name="Normal 2 2 5 2 3 4 3 2 2" xfId="43679" xr:uid="{00000000-0005-0000-0000-00001F7C0000}"/>
    <cellStyle name="Normal 2 2 5 2 3 4 3 3" xfId="22113" xr:uid="{00000000-0005-0000-0000-0000207C0000}"/>
    <cellStyle name="Normal 2 2 5 2 3 4 3 3 2" xfId="43680" xr:uid="{00000000-0005-0000-0000-0000217C0000}"/>
    <cellStyle name="Normal 2 2 5 2 3 4 3 4" xfId="43678" xr:uid="{00000000-0005-0000-0000-0000227C0000}"/>
    <cellStyle name="Normal 2 2 5 2 3 4 4" xfId="8422" xr:uid="{00000000-0005-0000-0000-0000237C0000}"/>
    <cellStyle name="Normal 2 2 5 2 3 4 4 2" xfId="24456" xr:uid="{00000000-0005-0000-0000-0000247C0000}"/>
    <cellStyle name="Normal 2 2 5 2 3 4 4 2 2" xfId="43682" xr:uid="{00000000-0005-0000-0000-0000257C0000}"/>
    <cellStyle name="Normal 2 2 5 2 3 4 4 3" xfId="43681" xr:uid="{00000000-0005-0000-0000-0000267C0000}"/>
    <cellStyle name="Normal 2 2 5 2 3 4 5" xfId="10553" xr:uid="{00000000-0005-0000-0000-0000277C0000}"/>
    <cellStyle name="Normal 2 2 5 2 3 4 5 2" xfId="43683" xr:uid="{00000000-0005-0000-0000-0000287C0000}"/>
    <cellStyle name="Normal 2 2 5 2 3 4 6" xfId="17427" xr:uid="{00000000-0005-0000-0000-0000297C0000}"/>
    <cellStyle name="Normal 2 2 5 2 3 4 6 2" xfId="43684" xr:uid="{00000000-0005-0000-0000-00002A7C0000}"/>
    <cellStyle name="Normal 2 2 5 2 3 4 7" xfId="26283" xr:uid="{00000000-0005-0000-0000-00002B7C0000}"/>
    <cellStyle name="Normal 2 2 5 2 3 4 7 2" xfId="43685" xr:uid="{00000000-0005-0000-0000-00002C7C0000}"/>
    <cellStyle name="Normal 2 2 5 2 3 4 8" xfId="43674" xr:uid="{00000000-0005-0000-0000-00002D7C0000}"/>
    <cellStyle name="Normal 2 2 5 2 3 5" xfId="1096" xr:uid="{00000000-0005-0000-0000-00002E7C0000}"/>
    <cellStyle name="Normal 2 2 5 2 3 5 2" xfId="3439" xr:uid="{00000000-0005-0000-0000-00002F7C0000}"/>
    <cellStyle name="Normal 2 2 5 2 3 5 2 2" xfId="14784" xr:uid="{00000000-0005-0000-0000-0000307C0000}"/>
    <cellStyle name="Normal 2 2 5 2 3 5 2 2 2" xfId="43688" xr:uid="{00000000-0005-0000-0000-0000317C0000}"/>
    <cellStyle name="Normal 2 2 5 2 3 5 2 3" xfId="19771" xr:uid="{00000000-0005-0000-0000-0000327C0000}"/>
    <cellStyle name="Normal 2 2 5 2 3 5 2 3 2" xfId="43689" xr:uid="{00000000-0005-0000-0000-0000337C0000}"/>
    <cellStyle name="Normal 2 2 5 2 3 5 2 4" xfId="43687" xr:uid="{00000000-0005-0000-0000-0000347C0000}"/>
    <cellStyle name="Normal 2 2 5 2 3 5 3" xfId="6082" xr:uid="{00000000-0005-0000-0000-0000357C0000}"/>
    <cellStyle name="Normal 2 2 5 2 3 5 3 2" xfId="12441" xr:uid="{00000000-0005-0000-0000-0000367C0000}"/>
    <cellStyle name="Normal 2 2 5 2 3 5 3 2 2" xfId="43691" xr:uid="{00000000-0005-0000-0000-0000377C0000}"/>
    <cellStyle name="Normal 2 2 5 2 3 5 3 3" xfId="22114" xr:uid="{00000000-0005-0000-0000-0000387C0000}"/>
    <cellStyle name="Normal 2 2 5 2 3 5 3 3 2" xfId="43692" xr:uid="{00000000-0005-0000-0000-0000397C0000}"/>
    <cellStyle name="Normal 2 2 5 2 3 5 3 4" xfId="43690" xr:uid="{00000000-0005-0000-0000-00003A7C0000}"/>
    <cellStyle name="Normal 2 2 5 2 3 5 4" xfId="8423" xr:uid="{00000000-0005-0000-0000-00003B7C0000}"/>
    <cellStyle name="Normal 2 2 5 2 3 5 4 2" xfId="24457" xr:uid="{00000000-0005-0000-0000-00003C7C0000}"/>
    <cellStyle name="Normal 2 2 5 2 3 5 4 2 2" xfId="43694" xr:uid="{00000000-0005-0000-0000-00003D7C0000}"/>
    <cellStyle name="Normal 2 2 5 2 3 5 4 3" xfId="43693" xr:uid="{00000000-0005-0000-0000-00003E7C0000}"/>
    <cellStyle name="Normal 2 2 5 2 3 5 5" xfId="10554" xr:uid="{00000000-0005-0000-0000-00003F7C0000}"/>
    <cellStyle name="Normal 2 2 5 2 3 5 5 2" xfId="43695" xr:uid="{00000000-0005-0000-0000-0000407C0000}"/>
    <cellStyle name="Normal 2 2 5 2 3 5 6" xfId="17428" xr:uid="{00000000-0005-0000-0000-0000417C0000}"/>
    <cellStyle name="Normal 2 2 5 2 3 5 6 2" xfId="43696" xr:uid="{00000000-0005-0000-0000-0000427C0000}"/>
    <cellStyle name="Normal 2 2 5 2 3 5 7" xfId="26497" xr:uid="{00000000-0005-0000-0000-0000437C0000}"/>
    <cellStyle name="Normal 2 2 5 2 3 5 7 2" xfId="43697" xr:uid="{00000000-0005-0000-0000-0000447C0000}"/>
    <cellStyle name="Normal 2 2 5 2 3 5 8" xfId="43686" xr:uid="{00000000-0005-0000-0000-0000457C0000}"/>
    <cellStyle name="Normal 2 2 5 2 3 6" xfId="1240" xr:uid="{00000000-0005-0000-0000-0000467C0000}"/>
    <cellStyle name="Normal 2 2 5 2 3 6 2" xfId="3583" xr:uid="{00000000-0005-0000-0000-0000477C0000}"/>
    <cellStyle name="Normal 2 2 5 2 3 6 2 2" xfId="14928" xr:uid="{00000000-0005-0000-0000-0000487C0000}"/>
    <cellStyle name="Normal 2 2 5 2 3 6 2 2 2" xfId="43700" xr:uid="{00000000-0005-0000-0000-0000497C0000}"/>
    <cellStyle name="Normal 2 2 5 2 3 6 2 3" xfId="19772" xr:uid="{00000000-0005-0000-0000-00004A7C0000}"/>
    <cellStyle name="Normal 2 2 5 2 3 6 2 3 2" xfId="43701" xr:uid="{00000000-0005-0000-0000-00004B7C0000}"/>
    <cellStyle name="Normal 2 2 5 2 3 6 2 4" xfId="43699" xr:uid="{00000000-0005-0000-0000-00004C7C0000}"/>
    <cellStyle name="Normal 2 2 5 2 3 6 3" xfId="6083" xr:uid="{00000000-0005-0000-0000-00004D7C0000}"/>
    <cellStyle name="Normal 2 2 5 2 3 6 3 2" xfId="12585" xr:uid="{00000000-0005-0000-0000-00004E7C0000}"/>
    <cellStyle name="Normal 2 2 5 2 3 6 3 2 2" xfId="43703" xr:uid="{00000000-0005-0000-0000-00004F7C0000}"/>
    <cellStyle name="Normal 2 2 5 2 3 6 3 3" xfId="22115" xr:uid="{00000000-0005-0000-0000-0000507C0000}"/>
    <cellStyle name="Normal 2 2 5 2 3 6 3 3 2" xfId="43704" xr:uid="{00000000-0005-0000-0000-0000517C0000}"/>
    <cellStyle name="Normal 2 2 5 2 3 6 3 4" xfId="43702" xr:uid="{00000000-0005-0000-0000-0000527C0000}"/>
    <cellStyle name="Normal 2 2 5 2 3 6 4" xfId="8424" xr:uid="{00000000-0005-0000-0000-0000537C0000}"/>
    <cellStyle name="Normal 2 2 5 2 3 6 4 2" xfId="24458" xr:uid="{00000000-0005-0000-0000-0000547C0000}"/>
    <cellStyle name="Normal 2 2 5 2 3 6 4 2 2" xfId="43706" xr:uid="{00000000-0005-0000-0000-0000557C0000}"/>
    <cellStyle name="Normal 2 2 5 2 3 6 4 3" xfId="43705" xr:uid="{00000000-0005-0000-0000-0000567C0000}"/>
    <cellStyle name="Normal 2 2 5 2 3 6 5" xfId="10555" xr:uid="{00000000-0005-0000-0000-0000577C0000}"/>
    <cellStyle name="Normal 2 2 5 2 3 6 5 2" xfId="43707" xr:uid="{00000000-0005-0000-0000-0000587C0000}"/>
    <cellStyle name="Normal 2 2 5 2 3 6 6" xfId="17429" xr:uid="{00000000-0005-0000-0000-0000597C0000}"/>
    <cellStyle name="Normal 2 2 5 2 3 6 6 2" xfId="43708" xr:uid="{00000000-0005-0000-0000-00005A7C0000}"/>
    <cellStyle name="Normal 2 2 5 2 3 6 7" xfId="26641" xr:uid="{00000000-0005-0000-0000-00005B7C0000}"/>
    <cellStyle name="Normal 2 2 5 2 3 6 7 2" xfId="43709" xr:uid="{00000000-0005-0000-0000-00005C7C0000}"/>
    <cellStyle name="Normal 2 2 5 2 3 6 8" xfId="43698" xr:uid="{00000000-0005-0000-0000-00005D7C0000}"/>
    <cellStyle name="Normal 2 2 5 2 3 7" xfId="1419" xr:uid="{00000000-0005-0000-0000-00005E7C0000}"/>
    <cellStyle name="Normal 2 2 5 2 3 7 2" xfId="3762" xr:uid="{00000000-0005-0000-0000-00005F7C0000}"/>
    <cellStyle name="Normal 2 2 5 2 3 7 2 2" xfId="15107" xr:uid="{00000000-0005-0000-0000-0000607C0000}"/>
    <cellStyle name="Normal 2 2 5 2 3 7 2 2 2" xfId="43712" xr:uid="{00000000-0005-0000-0000-0000617C0000}"/>
    <cellStyle name="Normal 2 2 5 2 3 7 2 3" xfId="19773" xr:uid="{00000000-0005-0000-0000-0000627C0000}"/>
    <cellStyle name="Normal 2 2 5 2 3 7 2 3 2" xfId="43713" xr:uid="{00000000-0005-0000-0000-0000637C0000}"/>
    <cellStyle name="Normal 2 2 5 2 3 7 2 4" xfId="43711" xr:uid="{00000000-0005-0000-0000-0000647C0000}"/>
    <cellStyle name="Normal 2 2 5 2 3 7 3" xfId="6084" xr:uid="{00000000-0005-0000-0000-0000657C0000}"/>
    <cellStyle name="Normal 2 2 5 2 3 7 3 2" xfId="12764" xr:uid="{00000000-0005-0000-0000-0000667C0000}"/>
    <cellStyle name="Normal 2 2 5 2 3 7 3 2 2" xfId="43715" xr:uid="{00000000-0005-0000-0000-0000677C0000}"/>
    <cellStyle name="Normal 2 2 5 2 3 7 3 3" xfId="22116" xr:uid="{00000000-0005-0000-0000-0000687C0000}"/>
    <cellStyle name="Normal 2 2 5 2 3 7 3 3 2" xfId="43716" xr:uid="{00000000-0005-0000-0000-0000697C0000}"/>
    <cellStyle name="Normal 2 2 5 2 3 7 3 4" xfId="43714" xr:uid="{00000000-0005-0000-0000-00006A7C0000}"/>
    <cellStyle name="Normal 2 2 5 2 3 7 4" xfId="8425" xr:uid="{00000000-0005-0000-0000-00006B7C0000}"/>
    <cellStyle name="Normal 2 2 5 2 3 7 4 2" xfId="24459" xr:uid="{00000000-0005-0000-0000-00006C7C0000}"/>
    <cellStyle name="Normal 2 2 5 2 3 7 4 2 2" xfId="43718" xr:uid="{00000000-0005-0000-0000-00006D7C0000}"/>
    <cellStyle name="Normal 2 2 5 2 3 7 4 3" xfId="43717" xr:uid="{00000000-0005-0000-0000-00006E7C0000}"/>
    <cellStyle name="Normal 2 2 5 2 3 7 5" xfId="10556" xr:uid="{00000000-0005-0000-0000-00006F7C0000}"/>
    <cellStyle name="Normal 2 2 5 2 3 7 5 2" xfId="43719" xr:uid="{00000000-0005-0000-0000-0000707C0000}"/>
    <cellStyle name="Normal 2 2 5 2 3 7 6" xfId="17430" xr:uid="{00000000-0005-0000-0000-0000717C0000}"/>
    <cellStyle name="Normal 2 2 5 2 3 7 6 2" xfId="43720" xr:uid="{00000000-0005-0000-0000-0000727C0000}"/>
    <cellStyle name="Normal 2 2 5 2 3 7 7" xfId="26820" xr:uid="{00000000-0005-0000-0000-0000737C0000}"/>
    <cellStyle name="Normal 2 2 5 2 3 7 7 2" xfId="43721" xr:uid="{00000000-0005-0000-0000-0000747C0000}"/>
    <cellStyle name="Normal 2 2 5 2 3 7 8" xfId="43710" xr:uid="{00000000-0005-0000-0000-0000757C0000}"/>
    <cellStyle name="Normal 2 2 5 2 3 8" xfId="1701" xr:uid="{00000000-0005-0000-0000-0000767C0000}"/>
    <cellStyle name="Normal 2 2 5 2 3 8 2" xfId="4044" xr:uid="{00000000-0005-0000-0000-0000777C0000}"/>
    <cellStyle name="Normal 2 2 5 2 3 8 2 2" xfId="15389" xr:uid="{00000000-0005-0000-0000-0000787C0000}"/>
    <cellStyle name="Normal 2 2 5 2 3 8 2 2 2" xfId="43724" xr:uid="{00000000-0005-0000-0000-0000797C0000}"/>
    <cellStyle name="Normal 2 2 5 2 3 8 2 3" xfId="19774" xr:uid="{00000000-0005-0000-0000-00007A7C0000}"/>
    <cellStyle name="Normal 2 2 5 2 3 8 2 3 2" xfId="43725" xr:uid="{00000000-0005-0000-0000-00007B7C0000}"/>
    <cellStyle name="Normal 2 2 5 2 3 8 2 4" xfId="43723" xr:uid="{00000000-0005-0000-0000-00007C7C0000}"/>
    <cellStyle name="Normal 2 2 5 2 3 8 3" xfId="6085" xr:uid="{00000000-0005-0000-0000-00007D7C0000}"/>
    <cellStyle name="Normal 2 2 5 2 3 8 3 2" xfId="13046" xr:uid="{00000000-0005-0000-0000-00007E7C0000}"/>
    <cellStyle name="Normal 2 2 5 2 3 8 3 2 2" xfId="43727" xr:uid="{00000000-0005-0000-0000-00007F7C0000}"/>
    <cellStyle name="Normal 2 2 5 2 3 8 3 3" xfId="22117" xr:uid="{00000000-0005-0000-0000-0000807C0000}"/>
    <cellStyle name="Normal 2 2 5 2 3 8 3 3 2" xfId="43728" xr:uid="{00000000-0005-0000-0000-0000817C0000}"/>
    <cellStyle name="Normal 2 2 5 2 3 8 3 4" xfId="43726" xr:uid="{00000000-0005-0000-0000-0000827C0000}"/>
    <cellStyle name="Normal 2 2 5 2 3 8 4" xfId="8426" xr:uid="{00000000-0005-0000-0000-0000837C0000}"/>
    <cellStyle name="Normal 2 2 5 2 3 8 4 2" xfId="24460" xr:uid="{00000000-0005-0000-0000-0000847C0000}"/>
    <cellStyle name="Normal 2 2 5 2 3 8 4 2 2" xfId="43730" xr:uid="{00000000-0005-0000-0000-0000857C0000}"/>
    <cellStyle name="Normal 2 2 5 2 3 8 4 3" xfId="43729" xr:uid="{00000000-0005-0000-0000-0000867C0000}"/>
    <cellStyle name="Normal 2 2 5 2 3 8 5" xfId="10557" xr:uid="{00000000-0005-0000-0000-0000877C0000}"/>
    <cellStyle name="Normal 2 2 5 2 3 8 5 2" xfId="43731" xr:uid="{00000000-0005-0000-0000-0000887C0000}"/>
    <cellStyle name="Normal 2 2 5 2 3 8 6" xfId="17431" xr:uid="{00000000-0005-0000-0000-0000897C0000}"/>
    <cellStyle name="Normal 2 2 5 2 3 8 6 2" xfId="43732" xr:uid="{00000000-0005-0000-0000-00008A7C0000}"/>
    <cellStyle name="Normal 2 2 5 2 3 8 7" xfId="27102" xr:uid="{00000000-0005-0000-0000-00008B7C0000}"/>
    <cellStyle name="Normal 2 2 5 2 3 8 7 2" xfId="43733" xr:uid="{00000000-0005-0000-0000-00008C7C0000}"/>
    <cellStyle name="Normal 2 2 5 2 3 8 8" xfId="43722" xr:uid="{00000000-0005-0000-0000-00008D7C0000}"/>
    <cellStyle name="Normal 2 2 5 2 3 9" xfId="1995" xr:uid="{00000000-0005-0000-0000-00008E7C0000}"/>
    <cellStyle name="Normal 2 2 5 2 3 9 2" xfId="4338" xr:uid="{00000000-0005-0000-0000-00008F7C0000}"/>
    <cellStyle name="Normal 2 2 5 2 3 9 2 2" xfId="15683" xr:uid="{00000000-0005-0000-0000-0000907C0000}"/>
    <cellStyle name="Normal 2 2 5 2 3 9 2 2 2" xfId="43736" xr:uid="{00000000-0005-0000-0000-0000917C0000}"/>
    <cellStyle name="Normal 2 2 5 2 3 9 2 3" xfId="19775" xr:uid="{00000000-0005-0000-0000-0000927C0000}"/>
    <cellStyle name="Normal 2 2 5 2 3 9 2 3 2" xfId="43737" xr:uid="{00000000-0005-0000-0000-0000937C0000}"/>
    <cellStyle name="Normal 2 2 5 2 3 9 2 4" xfId="43735" xr:uid="{00000000-0005-0000-0000-0000947C0000}"/>
    <cellStyle name="Normal 2 2 5 2 3 9 3" xfId="6086" xr:uid="{00000000-0005-0000-0000-0000957C0000}"/>
    <cellStyle name="Normal 2 2 5 2 3 9 3 2" xfId="13340" xr:uid="{00000000-0005-0000-0000-0000967C0000}"/>
    <cellStyle name="Normal 2 2 5 2 3 9 3 2 2" xfId="43739" xr:uid="{00000000-0005-0000-0000-0000977C0000}"/>
    <cellStyle name="Normal 2 2 5 2 3 9 3 3" xfId="22118" xr:uid="{00000000-0005-0000-0000-0000987C0000}"/>
    <cellStyle name="Normal 2 2 5 2 3 9 3 3 2" xfId="43740" xr:uid="{00000000-0005-0000-0000-0000997C0000}"/>
    <cellStyle name="Normal 2 2 5 2 3 9 3 4" xfId="43738" xr:uid="{00000000-0005-0000-0000-00009A7C0000}"/>
    <cellStyle name="Normal 2 2 5 2 3 9 4" xfId="8427" xr:uid="{00000000-0005-0000-0000-00009B7C0000}"/>
    <cellStyle name="Normal 2 2 5 2 3 9 4 2" xfId="24461" xr:uid="{00000000-0005-0000-0000-00009C7C0000}"/>
    <cellStyle name="Normal 2 2 5 2 3 9 4 2 2" xfId="43742" xr:uid="{00000000-0005-0000-0000-00009D7C0000}"/>
    <cellStyle name="Normal 2 2 5 2 3 9 4 3" xfId="43741" xr:uid="{00000000-0005-0000-0000-00009E7C0000}"/>
    <cellStyle name="Normal 2 2 5 2 3 9 5" xfId="10558" xr:uid="{00000000-0005-0000-0000-00009F7C0000}"/>
    <cellStyle name="Normal 2 2 5 2 3 9 5 2" xfId="43743" xr:uid="{00000000-0005-0000-0000-0000A07C0000}"/>
    <cellStyle name="Normal 2 2 5 2 3 9 6" xfId="17432" xr:uid="{00000000-0005-0000-0000-0000A17C0000}"/>
    <cellStyle name="Normal 2 2 5 2 3 9 6 2" xfId="43744" xr:uid="{00000000-0005-0000-0000-0000A27C0000}"/>
    <cellStyle name="Normal 2 2 5 2 3 9 7" xfId="27396" xr:uid="{00000000-0005-0000-0000-0000A37C0000}"/>
    <cellStyle name="Normal 2 2 5 2 3 9 7 2" xfId="43745" xr:uid="{00000000-0005-0000-0000-0000A47C0000}"/>
    <cellStyle name="Normal 2 2 5 2 3 9 8" xfId="43734" xr:uid="{00000000-0005-0000-0000-0000A57C0000}"/>
    <cellStyle name="Normal 2 2 5 2 4" xfId="338" xr:uid="{00000000-0005-0000-0000-0000A67C0000}"/>
    <cellStyle name="Normal 2 2 5 2 4 10" xfId="43746" xr:uid="{00000000-0005-0000-0000-0000A77C0000}"/>
    <cellStyle name="Normal 2 2 5 2 4 2" xfId="700" xr:uid="{00000000-0005-0000-0000-0000A87C0000}"/>
    <cellStyle name="Normal 2 2 5 2 4 2 2" xfId="3043" xr:uid="{00000000-0005-0000-0000-0000A97C0000}"/>
    <cellStyle name="Normal 2 2 5 2 4 2 2 2" xfId="14388" xr:uid="{00000000-0005-0000-0000-0000AA7C0000}"/>
    <cellStyle name="Normal 2 2 5 2 4 2 2 2 2" xfId="43749" xr:uid="{00000000-0005-0000-0000-0000AB7C0000}"/>
    <cellStyle name="Normal 2 2 5 2 4 2 2 3" xfId="19777" xr:uid="{00000000-0005-0000-0000-0000AC7C0000}"/>
    <cellStyle name="Normal 2 2 5 2 4 2 2 3 2" xfId="43750" xr:uid="{00000000-0005-0000-0000-0000AD7C0000}"/>
    <cellStyle name="Normal 2 2 5 2 4 2 2 4" xfId="43748" xr:uid="{00000000-0005-0000-0000-0000AE7C0000}"/>
    <cellStyle name="Normal 2 2 5 2 4 2 3" xfId="6088" xr:uid="{00000000-0005-0000-0000-0000AF7C0000}"/>
    <cellStyle name="Normal 2 2 5 2 4 2 3 2" xfId="12045" xr:uid="{00000000-0005-0000-0000-0000B07C0000}"/>
    <cellStyle name="Normal 2 2 5 2 4 2 3 2 2" xfId="43752" xr:uid="{00000000-0005-0000-0000-0000B17C0000}"/>
    <cellStyle name="Normal 2 2 5 2 4 2 3 3" xfId="22120" xr:uid="{00000000-0005-0000-0000-0000B27C0000}"/>
    <cellStyle name="Normal 2 2 5 2 4 2 3 3 2" xfId="43753" xr:uid="{00000000-0005-0000-0000-0000B37C0000}"/>
    <cellStyle name="Normal 2 2 5 2 4 2 3 4" xfId="43751" xr:uid="{00000000-0005-0000-0000-0000B47C0000}"/>
    <cellStyle name="Normal 2 2 5 2 4 2 4" xfId="8429" xr:uid="{00000000-0005-0000-0000-0000B57C0000}"/>
    <cellStyle name="Normal 2 2 5 2 4 2 4 2" xfId="24463" xr:uid="{00000000-0005-0000-0000-0000B67C0000}"/>
    <cellStyle name="Normal 2 2 5 2 4 2 4 2 2" xfId="43755" xr:uid="{00000000-0005-0000-0000-0000B77C0000}"/>
    <cellStyle name="Normal 2 2 5 2 4 2 4 3" xfId="43754" xr:uid="{00000000-0005-0000-0000-0000B87C0000}"/>
    <cellStyle name="Normal 2 2 5 2 4 2 5" xfId="10560" xr:uid="{00000000-0005-0000-0000-0000B97C0000}"/>
    <cellStyle name="Normal 2 2 5 2 4 2 5 2" xfId="43756" xr:uid="{00000000-0005-0000-0000-0000BA7C0000}"/>
    <cellStyle name="Normal 2 2 5 2 4 2 6" xfId="17434" xr:uid="{00000000-0005-0000-0000-0000BB7C0000}"/>
    <cellStyle name="Normal 2 2 5 2 4 2 6 2" xfId="43757" xr:uid="{00000000-0005-0000-0000-0000BC7C0000}"/>
    <cellStyle name="Normal 2 2 5 2 4 2 7" xfId="26101" xr:uid="{00000000-0005-0000-0000-0000BD7C0000}"/>
    <cellStyle name="Normal 2 2 5 2 4 2 7 2" xfId="43758" xr:uid="{00000000-0005-0000-0000-0000BE7C0000}"/>
    <cellStyle name="Normal 2 2 5 2 4 2 8" xfId="43747" xr:uid="{00000000-0005-0000-0000-0000BF7C0000}"/>
    <cellStyle name="Normal 2 2 5 2 4 3" xfId="1703" xr:uid="{00000000-0005-0000-0000-0000C07C0000}"/>
    <cellStyle name="Normal 2 2 5 2 4 3 2" xfId="4046" xr:uid="{00000000-0005-0000-0000-0000C17C0000}"/>
    <cellStyle name="Normal 2 2 5 2 4 3 2 2" xfId="15391" xr:uid="{00000000-0005-0000-0000-0000C27C0000}"/>
    <cellStyle name="Normal 2 2 5 2 4 3 2 2 2" xfId="43761" xr:uid="{00000000-0005-0000-0000-0000C37C0000}"/>
    <cellStyle name="Normal 2 2 5 2 4 3 2 3" xfId="19778" xr:uid="{00000000-0005-0000-0000-0000C47C0000}"/>
    <cellStyle name="Normal 2 2 5 2 4 3 2 3 2" xfId="43762" xr:uid="{00000000-0005-0000-0000-0000C57C0000}"/>
    <cellStyle name="Normal 2 2 5 2 4 3 2 4" xfId="43760" xr:uid="{00000000-0005-0000-0000-0000C67C0000}"/>
    <cellStyle name="Normal 2 2 5 2 4 3 3" xfId="6089" xr:uid="{00000000-0005-0000-0000-0000C77C0000}"/>
    <cellStyle name="Normal 2 2 5 2 4 3 3 2" xfId="13048" xr:uid="{00000000-0005-0000-0000-0000C87C0000}"/>
    <cellStyle name="Normal 2 2 5 2 4 3 3 2 2" xfId="43764" xr:uid="{00000000-0005-0000-0000-0000C97C0000}"/>
    <cellStyle name="Normal 2 2 5 2 4 3 3 3" xfId="22121" xr:uid="{00000000-0005-0000-0000-0000CA7C0000}"/>
    <cellStyle name="Normal 2 2 5 2 4 3 3 3 2" xfId="43765" xr:uid="{00000000-0005-0000-0000-0000CB7C0000}"/>
    <cellStyle name="Normal 2 2 5 2 4 3 3 4" xfId="43763" xr:uid="{00000000-0005-0000-0000-0000CC7C0000}"/>
    <cellStyle name="Normal 2 2 5 2 4 3 4" xfId="8430" xr:uid="{00000000-0005-0000-0000-0000CD7C0000}"/>
    <cellStyle name="Normal 2 2 5 2 4 3 4 2" xfId="24464" xr:uid="{00000000-0005-0000-0000-0000CE7C0000}"/>
    <cellStyle name="Normal 2 2 5 2 4 3 4 2 2" xfId="43767" xr:uid="{00000000-0005-0000-0000-0000CF7C0000}"/>
    <cellStyle name="Normal 2 2 5 2 4 3 4 3" xfId="43766" xr:uid="{00000000-0005-0000-0000-0000D07C0000}"/>
    <cellStyle name="Normal 2 2 5 2 4 3 5" xfId="10561" xr:uid="{00000000-0005-0000-0000-0000D17C0000}"/>
    <cellStyle name="Normal 2 2 5 2 4 3 5 2" xfId="43768" xr:uid="{00000000-0005-0000-0000-0000D27C0000}"/>
    <cellStyle name="Normal 2 2 5 2 4 3 6" xfId="17435" xr:uid="{00000000-0005-0000-0000-0000D37C0000}"/>
    <cellStyle name="Normal 2 2 5 2 4 3 6 2" xfId="43769" xr:uid="{00000000-0005-0000-0000-0000D47C0000}"/>
    <cellStyle name="Normal 2 2 5 2 4 3 7" xfId="27104" xr:uid="{00000000-0005-0000-0000-0000D57C0000}"/>
    <cellStyle name="Normal 2 2 5 2 4 3 7 2" xfId="43770" xr:uid="{00000000-0005-0000-0000-0000D67C0000}"/>
    <cellStyle name="Normal 2 2 5 2 4 3 8" xfId="43759" xr:uid="{00000000-0005-0000-0000-0000D77C0000}"/>
    <cellStyle name="Normal 2 2 5 2 4 4" xfId="2606" xr:uid="{00000000-0005-0000-0000-0000D87C0000}"/>
    <cellStyle name="Normal 2 2 5 2 4 4 2" xfId="13951" xr:uid="{00000000-0005-0000-0000-0000D97C0000}"/>
    <cellStyle name="Normal 2 2 5 2 4 4 2 2" xfId="43772" xr:uid="{00000000-0005-0000-0000-0000DA7C0000}"/>
    <cellStyle name="Normal 2 2 5 2 4 4 3" xfId="19776" xr:uid="{00000000-0005-0000-0000-0000DB7C0000}"/>
    <cellStyle name="Normal 2 2 5 2 4 4 3 2" xfId="43773" xr:uid="{00000000-0005-0000-0000-0000DC7C0000}"/>
    <cellStyle name="Normal 2 2 5 2 4 4 4" xfId="43771" xr:uid="{00000000-0005-0000-0000-0000DD7C0000}"/>
    <cellStyle name="Normal 2 2 5 2 4 5" xfId="6087" xr:uid="{00000000-0005-0000-0000-0000DE7C0000}"/>
    <cellStyle name="Normal 2 2 5 2 4 5 2" xfId="11683" xr:uid="{00000000-0005-0000-0000-0000DF7C0000}"/>
    <cellStyle name="Normal 2 2 5 2 4 5 2 2" xfId="43775" xr:uid="{00000000-0005-0000-0000-0000E07C0000}"/>
    <cellStyle name="Normal 2 2 5 2 4 5 3" xfId="22119" xr:uid="{00000000-0005-0000-0000-0000E17C0000}"/>
    <cellStyle name="Normal 2 2 5 2 4 5 3 2" xfId="43776" xr:uid="{00000000-0005-0000-0000-0000E27C0000}"/>
    <cellStyle name="Normal 2 2 5 2 4 5 4" xfId="43774" xr:uid="{00000000-0005-0000-0000-0000E37C0000}"/>
    <cellStyle name="Normal 2 2 5 2 4 6" xfId="8428" xr:uid="{00000000-0005-0000-0000-0000E47C0000}"/>
    <cellStyle name="Normal 2 2 5 2 4 6 2" xfId="24462" xr:uid="{00000000-0005-0000-0000-0000E57C0000}"/>
    <cellStyle name="Normal 2 2 5 2 4 6 2 2" xfId="43778" xr:uid="{00000000-0005-0000-0000-0000E67C0000}"/>
    <cellStyle name="Normal 2 2 5 2 4 6 3" xfId="43777" xr:uid="{00000000-0005-0000-0000-0000E77C0000}"/>
    <cellStyle name="Normal 2 2 5 2 4 7" xfId="10559" xr:uid="{00000000-0005-0000-0000-0000E87C0000}"/>
    <cellStyle name="Normal 2 2 5 2 4 7 2" xfId="43779" xr:uid="{00000000-0005-0000-0000-0000E97C0000}"/>
    <cellStyle name="Normal 2 2 5 2 4 8" xfId="17433" xr:uid="{00000000-0005-0000-0000-0000EA7C0000}"/>
    <cellStyle name="Normal 2 2 5 2 4 8 2" xfId="43780" xr:uid="{00000000-0005-0000-0000-0000EB7C0000}"/>
    <cellStyle name="Normal 2 2 5 2 4 9" xfId="25739" xr:uid="{00000000-0005-0000-0000-0000EC7C0000}"/>
    <cellStyle name="Normal 2 2 5 2 4 9 2" xfId="43781" xr:uid="{00000000-0005-0000-0000-0000ED7C0000}"/>
    <cellStyle name="Normal 2 2 5 2 5" xfId="453" xr:uid="{00000000-0005-0000-0000-0000EE7C0000}"/>
    <cellStyle name="Normal 2 2 5 2 5 2" xfId="2796" xr:uid="{00000000-0005-0000-0000-0000EF7C0000}"/>
    <cellStyle name="Normal 2 2 5 2 5 2 2" xfId="14141" xr:uid="{00000000-0005-0000-0000-0000F07C0000}"/>
    <cellStyle name="Normal 2 2 5 2 5 2 2 2" xfId="43784" xr:uid="{00000000-0005-0000-0000-0000F17C0000}"/>
    <cellStyle name="Normal 2 2 5 2 5 2 3" xfId="19779" xr:uid="{00000000-0005-0000-0000-0000F27C0000}"/>
    <cellStyle name="Normal 2 2 5 2 5 2 3 2" xfId="43785" xr:uid="{00000000-0005-0000-0000-0000F37C0000}"/>
    <cellStyle name="Normal 2 2 5 2 5 2 4" xfId="43783" xr:uid="{00000000-0005-0000-0000-0000F47C0000}"/>
    <cellStyle name="Normal 2 2 5 2 5 3" xfId="6090" xr:uid="{00000000-0005-0000-0000-0000F57C0000}"/>
    <cellStyle name="Normal 2 2 5 2 5 3 2" xfId="11798" xr:uid="{00000000-0005-0000-0000-0000F67C0000}"/>
    <cellStyle name="Normal 2 2 5 2 5 3 2 2" xfId="43787" xr:uid="{00000000-0005-0000-0000-0000F77C0000}"/>
    <cellStyle name="Normal 2 2 5 2 5 3 3" xfId="22122" xr:uid="{00000000-0005-0000-0000-0000F87C0000}"/>
    <cellStyle name="Normal 2 2 5 2 5 3 3 2" xfId="43788" xr:uid="{00000000-0005-0000-0000-0000F97C0000}"/>
    <cellStyle name="Normal 2 2 5 2 5 3 4" xfId="43786" xr:uid="{00000000-0005-0000-0000-0000FA7C0000}"/>
    <cellStyle name="Normal 2 2 5 2 5 4" xfId="8431" xr:uid="{00000000-0005-0000-0000-0000FB7C0000}"/>
    <cellStyle name="Normal 2 2 5 2 5 4 2" xfId="24465" xr:uid="{00000000-0005-0000-0000-0000FC7C0000}"/>
    <cellStyle name="Normal 2 2 5 2 5 4 2 2" xfId="43790" xr:uid="{00000000-0005-0000-0000-0000FD7C0000}"/>
    <cellStyle name="Normal 2 2 5 2 5 4 3" xfId="43789" xr:uid="{00000000-0005-0000-0000-0000FE7C0000}"/>
    <cellStyle name="Normal 2 2 5 2 5 5" xfId="10562" xr:uid="{00000000-0005-0000-0000-0000FF7C0000}"/>
    <cellStyle name="Normal 2 2 5 2 5 5 2" xfId="43791" xr:uid="{00000000-0005-0000-0000-0000007D0000}"/>
    <cellStyle name="Normal 2 2 5 2 5 6" xfId="17436" xr:uid="{00000000-0005-0000-0000-0000017D0000}"/>
    <cellStyle name="Normal 2 2 5 2 5 6 2" xfId="43792" xr:uid="{00000000-0005-0000-0000-0000027D0000}"/>
    <cellStyle name="Normal 2 2 5 2 5 7" xfId="25854" xr:uid="{00000000-0005-0000-0000-0000037D0000}"/>
    <cellStyle name="Normal 2 2 5 2 5 7 2" xfId="43793" xr:uid="{00000000-0005-0000-0000-0000047D0000}"/>
    <cellStyle name="Normal 2 2 5 2 5 8" xfId="43782" xr:uid="{00000000-0005-0000-0000-0000057D0000}"/>
    <cellStyle name="Normal 2 2 5 2 6" xfId="880" xr:uid="{00000000-0005-0000-0000-0000067D0000}"/>
    <cellStyle name="Normal 2 2 5 2 6 2" xfId="3223" xr:uid="{00000000-0005-0000-0000-0000077D0000}"/>
    <cellStyle name="Normal 2 2 5 2 6 2 2" xfId="14568" xr:uid="{00000000-0005-0000-0000-0000087D0000}"/>
    <cellStyle name="Normal 2 2 5 2 6 2 2 2" xfId="43796" xr:uid="{00000000-0005-0000-0000-0000097D0000}"/>
    <cellStyle name="Normal 2 2 5 2 6 2 3" xfId="19780" xr:uid="{00000000-0005-0000-0000-00000A7D0000}"/>
    <cellStyle name="Normal 2 2 5 2 6 2 3 2" xfId="43797" xr:uid="{00000000-0005-0000-0000-00000B7D0000}"/>
    <cellStyle name="Normal 2 2 5 2 6 2 4" xfId="43795" xr:uid="{00000000-0005-0000-0000-00000C7D0000}"/>
    <cellStyle name="Normal 2 2 5 2 6 3" xfId="6091" xr:uid="{00000000-0005-0000-0000-00000D7D0000}"/>
    <cellStyle name="Normal 2 2 5 2 6 3 2" xfId="12225" xr:uid="{00000000-0005-0000-0000-00000E7D0000}"/>
    <cellStyle name="Normal 2 2 5 2 6 3 2 2" xfId="43799" xr:uid="{00000000-0005-0000-0000-00000F7D0000}"/>
    <cellStyle name="Normal 2 2 5 2 6 3 3" xfId="22123" xr:uid="{00000000-0005-0000-0000-0000107D0000}"/>
    <cellStyle name="Normal 2 2 5 2 6 3 3 2" xfId="43800" xr:uid="{00000000-0005-0000-0000-0000117D0000}"/>
    <cellStyle name="Normal 2 2 5 2 6 3 4" xfId="43798" xr:uid="{00000000-0005-0000-0000-0000127D0000}"/>
    <cellStyle name="Normal 2 2 5 2 6 4" xfId="8432" xr:uid="{00000000-0005-0000-0000-0000137D0000}"/>
    <cellStyle name="Normal 2 2 5 2 6 4 2" xfId="24466" xr:uid="{00000000-0005-0000-0000-0000147D0000}"/>
    <cellStyle name="Normal 2 2 5 2 6 4 2 2" xfId="43802" xr:uid="{00000000-0005-0000-0000-0000157D0000}"/>
    <cellStyle name="Normal 2 2 5 2 6 4 3" xfId="43801" xr:uid="{00000000-0005-0000-0000-0000167D0000}"/>
    <cellStyle name="Normal 2 2 5 2 6 5" xfId="10563" xr:uid="{00000000-0005-0000-0000-0000177D0000}"/>
    <cellStyle name="Normal 2 2 5 2 6 5 2" xfId="43803" xr:uid="{00000000-0005-0000-0000-0000187D0000}"/>
    <cellStyle name="Normal 2 2 5 2 6 6" xfId="17437" xr:uid="{00000000-0005-0000-0000-0000197D0000}"/>
    <cellStyle name="Normal 2 2 5 2 6 6 2" xfId="43804" xr:uid="{00000000-0005-0000-0000-00001A7D0000}"/>
    <cellStyle name="Normal 2 2 5 2 6 7" xfId="26281" xr:uid="{00000000-0005-0000-0000-00001B7D0000}"/>
    <cellStyle name="Normal 2 2 5 2 6 7 2" xfId="43805" xr:uid="{00000000-0005-0000-0000-00001C7D0000}"/>
    <cellStyle name="Normal 2 2 5 2 6 8" xfId="43794" xr:uid="{00000000-0005-0000-0000-00001D7D0000}"/>
    <cellStyle name="Normal 2 2 5 2 7" xfId="992" xr:uid="{00000000-0005-0000-0000-00001E7D0000}"/>
    <cellStyle name="Normal 2 2 5 2 7 2" xfId="3335" xr:uid="{00000000-0005-0000-0000-00001F7D0000}"/>
    <cellStyle name="Normal 2 2 5 2 7 2 2" xfId="14680" xr:uid="{00000000-0005-0000-0000-0000207D0000}"/>
    <cellStyle name="Normal 2 2 5 2 7 2 2 2" xfId="43808" xr:uid="{00000000-0005-0000-0000-0000217D0000}"/>
    <cellStyle name="Normal 2 2 5 2 7 2 3" xfId="19781" xr:uid="{00000000-0005-0000-0000-0000227D0000}"/>
    <cellStyle name="Normal 2 2 5 2 7 2 3 2" xfId="43809" xr:uid="{00000000-0005-0000-0000-0000237D0000}"/>
    <cellStyle name="Normal 2 2 5 2 7 2 4" xfId="43807" xr:uid="{00000000-0005-0000-0000-0000247D0000}"/>
    <cellStyle name="Normal 2 2 5 2 7 3" xfId="6092" xr:uid="{00000000-0005-0000-0000-0000257D0000}"/>
    <cellStyle name="Normal 2 2 5 2 7 3 2" xfId="12337" xr:uid="{00000000-0005-0000-0000-0000267D0000}"/>
    <cellStyle name="Normal 2 2 5 2 7 3 2 2" xfId="43811" xr:uid="{00000000-0005-0000-0000-0000277D0000}"/>
    <cellStyle name="Normal 2 2 5 2 7 3 3" xfId="22124" xr:uid="{00000000-0005-0000-0000-0000287D0000}"/>
    <cellStyle name="Normal 2 2 5 2 7 3 3 2" xfId="43812" xr:uid="{00000000-0005-0000-0000-0000297D0000}"/>
    <cellStyle name="Normal 2 2 5 2 7 3 4" xfId="43810" xr:uid="{00000000-0005-0000-0000-00002A7D0000}"/>
    <cellStyle name="Normal 2 2 5 2 7 4" xfId="8433" xr:uid="{00000000-0005-0000-0000-00002B7D0000}"/>
    <cellStyle name="Normal 2 2 5 2 7 4 2" xfId="24467" xr:uid="{00000000-0005-0000-0000-00002C7D0000}"/>
    <cellStyle name="Normal 2 2 5 2 7 4 2 2" xfId="43814" xr:uid="{00000000-0005-0000-0000-00002D7D0000}"/>
    <cellStyle name="Normal 2 2 5 2 7 4 3" xfId="43813" xr:uid="{00000000-0005-0000-0000-00002E7D0000}"/>
    <cellStyle name="Normal 2 2 5 2 7 5" xfId="10564" xr:uid="{00000000-0005-0000-0000-00002F7D0000}"/>
    <cellStyle name="Normal 2 2 5 2 7 5 2" xfId="43815" xr:uid="{00000000-0005-0000-0000-0000307D0000}"/>
    <cellStyle name="Normal 2 2 5 2 7 6" xfId="17438" xr:uid="{00000000-0005-0000-0000-0000317D0000}"/>
    <cellStyle name="Normal 2 2 5 2 7 6 2" xfId="43816" xr:uid="{00000000-0005-0000-0000-0000327D0000}"/>
    <cellStyle name="Normal 2 2 5 2 7 7" xfId="26393" xr:uid="{00000000-0005-0000-0000-0000337D0000}"/>
    <cellStyle name="Normal 2 2 5 2 7 7 2" xfId="43817" xr:uid="{00000000-0005-0000-0000-0000347D0000}"/>
    <cellStyle name="Normal 2 2 5 2 7 8" xfId="43806" xr:uid="{00000000-0005-0000-0000-0000357D0000}"/>
    <cellStyle name="Normal 2 2 5 2 8" xfId="1238" xr:uid="{00000000-0005-0000-0000-0000367D0000}"/>
    <cellStyle name="Normal 2 2 5 2 8 2" xfId="3581" xr:uid="{00000000-0005-0000-0000-0000377D0000}"/>
    <cellStyle name="Normal 2 2 5 2 8 2 2" xfId="14926" xr:uid="{00000000-0005-0000-0000-0000387D0000}"/>
    <cellStyle name="Normal 2 2 5 2 8 2 2 2" xfId="43820" xr:uid="{00000000-0005-0000-0000-0000397D0000}"/>
    <cellStyle name="Normal 2 2 5 2 8 2 3" xfId="19782" xr:uid="{00000000-0005-0000-0000-00003A7D0000}"/>
    <cellStyle name="Normal 2 2 5 2 8 2 3 2" xfId="43821" xr:uid="{00000000-0005-0000-0000-00003B7D0000}"/>
    <cellStyle name="Normal 2 2 5 2 8 2 4" xfId="43819" xr:uid="{00000000-0005-0000-0000-00003C7D0000}"/>
    <cellStyle name="Normal 2 2 5 2 8 3" xfId="6093" xr:uid="{00000000-0005-0000-0000-00003D7D0000}"/>
    <cellStyle name="Normal 2 2 5 2 8 3 2" xfId="12583" xr:uid="{00000000-0005-0000-0000-00003E7D0000}"/>
    <cellStyle name="Normal 2 2 5 2 8 3 2 2" xfId="43823" xr:uid="{00000000-0005-0000-0000-00003F7D0000}"/>
    <cellStyle name="Normal 2 2 5 2 8 3 3" xfId="22125" xr:uid="{00000000-0005-0000-0000-0000407D0000}"/>
    <cellStyle name="Normal 2 2 5 2 8 3 3 2" xfId="43824" xr:uid="{00000000-0005-0000-0000-0000417D0000}"/>
    <cellStyle name="Normal 2 2 5 2 8 3 4" xfId="43822" xr:uid="{00000000-0005-0000-0000-0000427D0000}"/>
    <cellStyle name="Normal 2 2 5 2 8 4" xfId="8434" xr:uid="{00000000-0005-0000-0000-0000437D0000}"/>
    <cellStyle name="Normal 2 2 5 2 8 4 2" xfId="24468" xr:uid="{00000000-0005-0000-0000-0000447D0000}"/>
    <cellStyle name="Normal 2 2 5 2 8 4 2 2" xfId="43826" xr:uid="{00000000-0005-0000-0000-0000457D0000}"/>
    <cellStyle name="Normal 2 2 5 2 8 4 3" xfId="43825" xr:uid="{00000000-0005-0000-0000-0000467D0000}"/>
    <cellStyle name="Normal 2 2 5 2 8 5" xfId="10565" xr:uid="{00000000-0005-0000-0000-0000477D0000}"/>
    <cellStyle name="Normal 2 2 5 2 8 5 2" xfId="43827" xr:uid="{00000000-0005-0000-0000-0000487D0000}"/>
    <cellStyle name="Normal 2 2 5 2 8 6" xfId="17439" xr:uid="{00000000-0005-0000-0000-0000497D0000}"/>
    <cellStyle name="Normal 2 2 5 2 8 6 2" xfId="43828" xr:uid="{00000000-0005-0000-0000-00004A7D0000}"/>
    <cellStyle name="Normal 2 2 5 2 8 7" xfId="26639" xr:uid="{00000000-0005-0000-0000-00004B7D0000}"/>
    <cellStyle name="Normal 2 2 5 2 8 7 2" xfId="43829" xr:uid="{00000000-0005-0000-0000-00004C7D0000}"/>
    <cellStyle name="Normal 2 2 5 2 8 8" xfId="43818" xr:uid="{00000000-0005-0000-0000-00004D7D0000}"/>
    <cellStyle name="Normal 2 2 5 2 9" xfId="1417" xr:uid="{00000000-0005-0000-0000-00004E7D0000}"/>
    <cellStyle name="Normal 2 2 5 2 9 2" xfId="3760" xr:uid="{00000000-0005-0000-0000-00004F7D0000}"/>
    <cellStyle name="Normal 2 2 5 2 9 2 2" xfId="15105" xr:uid="{00000000-0005-0000-0000-0000507D0000}"/>
    <cellStyle name="Normal 2 2 5 2 9 2 2 2" xfId="43832" xr:uid="{00000000-0005-0000-0000-0000517D0000}"/>
    <cellStyle name="Normal 2 2 5 2 9 2 3" xfId="19783" xr:uid="{00000000-0005-0000-0000-0000527D0000}"/>
    <cellStyle name="Normal 2 2 5 2 9 2 3 2" xfId="43833" xr:uid="{00000000-0005-0000-0000-0000537D0000}"/>
    <cellStyle name="Normal 2 2 5 2 9 2 4" xfId="43831" xr:uid="{00000000-0005-0000-0000-0000547D0000}"/>
    <cellStyle name="Normal 2 2 5 2 9 3" xfId="6094" xr:uid="{00000000-0005-0000-0000-0000557D0000}"/>
    <cellStyle name="Normal 2 2 5 2 9 3 2" xfId="12762" xr:uid="{00000000-0005-0000-0000-0000567D0000}"/>
    <cellStyle name="Normal 2 2 5 2 9 3 2 2" xfId="43835" xr:uid="{00000000-0005-0000-0000-0000577D0000}"/>
    <cellStyle name="Normal 2 2 5 2 9 3 3" xfId="22126" xr:uid="{00000000-0005-0000-0000-0000587D0000}"/>
    <cellStyle name="Normal 2 2 5 2 9 3 3 2" xfId="43836" xr:uid="{00000000-0005-0000-0000-0000597D0000}"/>
    <cellStyle name="Normal 2 2 5 2 9 3 4" xfId="43834" xr:uid="{00000000-0005-0000-0000-00005A7D0000}"/>
    <cellStyle name="Normal 2 2 5 2 9 4" xfId="8435" xr:uid="{00000000-0005-0000-0000-00005B7D0000}"/>
    <cellStyle name="Normal 2 2 5 2 9 4 2" xfId="24469" xr:uid="{00000000-0005-0000-0000-00005C7D0000}"/>
    <cellStyle name="Normal 2 2 5 2 9 4 2 2" xfId="43838" xr:uid="{00000000-0005-0000-0000-00005D7D0000}"/>
    <cellStyle name="Normal 2 2 5 2 9 4 3" xfId="43837" xr:uid="{00000000-0005-0000-0000-00005E7D0000}"/>
    <cellStyle name="Normal 2 2 5 2 9 5" xfId="10566" xr:uid="{00000000-0005-0000-0000-00005F7D0000}"/>
    <cellStyle name="Normal 2 2 5 2 9 5 2" xfId="43839" xr:uid="{00000000-0005-0000-0000-0000607D0000}"/>
    <cellStyle name="Normal 2 2 5 2 9 6" xfId="17440" xr:uid="{00000000-0005-0000-0000-0000617D0000}"/>
    <cellStyle name="Normal 2 2 5 2 9 6 2" xfId="43840" xr:uid="{00000000-0005-0000-0000-0000627D0000}"/>
    <cellStyle name="Normal 2 2 5 2 9 7" xfId="26818" xr:uid="{00000000-0005-0000-0000-0000637D0000}"/>
    <cellStyle name="Normal 2 2 5 2 9 7 2" xfId="43841" xr:uid="{00000000-0005-0000-0000-0000647D0000}"/>
    <cellStyle name="Normal 2 2 5 2 9 8" xfId="43830" xr:uid="{00000000-0005-0000-0000-0000657D0000}"/>
    <cellStyle name="Normal 2 2 5 20" xfId="10528" xr:uid="{00000000-0005-0000-0000-0000667D0000}"/>
    <cellStyle name="Normal 2 2 5 20 2" xfId="43842" xr:uid="{00000000-0005-0000-0000-0000677D0000}"/>
    <cellStyle name="Normal 2 2 5 21" xfId="17394" xr:uid="{00000000-0005-0000-0000-0000687D0000}"/>
    <cellStyle name="Normal 2 2 5 21 2" xfId="43843" xr:uid="{00000000-0005-0000-0000-0000697D0000}"/>
    <cellStyle name="Normal 2 2 5 22" xfId="25470" xr:uid="{00000000-0005-0000-0000-00006A7D0000}"/>
    <cellStyle name="Normal 2 2 5 22 2" xfId="43844" xr:uid="{00000000-0005-0000-0000-00006B7D0000}"/>
    <cellStyle name="Normal 2 2 5 23" xfId="43289" xr:uid="{00000000-0005-0000-0000-00006C7D0000}"/>
    <cellStyle name="Normal 2 2 5 3" xfId="123" xr:uid="{00000000-0005-0000-0000-00006D7D0000}"/>
    <cellStyle name="Normal 2 2 5 3 10" xfId="2141" xr:uid="{00000000-0005-0000-0000-00006E7D0000}"/>
    <cellStyle name="Normal 2 2 5 3 10 2" xfId="4484" xr:uid="{00000000-0005-0000-0000-00006F7D0000}"/>
    <cellStyle name="Normal 2 2 5 3 10 2 2" xfId="15829" xr:uid="{00000000-0005-0000-0000-0000707D0000}"/>
    <cellStyle name="Normal 2 2 5 3 10 2 2 2" xfId="43848" xr:uid="{00000000-0005-0000-0000-0000717D0000}"/>
    <cellStyle name="Normal 2 2 5 3 10 2 3" xfId="19785" xr:uid="{00000000-0005-0000-0000-0000727D0000}"/>
    <cellStyle name="Normal 2 2 5 3 10 2 3 2" xfId="43849" xr:uid="{00000000-0005-0000-0000-0000737D0000}"/>
    <cellStyle name="Normal 2 2 5 3 10 2 4" xfId="43847" xr:uid="{00000000-0005-0000-0000-0000747D0000}"/>
    <cellStyle name="Normal 2 2 5 3 10 3" xfId="6096" xr:uid="{00000000-0005-0000-0000-0000757D0000}"/>
    <cellStyle name="Normal 2 2 5 3 10 3 2" xfId="22128" xr:uid="{00000000-0005-0000-0000-0000767D0000}"/>
    <cellStyle name="Normal 2 2 5 3 10 3 2 2" xfId="43851" xr:uid="{00000000-0005-0000-0000-0000777D0000}"/>
    <cellStyle name="Normal 2 2 5 3 10 3 3" xfId="43850" xr:uid="{00000000-0005-0000-0000-0000787D0000}"/>
    <cellStyle name="Normal 2 2 5 3 10 4" xfId="8437" xr:uid="{00000000-0005-0000-0000-0000797D0000}"/>
    <cellStyle name="Normal 2 2 5 3 10 4 2" xfId="24471" xr:uid="{00000000-0005-0000-0000-00007A7D0000}"/>
    <cellStyle name="Normal 2 2 5 3 10 4 2 2" xfId="43853" xr:uid="{00000000-0005-0000-0000-00007B7D0000}"/>
    <cellStyle name="Normal 2 2 5 3 10 4 3" xfId="43852" xr:uid="{00000000-0005-0000-0000-00007C7D0000}"/>
    <cellStyle name="Normal 2 2 5 3 10 5" xfId="13486" xr:uid="{00000000-0005-0000-0000-00007D7D0000}"/>
    <cellStyle name="Normal 2 2 5 3 10 5 2" xfId="43854" xr:uid="{00000000-0005-0000-0000-00007E7D0000}"/>
    <cellStyle name="Normal 2 2 5 3 10 6" xfId="17442" xr:uid="{00000000-0005-0000-0000-00007F7D0000}"/>
    <cellStyle name="Normal 2 2 5 3 10 6 2" xfId="43855" xr:uid="{00000000-0005-0000-0000-0000807D0000}"/>
    <cellStyle name="Normal 2 2 5 3 10 7" xfId="27542" xr:uid="{00000000-0005-0000-0000-0000817D0000}"/>
    <cellStyle name="Normal 2 2 5 3 10 7 2" xfId="43856" xr:uid="{00000000-0005-0000-0000-0000827D0000}"/>
    <cellStyle name="Normal 2 2 5 3 10 8" xfId="43846" xr:uid="{00000000-0005-0000-0000-0000837D0000}"/>
    <cellStyle name="Normal 2 2 5 3 11" xfId="2322" xr:uid="{00000000-0005-0000-0000-0000847D0000}"/>
    <cellStyle name="Normal 2 2 5 3 11 2" xfId="4665" xr:uid="{00000000-0005-0000-0000-0000857D0000}"/>
    <cellStyle name="Normal 2 2 5 3 11 2 2" xfId="16010" xr:uid="{00000000-0005-0000-0000-0000867D0000}"/>
    <cellStyle name="Normal 2 2 5 3 11 2 2 2" xfId="43859" xr:uid="{00000000-0005-0000-0000-0000877D0000}"/>
    <cellStyle name="Normal 2 2 5 3 11 2 3" xfId="19786" xr:uid="{00000000-0005-0000-0000-0000887D0000}"/>
    <cellStyle name="Normal 2 2 5 3 11 2 3 2" xfId="43860" xr:uid="{00000000-0005-0000-0000-0000897D0000}"/>
    <cellStyle name="Normal 2 2 5 3 11 2 4" xfId="43858" xr:uid="{00000000-0005-0000-0000-00008A7D0000}"/>
    <cellStyle name="Normal 2 2 5 3 11 3" xfId="6097" xr:uid="{00000000-0005-0000-0000-00008B7D0000}"/>
    <cellStyle name="Normal 2 2 5 3 11 3 2" xfId="22129" xr:uid="{00000000-0005-0000-0000-00008C7D0000}"/>
    <cellStyle name="Normal 2 2 5 3 11 3 2 2" xfId="43862" xr:uid="{00000000-0005-0000-0000-00008D7D0000}"/>
    <cellStyle name="Normal 2 2 5 3 11 3 3" xfId="43861" xr:uid="{00000000-0005-0000-0000-00008E7D0000}"/>
    <cellStyle name="Normal 2 2 5 3 11 4" xfId="8438" xr:uid="{00000000-0005-0000-0000-00008F7D0000}"/>
    <cellStyle name="Normal 2 2 5 3 11 4 2" xfId="24472" xr:uid="{00000000-0005-0000-0000-0000907D0000}"/>
    <cellStyle name="Normal 2 2 5 3 11 4 2 2" xfId="43864" xr:uid="{00000000-0005-0000-0000-0000917D0000}"/>
    <cellStyle name="Normal 2 2 5 3 11 4 3" xfId="43863" xr:uid="{00000000-0005-0000-0000-0000927D0000}"/>
    <cellStyle name="Normal 2 2 5 3 11 5" xfId="13667" xr:uid="{00000000-0005-0000-0000-0000937D0000}"/>
    <cellStyle name="Normal 2 2 5 3 11 5 2" xfId="43865" xr:uid="{00000000-0005-0000-0000-0000947D0000}"/>
    <cellStyle name="Normal 2 2 5 3 11 6" xfId="17443" xr:uid="{00000000-0005-0000-0000-0000957D0000}"/>
    <cellStyle name="Normal 2 2 5 3 11 6 2" xfId="43866" xr:uid="{00000000-0005-0000-0000-0000967D0000}"/>
    <cellStyle name="Normal 2 2 5 3 11 7" xfId="27723" xr:uid="{00000000-0005-0000-0000-0000977D0000}"/>
    <cellStyle name="Normal 2 2 5 3 11 7 2" xfId="43867" xr:uid="{00000000-0005-0000-0000-0000987D0000}"/>
    <cellStyle name="Normal 2 2 5 3 11 8" xfId="43857" xr:uid="{00000000-0005-0000-0000-0000997D0000}"/>
    <cellStyle name="Normal 2 2 5 3 12" xfId="2607" xr:uid="{00000000-0005-0000-0000-00009A7D0000}"/>
    <cellStyle name="Normal 2 2 5 3 12 2" xfId="13952" xr:uid="{00000000-0005-0000-0000-00009B7D0000}"/>
    <cellStyle name="Normal 2 2 5 3 12 2 2" xfId="43869" xr:uid="{00000000-0005-0000-0000-00009C7D0000}"/>
    <cellStyle name="Normal 2 2 5 3 12 3" xfId="19784" xr:uid="{00000000-0005-0000-0000-00009D7D0000}"/>
    <cellStyle name="Normal 2 2 5 3 12 3 2" xfId="43870" xr:uid="{00000000-0005-0000-0000-00009E7D0000}"/>
    <cellStyle name="Normal 2 2 5 3 12 4" xfId="43868" xr:uid="{00000000-0005-0000-0000-00009F7D0000}"/>
    <cellStyle name="Normal 2 2 5 3 13" xfId="6095" xr:uid="{00000000-0005-0000-0000-0000A07D0000}"/>
    <cellStyle name="Normal 2 2 5 3 13 2" xfId="11471" xr:uid="{00000000-0005-0000-0000-0000A17D0000}"/>
    <cellStyle name="Normal 2 2 5 3 13 2 2" xfId="43872" xr:uid="{00000000-0005-0000-0000-0000A27D0000}"/>
    <cellStyle name="Normal 2 2 5 3 13 3" xfId="22127" xr:uid="{00000000-0005-0000-0000-0000A37D0000}"/>
    <cellStyle name="Normal 2 2 5 3 13 3 2" xfId="43873" xr:uid="{00000000-0005-0000-0000-0000A47D0000}"/>
    <cellStyle name="Normal 2 2 5 3 13 4" xfId="43871" xr:uid="{00000000-0005-0000-0000-0000A57D0000}"/>
    <cellStyle name="Normal 2 2 5 3 14" xfId="8436" xr:uid="{00000000-0005-0000-0000-0000A67D0000}"/>
    <cellStyle name="Normal 2 2 5 3 14 2" xfId="24470" xr:uid="{00000000-0005-0000-0000-0000A77D0000}"/>
    <cellStyle name="Normal 2 2 5 3 14 2 2" xfId="43875" xr:uid="{00000000-0005-0000-0000-0000A87D0000}"/>
    <cellStyle name="Normal 2 2 5 3 14 3" xfId="43874" xr:uid="{00000000-0005-0000-0000-0000A97D0000}"/>
    <cellStyle name="Normal 2 2 5 3 15" xfId="10567" xr:uid="{00000000-0005-0000-0000-0000AA7D0000}"/>
    <cellStyle name="Normal 2 2 5 3 15 2" xfId="43876" xr:uid="{00000000-0005-0000-0000-0000AB7D0000}"/>
    <cellStyle name="Normal 2 2 5 3 16" xfId="17441" xr:uid="{00000000-0005-0000-0000-0000AC7D0000}"/>
    <cellStyle name="Normal 2 2 5 3 16 2" xfId="43877" xr:uid="{00000000-0005-0000-0000-0000AD7D0000}"/>
    <cellStyle name="Normal 2 2 5 3 17" xfId="25527" xr:uid="{00000000-0005-0000-0000-0000AE7D0000}"/>
    <cellStyle name="Normal 2 2 5 3 17 2" xfId="43878" xr:uid="{00000000-0005-0000-0000-0000AF7D0000}"/>
    <cellStyle name="Normal 2 2 5 3 18" xfId="43845" xr:uid="{00000000-0005-0000-0000-0000B07D0000}"/>
    <cellStyle name="Normal 2 2 5 3 2" xfId="341" xr:uid="{00000000-0005-0000-0000-0000B17D0000}"/>
    <cellStyle name="Normal 2 2 5 3 2 10" xfId="43879" xr:uid="{00000000-0005-0000-0000-0000B27D0000}"/>
    <cellStyle name="Normal 2 2 5 3 2 2" xfId="703" xr:uid="{00000000-0005-0000-0000-0000B37D0000}"/>
    <cellStyle name="Normal 2 2 5 3 2 2 2" xfId="3046" xr:uid="{00000000-0005-0000-0000-0000B47D0000}"/>
    <cellStyle name="Normal 2 2 5 3 2 2 2 2" xfId="14391" xr:uid="{00000000-0005-0000-0000-0000B57D0000}"/>
    <cellStyle name="Normal 2 2 5 3 2 2 2 2 2" xfId="43882" xr:uid="{00000000-0005-0000-0000-0000B67D0000}"/>
    <cellStyle name="Normal 2 2 5 3 2 2 2 3" xfId="19788" xr:uid="{00000000-0005-0000-0000-0000B77D0000}"/>
    <cellStyle name="Normal 2 2 5 3 2 2 2 3 2" xfId="43883" xr:uid="{00000000-0005-0000-0000-0000B87D0000}"/>
    <cellStyle name="Normal 2 2 5 3 2 2 2 4" xfId="43881" xr:uid="{00000000-0005-0000-0000-0000B97D0000}"/>
    <cellStyle name="Normal 2 2 5 3 2 2 3" xfId="6099" xr:uid="{00000000-0005-0000-0000-0000BA7D0000}"/>
    <cellStyle name="Normal 2 2 5 3 2 2 3 2" xfId="12048" xr:uid="{00000000-0005-0000-0000-0000BB7D0000}"/>
    <cellStyle name="Normal 2 2 5 3 2 2 3 2 2" xfId="43885" xr:uid="{00000000-0005-0000-0000-0000BC7D0000}"/>
    <cellStyle name="Normal 2 2 5 3 2 2 3 3" xfId="22131" xr:uid="{00000000-0005-0000-0000-0000BD7D0000}"/>
    <cellStyle name="Normal 2 2 5 3 2 2 3 3 2" xfId="43886" xr:uid="{00000000-0005-0000-0000-0000BE7D0000}"/>
    <cellStyle name="Normal 2 2 5 3 2 2 3 4" xfId="43884" xr:uid="{00000000-0005-0000-0000-0000BF7D0000}"/>
    <cellStyle name="Normal 2 2 5 3 2 2 4" xfId="8440" xr:uid="{00000000-0005-0000-0000-0000C07D0000}"/>
    <cellStyle name="Normal 2 2 5 3 2 2 4 2" xfId="24474" xr:uid="{00000000-0005-0000-0000-0000C17D0000}"/>
    <cellStyle name="Normal 2 2 5 3 2 2 4 2 2" xfId="43888" xr:uid="{00000000-0005-0000-0000-0000C27D0000}"/>
    <cellStyle name="Normal 2 2 5 3 2 2 4 3" xfId="43887" xr:uid="{00000000-0005-0000-0000-0000C37D0000}"/>
    <cellStyle name="Normal 2 2 5 3 2 2 5" xfId="10569" xr:uid="{00000000-0005-0000-0000-0000C47D0000}"/>
    <cellStyle name="Normal 2 2 5 3 2 2 5 2" xfId="43889" xr:uid="{00000000-0005-0000-0000-0000C57D0000}"/>
    <cellStyle name="Normal 2 2 5 3 2 2 6" xfId="17445" xr:uid="{00000000-0005-0000-0000-0000C67D0000}"/>
    <cellStyle name="Normal 2 2 5 3 2 2 6 2" xfId="43890" xr:uid="{00000000-0005-0000-0000-0000C77D0000}"/>
    <cellStyle name="Normal 2 2 5 3 2 2 7" xfId="26104" xr:uid="{00000000-0005-0000-0000-0000C87D0000}"/>
    <cellStyle name="Normal 2 2 5 3 2 2 7 2" xfId="43891" xr:uid="{00000000-0005-0000-0000-0000C97D0000}"/>
    <cellStyle name="Normal 2 2 5 3 2 2 8" xfId="43880" xr:uid="{00000000-0005-0000-0000-0000CA7D0000}"/>
    <cellStyle name="Normal 2 2 5 3 2 3" xfId="1705" xr:uid="{00000000-0005-0000-0000-0000CB7D0000}"/>
    <cellStyle name="Normal 2 2 5 3 2 3 2" xfId="4048" xr:uid="{00000000-0005-0000-0000-0000CC7D0000}"/>
    <cellStyle name="Normal 2 2 5 3 2 3 2 2" xfId="15393" xr:uid="{00000000-0005-0000-0000-0000CD7D0000}"/>
    <cellStyle name="Normal 2 2 5 3 2 3 2 2 2" xfId="43894" xr:uid="{00000000-0005-0000-0000-0000CE7D0000}"/>
    <cellStyle name="Normal 2 2 5 3 2 3 2 3" xfId="19789" xr:uid="{00000000-0005-0000-0000-0000CF7D0000}"/>
    <cellStyle name="Normal 2 2 5 3 2 3 2 3 2" xfId="43895" xr:uid="{00000000-0005-0000-0000-0000D07D0000}"/>
    <cellStyle name="Normal 2 2 5 3 2 3 2 4" xfId="43893" xr:uid="{00000000-0005-0000-0000-0000D17D0000}"/>
    <cellStyle name="Normal 2 2 5 3 2 3 3" xfId="6100" xr:uid="{00000000-0005-0000-0000-0000D27D0000}"/>
    <cellStyle name="Normal 2 2 5 3 2 3 3 2" xfId="13050" xr:uid="{00000000-0005-0000-0000-0000D37D0000}"/>
    <cellStyle name="Normal 2 2 5 3 2 3 3 2 2" xfId="43897" xr:uid="{00000000-0005-0000-0000-0000D47D0000}"/>
    <cellStyle name="Normal 2 2 5 3 2 3 3 3" xfId="22132" xr:uid="{00000000-0005-0000-0000-0000D57D0000}"/>
    <cellStyle name="Normal 2 2 5 3 2 3 3 3 2" xfId="43898" xr:uid="{00000000-0005-0000-0000-0000D67D0000}"/>
    <cellStyle name="Normal 2 2 5 3 2 3 3 4" xfId="43896" xr:uid="{00000000-0005-0000-0000-0000D77D0000}"/>
    <cellStyle name="Normal 2 2 5 3 2 3 4" xfId="8441" xr:uid="{00000000-0005-0000-0000-0000D87D0000}"/>
    <cellStyle name="Normal 2 2 5 3 2 3 4 2" xfId="24475" xr:uid="{00000000-0005-0000-0000-0000D97D0000}"/>
    <cellStyle name="Normal 2 2 5 3 2 3 4 2 2" xfId="43900" xr:uid="{00000000-0005-0000-0000-0000DA7D0000}"/>
    <cellStyle name="Normal 2 2 5 3 2 3 4 3" xfId="43899" xr:uid="{00000000-0005-0000-0000-0000DB7D0000}"/>
    <cellStyle name="Normal 2 2 5 3 2 3 5" xfId="10570" xr:uid="{00000000-0005-0000-0000-0000DC7D0000}"/>
    <cellStyle name="Normal 2 2 5 3 2 3 5 2" xfId="43901" xr:uid="{00000000-0005-0000-0000-0000DD7D0000}"/>
    <cellStyle name="Normal 2 2 5 3 2 3 6" xfId="17446" xr:uid="{00000000-0005-0000-0000-0000DE7D0000}"/>
    <cellStyle name="Normal 2 2 5 3 2 3 6 2" xfId="43902" xr:uid="{00000000-0005-0000-0000-0000DF7D0000}"/>
    <cellStyle name="Normal 2 2 5 3 2 3 7" xfId="27106" xr:uid="{00000000-0005-0000-0000-0000E07D0000}"/>
    <cellStyle name="Normal 2 2 5 3 2 3 7 2" xfId="43903" xr:uid="{00000000-0005-0000-0000-0000E17D0000}"/>
    <cellStyle name="Normal 2 2 5 3 2 3 8" xfId="43892" xr:uid="{00000000-0005-0000-0000-0000E27D0000}"/>
    <cellStyle name="Normal 2 2 5 3 2 4" xfId="2608" xr:uid="{00000000-0005-0000-0000-0000E37D0000}"/>
    <cellStyle name="Normal 2 2 5 3 2 4 2" xfId="13953" xr:uid="{00000000-0005-0000-0000-0000E47D0000}"/>
    <cellStyle name="Normal 2 2 5 3 2 4 2 2" xfId="43905" xr:uid="{00000000-0005-0000-0000-0000E57D0000}"/>
    <cellStyle name="Normal 2 2 5 3 2 4 3" xfId="19787" xr:uid="{00000000-0005-0000-0000-0000E67D0000}"/>
    <cellStyle name="Normal 2 2 5 3 2 4 3 2" xfId="43906" xr:uid="{00000000-0005-0000-0000-0000E77D0000}"/>
    <cellStyle name="Normal 2 2 5 3 2 4 4" xfId="43904" xr:uid="{00000000-0005-0000-0000-0000E87D0000}"/>
    <cellStyle name="Normal 2 2 5 3 2 5" xfId="6098" xr:uid="{00000000-0005-0000-0000-0000E97D0000}"/>
    <cellStyle name="Normal 2 2 5 3 2 5 2" xfId="11686" xr:uid="{00000000-0005-0000-0000-0000EA7D0000}"/>
    <cellStyle name="Normal 2 2 5 3 2 5 2 2" xfId="43908" xr:uid="{00000000-0005-0000-0000-0000EB7D0000}"/>
    <cellStyle name="Normal 2 2 5 3 2 5 3" xfId="22130" xr:uid="{00000000-0005-0000-0000-0000EC7D0000}"/>
    <cellStyle name="Normal 2 2 5 3 2 5 3 2" xfId="43909" xr:uid="{00000000-0005-0000-0000-0000ED7D0000}"/>
    <cellStyle name="Normal 2 2 5 3 2 5 4" xfId="43907" xr:uid="{00000000-0005-0000-0000-0000EE7D0000}"/>
    <cellStyle name="Normal 2 2 5 3 2 6" xfId="8439" xr:uid="{00000000-0005-0000-0000-0000EF7D0000}"/>
    <cellStyle name="Normal 2 2 5 3 2 6 2" xfId="24473" xr:uid="{00000000-0005-0000-0000-0000F07D0000}"/>
    <cellStyle name="Normal 2 2 5 3 2 6 2 2" xfId="43911" xr:uid="{00000000-0005-0000-0000-0000F17D0000}"/>
    <cellStyle name="Normal 2 2 5 3 2 6 3" xfId="43910" xr:uid="{00000000-0005-0000-0000-0000F27D0000}"/>
    <cellStyle name="Normal 2 2 5 3 2 7" xfId="10568" xr:uid="{00000000-0005-0000-0000-0000F37D0000}"/>
    <cellStyle name="Normal 2 2 5 3 2 7 2" xfId="43912" xr:uid="{00000000-0005-0000-0000-0000F47D0000}"/>
    <cellStyle name="Normal 2 2 5 3 2 8" xfId="17444" xr:uid="{00000000-0005-0000-0000-0000F57D0000}"/>
    <cellStyle name="Normal 2 2 5 3 2 8 2" xfId="43913" xr:uid="{00000000-0005-0000-0000-0000F67D0000}"/>
    <cellStyle name="Normal 2 2 5 3 2 9" xfId="25742" xr:uid="{00000000-0005-0000-0000-0000F77D0000}"/>
    <cellStyle name="Normal 2 2 5 3 2 9 2" xfId="43914" xr:uid="{00000000-0005-0000-0000-0000F87D0000}"/>
    <cellStyle name="Normal 2 2 5 3 3" xfId="488" xr:uid="{00000000-0005-0000-0000-0000F97D0000}"/>
    <cellStyle name="Normal 2 2 5 3 3 2" xfId="2831" xr:uid="{00000000-0005-0000-0000-0000FA7D0000}"/>
    <cellStyle name="Normal 2 2 5 3 3 2 2" xfId="14176" xr:uid="{00000000-0005-0000-0000-0000FB7D0000}"/>
    <cellStyle name="Normal 2 2 5 3 3 2 2 2" xfId="43917" xr:uid="{00000000-0005-0000-0000-0000FC7D0000}"/>
    <cellStyle name="Normal 2 2 5 3 3 2 3" xfId="19790" xr:uid="{00000000-0005-0000-0000-0000FD7D0000}"/>
    <cellStyle name="Normal 2 2 5 3 3 2 3 2" xfId="43918" xr:uid="{00000000-0005-0000-0000-0000FE7D0000}"/>
    <cellStyle name="Normal 2 2 5 3 3 2 4" xfId="43916" xr:uid="{00000000-0005-0000-0000-0000FF7D0000}"/>
    <cellStyle name="Normal 2 2 5 3 3 3" xfId="6101" xr:uid="{00000000-0005-0000-0000-0000007E0000}"/>
    <cellStyle name="Normal 2 2 5 3 3 3 2" xfId="11833" xr:uid="{00000000-0005-0000-0000-0000017E0000}"/>
    <cellStyle name="Normal 2 2 5 3 3 3 2 2" xfId="43920" xr:uid="{00000000-0005-0000-0000-0000027E0000}"/>
    <cellStyle name="Normal 2 2 5 3 3 3 3" xfId="22133" xr:uid="{00000000-0005-0000-0000-0000037E0000}"/>
    <cellStyle name="Normal 2 2 5 3 3 3 3 2" xfId="43921" xr:uid="{00000000-0005-0000-0000-0000047E0000}"/>
    <cellStyle name="Normal 2 2 5 3 3 3 4" xfId="43919" xr:uid="{00000000-0005-0000-0000-0000057E0000}"/>
    <cellStyle name="Normal 2 2 5 3 3 4" xfId="8442" xr:uid="{00000000-0005-0000-0000-0000067E0000}"/>
    <cellStyle name="Normal 2 2 5 3 3 4 2" xfId="24476" xr:uid="{00000000-0005-0000-0000-0000077E0000}"/>
    <cellStyle name="Normal 2 2 5 3 3 4 2 2" xfId="43923" xr:uid="{00000000-0005-0000-0000-0000087E0000}"/>
    <cellStyle name="Normal 2 2 5 3 3 4 3" xfId="43922" xr:uid="{00000000-0005-0000-0000-0000097E0000}"/>
    <cellStyle name="Normal 2 2 5 3 3 5" xfId="10571" xr:uid="{00000000-0005-0000-0000-00000A7E0000}"/>
    <cellStyle name="Normal 2 2 5 3 3 5 2" xfId="43924" xr:uid="{00000000-0005-0000-0000-00000B7E0000}"/>
    <cellStyle name="Normal 2 2 5 3 3 6" xfId="17447" xr:uid="{00000000-0005-0000-0000-00000C7E0000}"/>
    <cellStyle name="Normal 2 2 5 3 3 6 2" xfId="43925" xr:uid="{00000000-0005-0000-0000-00000D7E0000}"/>
    <cellStyle name="Normal 2 2 5 3 3 7" xfId="25889" xr:uid="{00000000-0005-0000-0000-00000E7E0000}"/>
    <cellStyle name="Normal 2 2 5 3 3 7 2" xfId="43926" xr:uid="{00000000-0005-0000-0000-00000F7E0000}"/>
    <cellStyle name="Normal 2 2 5 3 3 8" xfId="43915" xr:uid="{00000000-0005-0000-0000-0000107E0000}"/>
    <cellStyle name="Normal 2 2 5 3 4" xfId="883" xr:uid="{00000000-0005-0000-0000-0000117E0000}"/>
    <cellStyle name="Normal 2 2 5 3 4 2" xfId="3226" xr:uid="{00000000-0005-0000-0000-0000127E0000}"/>
    <cellStyle name="Normal 2 2 5 3 4 2 2" xfId="14571" xr:uid="{00000000-0005-0000-0000-0000137E0000}"/>
    <cellStyle name="Normal 2 2 5 3 4 2 2 2" xfId="43929" xr:uid="{00000000-0005-0000-0000-0000147E0000}"/>
    <cellStyle name="Normal 2 2 5 3 4 2 3" xfId="19791" xr:uid="{00000000-0005-0000-0000-0000157E0000}"/>
    <cellStyle name="Normal 2 2 5 3 4 2 3 2" xfId="43930" xr:uid="{00000000-0005-0000-0000-0000167E0000}"/>
    <cellStyle name="Normal 2 2 5 3 4 2 4" xfId="43928" xr:uid="{00000000-0005-0000-0000-0000177E0000}"/>
    <cellStyle name="Normal 2 2 5 3 4 3" xfId="6102" xr:uid="{00000000-0005-0000-0000-0000187E0000}"/>
    <cellStyle name="Normal 2 2 5 3 4 3 2" xfId="12228" xr:uid="{00000000-0005-0000-0000-0000197E0000}"/>
    <cellStyle name="Normal 2 2 5 3 4 3 2 2" xfId="43932" xr:uid="{00000000-0005-0000-0000-00001A7E0000}"/>
    <cellStyle name="Normal 2 2 5 3 4 3 3" xfId="22134" xr:uid="{00000000-0005-0000-0000-00001B7E0000}"/>
    <cellStyle name="Normal 2 2 5 3 4 3 3 2" xfId="43933" xr:uid="{00000000-0005-0000-0000-00001C7E0000}"/>
    <cellStyle name="Normal 2 2 5 3 4 3 4" xfId="43931" xr:uid="{00000000-0005-0000-0000-00001D7E0000}"/>
    <cellStyle name="Normal 2 2 5 3 4 4" xfId="8443" xr:uid="{00000000-0005-0000-0000-00001E7E0000}"/>
    <cellStyle name="Normal 2 2 5 3 4 4 2" xfId="24477" xr:uid="{00000000-0005-0000-0000-00001F7E0000}"/>
    <cellStyle name="Normal 2 2 5 3 4 4 2 2" xfId="43935" xr:uid="{00000000-0005-0000-0000-0000207E0000}"/>
    <cellStyle name="Normal 2 2 5 3 4 4 3" xfId="43934" xr:uid="{00000000-0005-0000-0000-0000217E0000}"/>
    <cellStyle name="Normal 2 2 5 3 4 5" xfId="10572" xr:uid="{00000000-0005-0000-0000-0000227E0000}"/>
    <cellStyle name="Normal 2 2 5 3 4 5 2" xfId="43936" xr:uid="{00000000-0005-0000-0000-0000237E0000}"/>
    <cellStyle name="Normal 2 2 5 3 4 6" xfId="17448" xr:uid="{00000000-0005-0000-0000-0000247E0000}"/>
    <cellStyle name="Normal 2 2 5 3 4 6 2" xfId="43937" xr:uid="{00000000-0005-0000-0000-0000257E0000}"/>
    <cellStyle name="Normal 2 2 5 3 4 7" xfId="26284" xr:uid="{00000000-0005-0000-0000-0000267E0000}"/>
    <cellStyle name="Normal 2 2 5 3 4 7 2" xfId="43938" xr:uid="{00000000-0005-0000-0000-0000277E0000}"/>
    <cellStyle name="Normal 2 2 5 3 4 8" xfId="43927" xr:uid="{00000000-0005-0000-0000-0000287E0000}"/>
    <cellStyle name="Normal 2 2 5 3 5" xfId="1027" xr:uid="{00000000-0005-0000-0000-0000297E0000}"/>
    <cellStyle name="Normal 2 2 5 3 5 2" xfId="3370" xr:uid="{00000000-0005-0000-0000-00002A7E0000}"/>
    <cellStyle name="Normal 2 2 5 3 5 2 2" xfId="14715" xr:uid="{00000000-0005-0000-0000-00002B7E0000}"/>
    <cellStyle name="Normal 2 2 5 3 5 2 2 2" xfId="43941" xr:uid="{00000000-0005-0000-0000-00002C7E0000}"/>
    <cellStyle name="Normal 2 2 5 3 5 2 3" xfId="19792" xr:uid="{00000000-0005-0000-0000-00002D7E0000}"/>
    <cellStyle name="Normal 2 2 5 3 5 2 3 2" xfId="43942" xr:uid="{00000000-0005-0000-0000-00002E7E0000}"/>
    <cellStyle name="Normal 2 2 5 3 5 2 4" xfId="43940" xr:uid="{00000000-0005-0000-0000-00002F7E0000}"/>
    <cellStyle name="Normal 2 2 5 3 5 3" xfId="6103" xr:uid="{00000000-0005-0000-0000-0000307E0000}"/>
    <cellStyle name="Normal 2 2 5 3 5 3 2" xfId="12372" xr:uid="{00000000-0005-0000-0000-0000317E0000}"/>
    <cellStyle name="Normal 2 2 5 3 5 3 2 2" xfId="43944" xr:uid="{00000000-0005-0000-0000-0000327E0000}"/>
    <cellStyle name="Normal 2 2 5 3 5 3 3" xfId="22135" xr:uid="{00000000-0005-0000-0000-0000337E0000}"/>
    <cellStyle name="Normal 2 2 5 3 5 3 3 2" xfId="43945" xr:uid="{00000000-0005-0000-0000-0000347E0000}"/>
    <cellStyle name="Normal 2 2 5 3 5 3 4" xfId="43943" xr:uid="{00000000-0005-0000-0000-0000357E0000}"/>
    <cellStyle name="Normal 2 2 5 3 5 4" xfId="8444" xr:uid="{00000000-0005-0000-0000-0000367E0000}"/>
    <cellStyle name="Normal 2 2 5 3 5 4 2" xfId="24478" xr:uid="{00000000-0005-0000-0000-0000377E0000}"/>
    <cellStyle name="Normal 2 2 5 3 5 4 2 2" xfId="43947" xr:uid="{00000000-0005-0000-0000-0000387E0000}"/>
    <cellStyle name="Normal 2 2 5 3 5 4 3" xfId="43946" xr:uid="{00000000-0005-0000-0000-0000397E0000}"/>
    <cellStyle name="Normal 2 2 5 3 5 5" xfId="10573" xr:uid="{00000000-0005-0000-0000-00003A7E0000}"/>
    <cellStyle name="Normal 2 2 5 3 5 5 2" xfId="43948" xr:uid="{00000000-0005-0000-0000-00003B7E0000}"/>
    <cellStyle name="Normal 2 2 5 3 5 6" xfId="17449" xr:uid="{00000000-0005-0000-0000-00003C7E0000}"/>
    <cellStyle name="Normal 2 2 5 3 5 6 2" xfId="43949" xr:uid="{00000000-0005-0000-0000-00003D7E0000}"/>
    <cellStyle name="Normal 2 2 5 3 5 7" xfId="26428" xr:uid="{00000000-0005-0000-0000-00003E7E0000}"/>
    <cellStyle name="Normal 2 2 5 3 5 7 2" xfId="43950" xr:uid="{00000000-0005-0000-0000-00003F7E0000}"/>
    <cellStyle name="Normal 2 2 5 3 5 8" xfId="43939" xr:uid="{00000000-0005-0000-0000-0000407E0000}"/>
    <cellStyle name="Normal 2 2 5 3 6" xfId="1241" xr:uid="{00000000-0005-0000-0000-0000417E0000}"/>
    <cellStyle name="Normal 2 2 5 3 6 2" xfId="3584" xr:uid="{00000000-0005-0000-0000-0000427E0000}"/>
    <cellStyle name="Normal 2 2 5 3 6 2 2" xfId="14929" xr:uid="{00000000-0005-0000-0000-0000437E0000}"/>
    <cellStyle name="Normal 2 2 5 3 6 2 2 2" xfId="43953" xr:uid="{00000000-0005-0000-0000-0000447E0000}"/>
    <cellStyle name="Normal 2 2 5 3 6 2 3" xfId="19793" xr:uid="{00000000-0005-0000-0000-0000457E0000}"/>
    <cellStyle name="Normal 2 2 5 3 6 2 3 2" xfId="43954" xr:uid="{00000000-0005-0000-0000-0000467E0000}"/>
    <cellStyle name="Normal 2 2 5 3 6 2 4" xfId="43952" xr:uid="{00000000-0005-0000-0000-0000477E0000}"/>
    <cellStyle name="Normal 2 2 5 3 6 3" xfId="6104" xr:uid="{00000000-0005-0000-0000-0000487E0000}"/>
    <cellStyle name="Normal 2 2 5 3 6 3 2" xfId="12586" xr:uid="{00000000-0005-0000-0000-0000497E0000}"/>
    <cellStyle name="Normal 2 2 5 3 6 3 2 2" xfId="43956" xr:uid="{00000000-0005-0000-0000-00004A7E0000}"/>
    <cellStyle name="Normal 2 2 5 3 6 3 3" xfId="22136" xr:uid="{00000000-0005-0000-0000-00004B7E0000}"/>
    <cellStyle name="Normal 2 2 5 3 6 3 3 2" xfId="43957" xr:uid="{00000000-0005-0000-0000-00004C7E0000}"/>
    <cellStyle name="Normal 2 2 5 3 6 3 4" xfId="43955" xr:uid="{00000000-0005-0000-0000-00004D7E0000}"/>
    <cellStyle name="Normal 2 2 5 3 6 4" xfId="8445" xr:uid="{00000000-0005-0000-0000-00004E7E0000}"/>
    <cellStyle name="Normal 2 2 5 3 6 4 2" xfId="24479" xr:uid="{00000000-0005-0000-0000-00004F7E0000}"/>
    <cellStyle name="Normal 2 2 5 3 6 4 2 2" xfId="43959" xr:uid="{00000000-0005-0000-0000-0000507E0000}"/>
    <cellStyle name="Normal 2 2 5 3 6 4 3" xfId="43958" xr:uid="{00000000-0005-0000-0000-0000517E0000}"/>
    <cellStyle name="Normal 2 2 5 3 6 5" xfId="10574" xr:uid="{00000000-0005-0000-0000-0000527E0000}"/>
    <cellStyle name="Normal 2 2 5 3 6 5 2" xfId="43960" xr:uid="{00000000-0005-0000-0000-0000537E0000}"/>
    <cellStyle name="Normal 2 2 5 3 6 6" xfId="17450" xr:uid="{00000000-0005-0000-0000-0000547E0000}"/>
    <cellStyle name="Normal 2 2 5 3 6 6 2" xfId="43961" xr:uid="{00000000-0005-0000-0000-0000557E0000}"/>
    <cellStyle name="Normal 2 2 5 3 6 7" xfId="26642" xr:uid="{00000000-0005-0000-0000-0000567E0000}"/>
    <cellStyle name="Normal 2 2 5 3 6 7 2" xfId="43962" xr:uid="{00000000-0005-0000-0000-0000577E0000}"/>
    <cellStyle name="Normal 2 2 5 3 6 8" xfId="43951" xr:uid="{00000000-0005-0000-0000-0000587E0000}"/>
    <cellStyle name="Normal 2 2 5 3 7" xfId="1420" xr:uid="{00000000-0005-0000-0000-0000597E0000}"/>
    <cellStyle name="Normal 2 2 5 3 7 2" xfId="3763" xr:uid="{00000000-0005-0000-0000-00005A7E0000}"/>
    <cellStyle name="Normal 2 2 5 3 7 2 2" xfId="15108" xr:uid="{00000000-0005-0000-0000-00005B7E0000}"/>
    <cellStyle name="Normal 2 2 5 3 7 2 2 2" xfId="43965" xr:uid="{00000000-0005-0000-0000-00005C7E0000}"/>
    <cellStyle name="Normal 2 2 5 3 7 2 3" xfId="19794" xr:uid="{00000000-0005-0000-0000-00005D7E0000}"/>
    <cellStyle name="Normal 2 2 5 3 7 2 3 2" xfId="43966" xr:uid="{00000000-0005-0000-0000-00005E7E0000}"/>
    <cellStyle name="Normal 2 2 5 3 7 2 4" xfId="43964" xr:uid="{00000000-0005-0000-0000-00005F7E0000}"/>
    <cellStyle name="Normal 2 2 5 3 7 3" xfId="6105" xr:uid="{00000000-0005-0000-0000-0000607E0000}"/>
    <cellStyle name="Normal 2 2 5 3 7 3 2" xfId="12765" xr:uid="{00000000-0005-0000-0000-0000617E0000}"/>
    <cellStyle name="Normal 2 2 5 3 7 3 2 2" xfId="43968" xr:uid="{00000000-0005-0000-0000-0000627E0000}"/>
    <cellStyle name="Normal 2 2 5 3 7 3 3" xfId="22137" xr:uid="{00000000-0005-0000-0000-0000637E0000}"/>
    <cellStyle name="Normal 2 2 5 3 7 3 3 2" xfId="43969" xr:uid="{00000000-0005-0000-0000-0000647E0000}"/>
    <cellStyle name="Normal 2 2 5 3 7 3 4" xfId="43967" xr:uid="{00000000-0005-0000-0000-0000657E0000}"/>
    <cellStyle name="Normal 2 2 5 3 7 4" xfId="8446" xr:uid="{00000000-0005-0000-0000-0000667E0000}"/>
    <cellStyle name="Normal 2 2 5 3 7 4 2" xfId="24480" xr:uid="{00000000-0005-0000-0000-0000677E0000}"/>
    <cellStyle name="Normal 2 2 5 3 7 4 2 2" xfId="43971" xr:uid="{00000000-0005-0000-0000-0000687E0000}"/>
    <cellStyle name="Normal 2 2 5 3 7 4 3" xfId="43970" xr:uid="{00000000-0005-0000-0000-0000697E0000}"/>
    <cellStyle name="Normal 2 2 5 3 7 5" xfId="10575" xr:uid="{00000000-0005-0000-0000-00006A7E0000}"/>
    <cellStyle name="Normal 2 2 5 3 7 5 2" xfId="43972" xr:uid="{00000000-0005-0000-0000-00006B7E0000}"/>
    <cellStyle name="Normal 2 2 5 3 7 6" xfId="17451" xr:uid="{00000000-0005-0000-0000-00006C7E0000}"/>
    <cellStyle name="Normal 2 2 5 3 7 6 2" xfId="43973" xr:uid="{00000000-0005-0000-0000-00006D7E0000}"/>
    <cellStyle name="Normal 2 2 5 3 7 7" xfId="26821" xr:uid="{00000000-0005-0000-0000-00006E7E0000}"/>
    <cellStyle name="Normal 2 2 5 3 7 7 2" xfId="43974" xr:uid="{00000000-0005-0000-0000-00006F7E0000}"/>
    <cellStyle name="Normal 2 2 5 3 7 8" xfId="43963" xr:uid="{00000000-0005-0000-0000-0000707E0000}"/>
    <cellStyle name="Normal 2 2 5 3 8" xfId="1704" xr:uid="{00000000-0005-0000-0000-0000717E0000}"/>
    <cellStyle name="Normal 2 2 5 3 8 2" xfId="4047" xr:uid="{00000000-0005-0000-0000-0000727E0000}"/>
    <cellStyle name="Normal 2 2 5 3 8 2 2" xfId="15392" xr:uid="{00000000-0005-0000-0000-0000737E0000}"/>
    <cellStyle name="Normal 2 2 5 3 8 2 2 2" xfId="43977" xr:uid="{00000000-0005-0000-0000-0000747E0000}"/>
    <cellStyle name="Normal 2 2 5 3 8 2 3" xfId="19795" xr:uid="{00000000-0005-0000-0000-0000757E0000}"/>
    <cellStyle name="Normal 2 2 5 3 8 2 3 2" xfId="43978" xr:uid="{00000000-0005-0000-0000-0000767E0000}"/>
    <cellStyle name="Normal 2 2 5 3 8 2 4" xfId="43976" xr:uid="{00000000-0005-0000-0000-0000777E0000}"/>
    <cellStyle name="Normal 2 2 5 3 8 3" xfId="6106" xr:uid="{00000000-0005-0000-0000-0000787E0000}"/>
    <cellStyle name="Normal 2 2 5 3 8 3 2" xfId="13049" xr:uid="{00000000-0005-0000-0000-0000797E0000}"/>
    <cellStyle name="Normal 2 2 5 3 8 3 2 2" xfId="43980" xr:uid="{00000000-0005-0000-0000-00007A7E0000}"/>
    <cellStyle name="Normal 2 2 5 3 8 3 3" xfId="22138" xr:uid="{00000000-0005-0000-0000-00007B7E0000}"/>
    <cellStyle name="Normal 2 2 5 3 8 3 3 2" xfId="43981" xr:uid="{00000000-0005-0000-0000-00007C7E0000}"/>
    <cellStyle name="Normal 2 2 5 3 8 3 4" xfId="43979" xr:uid="{00000000-0005-0000-0000-00007D7E0000}"/>
    <cellStyle name="Normal 2 2 5 3 8 4" xfId="8447" xr:uid="{00000000-0005-0000-0000-00007E7E0000}"/>
    <cellStyle name="Normal 2 2 5 3 8 4 2" xfId="24481" xr:uid="{00000000-0005-0000-0000-00007F7E0000}"/>
    <cellStyle name="Normal 2 2 5 3 8 4 2 2" xfId="43983" xr:uid="{00000000-0005-0000-0000-0000807E0000}"/>
    <cellStyle name="Normal 2 2 5 3 8 4 3" xfId="43982" xr:uid="{00000000-0005-0000-0000-0000817E0000}"/>
    <cellStyle name="Normal 2 2 5 3 8 5" xfId="10576" xr:uid="{00000000-0005-0000-0000-0000827E0000}"/>
    <cellStyle name="Normal 2 2 5 3 8 5 2" xfId="43984" xr:uid="{00000000-0005-0000-0000-0000837E0000}"/>
    <cellStyle name="Normal 2 2 5 3 8 6" xfId="17452" xr:uid="{00000000-0005-0000-0000-0000847E0000}"/>
    <cellStyle name="Normal 2 2 5 3 8 6 2" xfId="43985" xr:uid="{00000000-0005-0000-0000-0000857E0000}"/>
    <cellStyle name="Normal 2 2 5 3 8 7" xfId="27105" xr:uid="{00000000-0005-0000-0000-0000867E0000}"/>
    <cellStyle name="Normal 2 2 5 3 8 7 2" xfId="43986" xr:uid="{00000000-0005-0000-0000-0000877E0000}"/>
    <cellStyle name="Normal 2 2 5 3 8 8" xfId="43975" xr:uid="{00000000-0005-0000-0000-0000887E0000}"/>
    <cellStyle name="Normal 2 2 5 3 9" xfId="1926" xr:uid="{00000000-0005-0000-0000-0000897E0000}"/>
    <cellStyle name="Normal 2 2 5 3 9 2" xfId="4269" xr:uid="{00000000-0005-0000-0000-00008A7E0000}"/>
    <cellStyle name="Normal 2 2 5 3 9 2 2" xfId="15614" xr:uid="{00000000-0005-0000-0000-00008B7E0000}"/>
    <cellStyle name="Normal 2 2 5 3 9 2 2 2" xfId="43989" xr:uid="{00000000-0005-0000-0000-00008C7E0000}"/>
    <cellStyle name="Normal 2 2 5 3 9 2 3" xfId="19796" xr:uid="{00000000-0005-0000-0000-00008D7E0000}"/>
    <cellStyle name="Normal 2 2 5 3 9 2 3 2" xfId="43990" xr:uid="{00000000-0005-0000-0000-00008E7E0000}"/>
    <cellStyle name="Normal 2 2 5 3 9 2 4" xfId="43988" xr:uid="{00000000-0005-0000-0000-00008F7E0000}"/>
    <cellStyle name="Normal 2 2 5 3 9 3" xfId="6107" xr:uid="{00000000-0005-0000-0000-0000907E0000}"/>
    <cellStyle name="Normal 2 2 5 3 9 3 2" xfId="13271" xr:uid="{00000000-0005-0000-0000-0000917E0000}"/>
    <cellStyle name="Normal 2 2 5 3 9 3 2 2" xfId="43992" xr:uid="{00000000-0005-0000-0000-0000927E0000}"/>
    <cellStyle name="Normal 2 2 5 3 9 3 3" xfId="22139" xr:uid="{00000000-0005-0000-0000-0000937E0000}"/>
    <cellStyle name="Normal 2 2 5 3 9 3 3 2" xfId="43993" xr:uid="{00000000-0005-0000-0000-0000947E0000}"/>
    <cellStyle name="Normal 2 2 5 3 9 3 4" xfId="43991" xr:uid="{00000000-0005-0000-0000-0000957E0000}"/>
    <cellStyle name="Normal 2 2 5 3 9 4" xfId="8448" xr:uid="{00000000-0005-0000-0000-0000967E0000}"/>
    <cellStyle name="Normal 2 2 5 3 9 4 2" xfId="24482" xr:uid="{00000000-0005-0000-0000-0000977E0000}"/>
    <cellStyle name="Normal 2 2 5 3 9 4 2 2" xfId="43995" xr:uid="{00000000-0005-0000-0000-0000987E0000}"/>
    <cellStyle name="Normal 2 2 5 3 9 4 3" xfId="43994" xr:uid="{00000000-0005-0000-0000-0000997E0000}"/>
    <cellStyle name="Normal 2 2 5 3 9 5" xfId="10577" xr:uid="{00000000-0005-0000-0000-00009A7E0000}"/>
    <cellStyle name="Normal 2 2 5 3 9 5 2" xfId="43996" xr:uid="{00000000-0005-0000-0000-00009B7E0000}"/>
    <cellStyle name="Normal 2 2 5 3 9 6" xfId="17453" xr:uid="{00000000-0005-0000-0000-00009C7E0000}"/>
    <cellStyle name="Normal 2 2 5 3 9 6 2" xfId="43997" xr:uid="{00000000-0005-0000-0000-00009D7E0000}"/>
    <cellStyle name="Normal 2 2 5 3 9 7" xfId="27327" xr:uid="{00000000-0005-0000-0000-00009E7E0000}"/>
    <cellStyle name="Normal 2 2 5 3 9 7 2" xfId="43998" xr:uid="{00000000-0005-0000-0000-00009F7E0000}"/>
    <cellStyle name="Normal 2 2 5 3 9 8" xfId="43987" xr:uid="{00000000-0005-0000-0000-0000A07E0000}"/>
    <cellStyle name="Normal 2 2 5 4" xfId="156" xr:uid="{00000000-0005-0000-0000-0000A17E0000}"/>
    <cellStyle name="Normal 2 2 5 4 10" xfId="2142" xr:uid="{00000000-0005-0000-0000-0000A27E0000}"/>
    <cellStyle name="Normal 2 2 5 4 10 2" xfId="4485" xr:uid="{00000000-0005-0000-0000-0000A37E0000}"/>
    <cellStyle name="Normal 2 2 5 4 10 2 2" xfId="15830" xr:uid="{00000000-0005-0000-0000-0000A47E0000}"/>
    <cellStyle name="Normal 2 2 5 4 10 2 2 2" xfId="44002" xr:uid="{00000000-0005-0000-0000-0000A57E0000}"/>
    <cellStyle name="Normal 2 2 5 4 10 2 3" xfId="19798" xr:uid="{00000000-0005-0000-0000-0000A67E0000}"/>
    <cellStyle name="Normal 2 2 5 4 10 2 3 2" xfId="44003" xr:uid="{00000000-0005-0000-0000-0000A77E0000}"/>
    <cellStyle name="Normal 2 2 5 4 10 2 4" xfId="44001" xr:uid="{00000000-0005-0000-0000-0000A87E0000}"/>
    <cellStyle name="Normal 2 2 5 4 10 3" xfId="6109" xr:uid="{00000000-0005-0000-0000-0000A97E0000}"/>
    <cellStyle name="Normal 2 2 5 4 10 3 2" xfId="22141" xr:uid="{00000000-0005-0000-0000-0000AA7E0000}"/>
    <cellStyle name="Normal 2 2 5 4 10 3 2 2" xfId="44005" xr:uid="{00000000-0005-0000-0000-0000AB7E0000}"/>
    <cellStyle name="Normal 2 2 5 4 10 3 3" xfId="44004" xr:uid="{00000000-0005-0000-0000-0000AC7E0000}"/>
    <cellStyle name="Normal 2 2 5 4 10 4" xfId="8450" xr:uid="{00000000-0005-0000-0000-0000AD7E0000}"/>
    <cellStyle name="Normal 2 2 5 4 10 4 2" xfId="24484" xr:uid="{00000000-0005-0000-0000-0000AE7E0000}"/>
    <cellStyle name="Normal 2 2 5 4 10 4 2 2" xfId="44007" xr:uid="{00000000-0005-0000-0000-0000AF7E0000}"/>
    <cellStyle name="Normal 2 2 5 4 10 4 3" xfId="44006" xr:uid="{00000000-0005-0000-0000-0000B07E0000}"/>
    <cellStyle name="Normal 2 2 5 4 10 5" xfId="13487" xr:uid="{00000000-0005-0000-0000-0000B17E0000}"/>
    <cellStyle name="Normal 2 2 5 4 10 5 2" xfId="44008" xr:uid="{00000000-0005-0000-0000-0000B27E0000}"/>
    <cellStyle name="Normal 2 2 5 4 10 6" xfId="17455" xr:uid="{00000000-0005-0000-0000-0000B37E0000}"/>
    <cellStyle name="Normal 2 2 5 4 10 6 2" xfId="44009" xr:uid="{00000000-0005-0000-0000-0000B47E0000}"/>
    <cellStyle name="Normal 2 2 5 4 10 7" xfId="27543" xr:uid="{00000000-0005-0000-0000-0000B57E0000}"/>
    <cellStyle name="Normal 2 2 5 4 10 7 2" xfId="44010" xr:uid="{00000000-0005-0000-0000-0000B67E0000}"/>
    <cellStyle name="Normal 2 2 5 4 10 8" xfId="44000" xr:uid="{00000000-0005-0000-0000-0000B77E0000}"/>
    <cellStyle name="Normal 2 2 5 4 11" xfId="2323" xr:uid="{00000000-0005-0000-0000-0000B87E0000}"/>
    <cellStyle name="Normal 2 2 5 4 11 2" xfId="4666" xr:uid="{00000000-0005-0000-0000-0000B97E0000}"/>
    <cellStyle name="Normal 2 2 5 4 11 2 2" xfId="16011" xr:uid="{00000000-0005-0000-0000-0000BA7E0000}"/>
    <cellStyle name="Normal 2 2 5 4 11 2 2 2" xfId="44013" xr:uid="{00000000-0005-0000-0000-0000BB7E0000}"/>
    <cellStyle name="Normal 2 2 5 4 11 2 3" xfId="19799" xr:uid="{00000000-0005-0000-0000-0000BC7E0000}"/>
    <cellStyle name="Normal 2 2 5 4 11 2 3 2" xfId="44014" xr:uid="{00000000-0005-0000-0000-0000BD7E0000}"/>
    <cellStyle name="Normal 2 2 5 4 11 2 4" xfId="44012" xr:uid="{00000000-0005-0000-0000-0000BE7E0000}"/>
    <cellStyle name="Normal 2 2 5 4 11 3" xfId="6110" xr:uid="{00000000-0005-0000-0000-0000BF7E0000}"/>
    <cellStyle name="Normal 2 2 5 4 11 3 2" xfId="22142" xr:uid="{00000000-0005-0000-0000-0000C07E0000}"/>
    <cellStyle name="Normal 2 2 5 4 11 3 2 2" xfId="44016" xr:uid="{00000000-0005-0000-0000-0000C17E0000}"/>
    <cellStyle name="Normal 2 2 5 4 11 3 3" xfId="44015" xr:uid="{00000000-0005-0000-0000-0000C27E0000}"/>
    <cellStyle name="Normal 2 2 5 4 11 4" xfId="8451" xr:uid="{00000000-0005-0000-0000-0000C37E0000}"/>
    <cellStyle name="Normal 2 2 5 4 11 4 2" xfId="24485" xr:uid="{00000000-0005-0000-0000-0000C47E0000}"/>
    <cellStyle name="Normal 2 2 5 4 11 4 2 2" xfId="44018" xr:uid="{00000000-0005-0000-0000-0000C57E0000}"/>
    <cellStyle name="Normal 2 2 5 4 11 4 3" xfId="44017" xr:uid="{00000000-0005-0000-0000-0000C67E0000}"/>
    <cellStyle name="Normal 2 2 5 4 11 5" xfId="13668" xr:uid="{00000000-0005-0000-0000-0000C77E0000}"/>
    <cellStyle name="Normal 2 2 5 4 11 5 2" xfId="44019" xr:uid="{00000000-0005-0000-0000-0000C87E0000}"/>
    <cellStyle name="Normal 2 2 5 4 11 6" xfId="17456" xr:uid="{00000000-0005-0000-0000-0000C97E0000}"/>
    <cellStyle name="Normal 2 2 5 4 11 6 2" xfId="44020" xr:uid="{00000000-0005-0000-0000-0000CA7E0000}"/>
    <cellStyle name="Normal 2 2 5 4 11 7" xfId="27724" xr:uid="{00000000-0005-0000-0000-0000CB7E0000}"/>
    <cellStyle name="Normal 2 2 5 4 11 7 2" xfId="44021" xr:uid="{00000000-0005-0000-0000-0000CC7E0000}"/>
    <cellStyle name="Normal 2 2 5 4 11 8" xfId="44011" xr:uid="{00000000-0005-0000-0000-0000CD7E0000}"/>
    <cellStyle name="Normal 2 2 5 4 12" xfId="2609" xr:uid="{00000000-0005-0000-0000-0000CE7E0000}"/>
    <cellStyle name="Normal 2 2 5 4 12 2" xfId="13954" xr:uid="{00000000-0005-0000-0000-0000CF7E0000}"/>
    <cellStyle name="Normal 2 2 5 4 12 2 2" xfId="44023" xr:uid="{00000000-0005-0000-0000-0000D07E0000}"/>
    <cellStyle name="Normal 2 2 5 4 12 3" xfId="19797" xr:uid="{00000000-0005-0000-0000-0000D17E0000}"/>
    <cellStyle name="Normal 2 2 5 4 12 3 2" xfId="44024" xr:uid="{00000000-0005-0000-0000-0000D27E0000}"/>
    <cellStyle name="Normal 2 2 5 4 12 4" xfId="44022" xr:uid="{00000000-0005-0000-0000-0000D37E0000}"/>
    <cellStyle name="Normal 2 2 5 4 13" xfId="6108" xr:uid="{00000000-0005-0000-0000-0000D47E0000}"/>
    <cellStyle name="Normal 2 2 5 4 13 2" xfId="11504" xr:uid="{00000000-0005-0000-0000-0000D57E0000}"/>
    <cellStyle name="Normal 2 2 5 4 13 2 2" xfId="44026" xr:uid="{00000000-0005-0000-0000-0000D67E0000}"/>
    <cellStyle name="Normal 2 2 5 4 13 3" xfId="22140" xr:uid="{00000000-0005-0000-0000-0000D77E0000}"/>
    <cellStyle name="Normal 2 2 5 4 13 3 2" xfId="44027" xr:uid="{00000000-0005-0000-0000-0000D87E0000}"/>
    <cellStyle name="Normal 2 2 5 4 13 4" xfId="44025" xr:uid="{00000000-0005-0000-0000-0000D97E0000}"/>
    <cellStyle name="Normal 2 2 5 4 14" xfId="8449" xr:uid="{00000000-0005-0000-0000-0000DA7E0000}"/>
    <cellStyle name="Normal 2 2 5 4 14 2" xfId="24483" xr:uid="{00000000-0005-0000-0000-0000DB7E0000}"/>
    <cellStyle name="Normal 2 2 5 4 14 2 2" xfId="44029" xr:uid="{00000000-0005-0000-0000-0000DC7E0000}"/>
    <cellStyle name="Normal 2 2 5 4 14 3" xfId="44028" xr:uid="{00000000-0005-0000-0000-0000DD7E0000}"/>
    <cellStyle name="Normal 2 2 5 4 15" xfId="10578" xr:uid="{00000000-0005-0000-0000-0000DE7E0000}"/>
    <cellStyle name="Normal 2 2 5 4 15 2" xfId="44030" xr:uid="{00000000-0005-0000-0000-0000DF7E0000}"/>
    <cellStyle name="Normal 2 2 5 4 16" xfId="17454" xr:uid="{00000000-0005-0000-0000-0000E07E0000}"/>
    <cellStyle name="Normal 2 2 5 4 16 2" xfId="44031" xr:uid="{00000000-0005-0000-0000-0000E17E0000}"/>
    <cellStyle name="Normal 2 2 5 4 17" xfId="25560" xr:uid="{00000000-0005-0000-0000-0000E27E0000}"/>
    <cellStyle name="Normal 2 2 5 4 17 2" xfId="44032" xr:uid="{00000000-0005-0000-0000-0000E37E0000}"/>
    <cellStyle name="Normal 2 2 5 4 18" xfId="43999" xr:uid="{00000000-0005-0000-0000-0000E47E0000}"/>
    <cellStyle name="Normal 2 2 5 4 2" xfId="342" xr:uid="{00000000-0005-0000-0000-0000E57E0000}"/>
    <cellStyle name="Normal 2 2 5 4 2 10" xfId="44033" xr:uid="{00000000-0005-0000-0000-0000E67E0000}"/>
    <cellStyle name="Normal 2 2 5 4 2 2" xfId="704" xr:uid="{00000000-0005-0000-0000-0000E77E0000}"/>
    <cellStyle name="Normal 2 2 5 4 2 2 2" xfId="3047" xr:uid="{00000000-0005-0000-0000-0000E87E0000}"/>
    <cellStyle name="Normal 2 2 5 4 2 2 2 2" xfId="14392" xr:uid="{00000000-0005-0000-0000-0000E97E0000}"/>
    <cellStyle name="Normal 2 2 5 4 2 2 2 2 2" xfId="44036" xr:uid="{00000000-0005-0000-0000-0000EA7E0000}"/>
    <cellStyle name="Normal 2 2 5 4 2 2 2 3" xfId="19801" xr:uid="{00000000-0005-0000-0000-0000EB7E0000}"/>
    <cellStyle name="Normal 2 2 5 4 2 2 2 3 2" xfId="44037" xr:uid="{00000000-0005-0000-0000-0000EC7E0000}"/>
    <cellStyle name="Normal 2 2 5 4 2 2 2 4" xfId="44035" xr:uid="{00000000-0005-0000-0000-0000ED7E0000}"/>
    <cellStyle name="Normal 2 2 5 4 2 2 3" xfId="6112" xr:uid="{00000000-0005-0000-0000-0000EE7E0000}"/>
    <cellStyle name="Normal 2 2 5 4 2 2 3 2" xfId="12049" xr:uid="{00000000-0005-0000-0000-0000EF7E0000}"/>
    <cellStyle name="Normal 2 2 5 4 2 2 3 2 2" xfId="44039" xr:uid="{00000000-0005-0000-0000-0000F07E0000}"/>
    <cellStyle name="Normal 2 2 5 4 2 2 3 3" xfId="22144" xr:uid="{00000000-0005-0000-0000-0000F17E0000}"/>
    <cellStyle name="Normal 2 2 5 4 2 2 3 3 2" xfId="44040" xr:uid="{00000000-0005-0000-0000-0000F27E0000}"/>
    <cellStyle name="Normal 2 2 5 4 2 2 3 4" xfId="44038" xr:uid="{00000000-0005-0000-0000-0000F37E0000}"/>
    <cellStyle name="Normal 2 2 5 4 2 2 4" xfId="8453" xr:uid="{00000000-0005-0000-0000-0000F47E0000}"/>
    <cellStyle name="Normal 2 2 5 4 2 2 4 2" xfId="24487" xr:uid="{00000000-0005-0000-0000-0000F57E0000}"/>
    <cellStyle name="Normal 2 2 5 4 2 2 4 2 2" xfId="44042" xr:uid="{00000000-0005-0000-0000-0000F67E0000}"/>
    <cellStyle name="Normal 2 2 5 4 2 2 4 3" xfId="44041" xr:uid="{00000000-0005-0000-0000-0000F77E0000}"/>
    <cellStyle name="Normal 2 2 5 4 2 2 5" xfId="10580" xr:uid="{00000000-0005-0000-0000-0000F87E0000}"/>
    <cellStyle name="Normal 2 2 5 4 2 2 5 2" xfId="44043" xr:uid="{00000000-0005-0000-0000-0000F97E0000}"/>
    <cellStyle name="Normal 2 2 5 4 2 2 6" xfId="17458" xr:uid="{00000000-0005-0000-0000-0000FA7E0000}"/>
    <cellStyle name="Normal 2 2 5 4 2 2 6 2" xfId="44044" xr:uid="{00000000-0005-0000-0000-0000FB7E0000}"/>
    <cellStyle name="Normal 2 2 5 4 2 2 7" xfId="26105" xr:uid="{00000000-0005-0000-0000-0000FC7E0000}"/>
    <cellStyle name="Normal 2 2 5 4 2 2 7 2" xfId="44045" xr:uid="{00000000-0005-0000-0000-0000FD7E0000}"/>
    <cellStyle name="Normal 2 2 5 4 2 2 8" xfId="44034" xr:uid="{00000000-0005-0000-0000-0000FE7E0000}"/>
    <cellStyle name="Normal 2 2 5 4 2 3" xfId="1707" xr:uid="{00000000-0005-0000-0000-0000FF7E0000}"/>
    <cellStyle name="Normal 2 2 5 4 2 3 2" xfId="4050" xr:uid="{00000000-0005-0000-0000-0000007F0000}"/>
    <cellStyle name="Normal 2 2 5 4 2 3 2 2" xfId="15395" xr:uid="{00000000-0005-0000-0000-0000017F0000}"/>
    <cellStyle name="Normal 2 2 5 4 2 3 2 2 2" xfId="44048" xr:uid="{00000000-0005-0000-0000-0000027F0000}"/>
    <cellStyle name="Normal 2 2 5 4 2 3 2 3" xfId="19802" xr:uid="{00000000-0005-0000-0000-0000037F0000}"/>
    <cellStyle name="Normal 2 2 5 4 2 3 2 3 2" xfId="44049" xr:uid="{00000000-0005-0000-0000-0000047F0000}"/>
    <cellStyle name="Normal 2 2 5 4 2 3 2 4" xfId="44047" xr:uid="{00000000-0005-0000-0000-0000057F0000}"/>
    <cellStyle name="Normal 2 2 5 4 2 3 3" xfId="6113" xr:uid="{00000000-0005-0000-0000-0000067F0000}"/>
    <cellStyle name="Normal 2 2 5 4 2 3 3 2" xfId="13052" xr:uid="{00000000-0005-0000-0000-0000077F0000}"/>
    <cellStyle name="Normal 2 2 5 4 2 3 3 2 2" xfId="44051" xr:uid="{00000000-0005-0000-0000-0000087F0000}"/>
    <cellStyle name="Normal 2 2 5 4 2 3 3 3" xfId="22145" xr:uid="{00000000-0005-0000-0000-0000097F0000}"/>
    <cellStyle name="Normal 2 2 5 4 2 3 3 3 2" xfId="44052" xr:uid="{00000000-0005-0000-0000-00000A7F0000}"/>
    <cellStyle name="Normal 2 2 5 4 2 3 3 4" xfId="44050" xr:uid="{00000000-0005-0000-0000-00000B7F0000}"/>
    <cellStyle name="Normal 2 2 5 4 2 3 4" xfId="8454" xr:uid="{00000000-0005-0000-0000-00000C7F0000}"/>
    <cellStyle name="Normal 2 2 5 4 2 3 4 2" xfId="24488" xr:uid="{00000000-0005-0000-0000-00000D7F0000}"/>
    <cellStyle name="Normal 2 2 5 4 2 3 4 2 2" xfId="44054" xr:uid="{00000000-0005-0000-0000-00000E7F0000}"/>
    <cellStyle name="Normal 2 2 5 4 2 3 4 3" xfId="44053" xr:uid="{00000000-0005-0000-0000-00000F7F0000}"/>
    <cellStyle name="Normal 2 2 5 4 2 3 5" xfId="10581" xr:uid="{00000000-0005-0000-0000-0000107F0000}"/>
    <cellStyle name="Normal 2 2 5 4 2 3 5 2" xfId="44055" xr:uid="{00000000-0005-0000-0000-0000117F0000}"/>
    <cellStyle name="Normal 2 2 5 4 2 3 6" xfId="17459" xr:uid="{00000000-0005-0000-0000-0000127F0000}"/>
    <cellStyle name="Normal 2 2 5 4 2 3 6 2" xfId="44056" xr:uid="{00000000-0005-0000-0000-0000137F0000}"/>
    <cellStyle name="Normal 2 2 5 4 2 3 7" xfId="27108" xr:uid="{00000000-0005-0000-0000-0000147F0000}"/>
    <cellStyle name="Normal 2 2 5 4 2 3 7 2" xfId="44057" xr:uid="{00000000-0005-0000-0000-0000157F0000}"/>
    <cellStyle name="Normal 2 2 5 4 2 3 8" xfId="44046" xr:uid="{00000000-0005-0000-0000-0000167F0000}"/>
    <cellStyle name="Normal 2 2 5 4 2 4" xfId="2610" xr:uid="{00000000-0005-0000-0000-0000177F0000}"/>
    <cellStyle name="Normal 2 2 5 4 2 4 2" xfId="13955" xr:uid="{00000000-0005-0000-0000-0000187F0000}"/>
    <cellStyle name="Normal 2 2 5 4 2 4 2 2" xfId="44059" xr:uid="{00000000-0005-0000-0000-0000197F0000}"/>
    <cellStyle name="Normal 2 2 5 4 2 4 3" xfId="19800" xr:uid="{00000000-0005-0000-0000-00001A7F0000}"/>
    <cellStyle name="Normal 2 2 5 4 2 4 3 2" xfId="44060" xr:uid="{00000000-0005-0000-0000-00001B7F0000}"/>
    <cellStyle name="Normal 2 2 5 4 2 4 4" xfId="44058" xr:uid="{00000000-0005-0000-0000-00001C7F0000}"/>
    <cellStyle name="Normal 2 2 5 4 2 5" xfId="6111" xr:uid="{00000000-0005-0000-0000-00001D7F0000}"/>
    <cellStyle name="Normal 2 2 5 4 2 5 2" xfId="11687" xr:uid="{00000000-0005-0000-0000-00001E7F0000}"/>
    <cellStyle name="Normal 2 2 5 4 2 5 2 2" xfId="44062" xr:uid="{00000000-0005-0000-0000-00001F7F0000}"/>
    <cellStyle name="Normal 2 2 5 4 2 5 3" xfId="22143" xr:uid="{00000000-0005-0000-0000-0000207F0000}"/>
    <cellStyle name="Normal 2 2 5 4 2 5 3 2" xfId="44063" xr:uid="{00000000-0005-0000-0000-0000217F0000}"/>
    <cellStyle name="Normal 2 2 5 4 2 5 4" xfId="44061" xr:uid="{00000000-0005-0000-0000-0000227F0000}"/>
    <cellStyle name="Normal 2 2 5 4 2 6" xfId="8452" xr:uid="{00000000-0005-0000-0000-0000237F0000}"/>
    <cellStyle name="Normal 2 2 5 4 2 6 2" xfId="24486" xr:uid="{00000000-0005-0000-0000-0000247F0000}"/>
    <cellStyle name="Normal 2 2 5 4 2 6 2 2" xfId="44065" xr:uid="{00000000-0005-0000-0000-0000257F0000}"/>
    <cellStyle name="Normal 2 2 5 4 2 6 3" xfId="44064" xr:uid="{00000000-0005-0000-0000-0000267F0000}"/>
    <cellStyle name="Normal 2 2 5 4 2 7" xfId="10579" xr:uid="{00000000-0005-0000-0000-0000277F0000}"/>
    <cellStyle name="Normal 2 2 5 4 2 7 2" xfId="44066" xr:uid="{00000000-0005-0000-0000-0000287F0000}"/>
    <cellStyle name="Normal 2 2 5 4 2 8" xfId="17457" xr:uid="{00000000-0005-0000-0000-0000297F0000}"/>
    <cellStyle name="Normal 2 2 5 4 2 8 2" xfId="44067" xr:uid="{00000000-0005-0000-0000-00002A7F0000}"/>
    <cellStyle name="Normal 2 2 5 4 2 9" xfId="25743" xr:uid="{00000000-0005-0000-0000-00002B7F0000}"/>
    <cellStyle name="Normal 2 2 5 4 2 9 2" xfId="44068" xr:uid="{00000000-0005-0000-0000-00002C7F0000}"/>
    <cellStyle name="Normal 2 2 5 4 3" xfId="521" xr:uid="{00000000-0005-0000-0000-00002D7F0000}"/>
    <cellStyle name="Normal 2 2 5 4 3 2" xfId="2864" xr:uid="{00000000-0005-0000-0000-00002E7F0000}"/>
    <cellStyle name="Normal 2 2 5 4 3 2 2" xfId="14209" xr:uid="{00000000-0005-0000-0000-00002F7F0000}"/>
    <cellStyle name="Normal 2 2 5 4 3 2 2 2" xfId="44071" xr:uid="{00000000-0005-0000-0000-0000307F0000}"/>
    <cellStyle name="Normal 2 2 5 4 3 2 3" xfId="19803" xr:uid="{00000000-0005-0000-0000-0000317F0000}"/>
    <cellStyle name="Normal 2 2 5 4 3 2 3 2" xfId="44072" xr:uid="{00000000-0005-0000-0000-0000327F0000}"/>
    <cellStyle name="Normal 2 2 5 4 3 2 4" xfId="44070" xr:uid="{00000000-0005-0000-0000-0000337F0000}"/>
    <cellStyle name="Normal 2 2 5 4 3 3" xfId="6114" xr:uid="{00000000-0005-0000-0000-0000347F0000}"/>
    <cellStyle name="Normal 2 2 5 4 3 3 2" xfId="11866" xr:uid="{00000000-0005-0000-0000-0000357F0000}"/>
    <cellStyle name="Normal 2 2 5 4 3 3 2 2" xfId="44074" xr:uid="{00000000-0005-0000-0000-0000367F0000}"/>
    <cellStyle name="Normal 2 2 5 4 3 3 3" xfId="22146" xr:uid="{00000000-0005-0000-0000-0000377F0000}"/>
    <cellStyle name="Normal 2 2 5 4 3 3 3 2" xfId="44075" xr:uid="{00000000-0005-0000-0000-0000387F0000}"/>
    <cellStyle name="Normal 2 2 5 4 3 3 4" xfId="44073" xr:uid="{00000000-0005-0000-0000-0000397F0000}"/>
    <cellStyle name="Normal 2 2 5 4 3 4" xfId="8455" xr:uid="{00000000-0005-0000-0000-00003A7F0000}"/>
    <cellStyle name="Normal 2 2 5 4 3 4 2" xfId="24489" xr:uid="{00000000-0005-0000-0000-00003B7F0000}"/>
    <cellStyle name="Normal 2 2 5 4 3 4 2 2" xfId="44077" xr:uid="{00000000-0005-0000-0000-00003C7F0000}"/>
    <cellStyle name="Normal 2 2 5 4 3 4 3" xfId="44076" xr:uid="{00000000-0005-0000-0000-00003D7F0000}"/>
    <cellStyle name="Normal 2 2 5 4 3 5" xfId="10582" xr:uid="{00000000-0005-0000-0000-00003E7F0000}"/>
    <cellStyle name="Normal 2 2 5 4 3 5 2" xfId="44078" xr:uid="{00000000-0005-0000-0000-00003F7F0000}"/>
    <cellStyle name="Normal 2 2 5 4 3 6" xfId="17460" xr:uid="{00000000-0005-0000-0000-0000407F0000}"/>
    <cellStyle name="Normal 2 2 5 4 3 6 2" xfId="44079" xr:uid="{00000000-0005-0000-0000-0000417F0000}"/>
    <cellStyle name="Normal 2 2 5 4 3 7" xfId="25922" xr:uid="{00000000-0005-0000-0000-0000427F0000}"/>
    <cellStyle name="Normal 2 2 5 4 3 7 2" xfId="44080" xr:uid="{00000000-0005-0000-0000-0000437F0000}"/>
    <cellStyle name="Normal 2 2 5 4 3 8" xfId="44069" xr:uid="{00000000-0005-0000-0000-0000447F0000}"/>
    <cellStyle name="Normal 2 2 5 4 4" xfId="884" xr:uid="{00000000-0005-0000-0000-0000457F0000}"/>
    <cellStyle name="Normal 2 2 5 4 4 2" xfId="3227" xr:uid="{00000000-0005-0000-0000-0000467F0000}"/>
    <cellStyle name="Normal 2 2 5 4 4 2 2" xfId="14572" xr:uid="{00000000-0005-0000-0000-0000477F0000}"/>
    <cellStyle name="Normal 2 2 5 4 4 2 2 2" xfId="44083" xr:uid="{00000000-0005-0000-0000-0000487F0000}"/>
    <cellStyle name="Normal 2 2 5 4 4 2 3" xfId="19804" xr:uid="{00000000-0005-0000-0000-0000497F0000}"/>
    <cellStyle name="Normal 2 2 5 4 4 2 3 2" xfId="44084" xr:uid="{00000000-0005-0000-0000-00004A7F0000}"/>
    <cellStyle name="Normal 2 2 5 4 4 2 4" xfId="44082" xr:uid="{00000000-0005-0000-0000-00004B7F0000}"/>
    <cellStyle name="Normal 2 2 5 4 4 3" xfId="6115" xr:uid="{00000000-0005-0000-0000-00004C7F0000}"/>
    <cellStyle name="Normal 2 2 5 4 4 3 2" xfId="12229" xr:uid="{00000000-0005-0000-0000-00004D7F0000}"/>
    <cellStyle name="Normal 2 2 5 4 4 3 2 2" xfId="44086" xr:uid="{00000000-0005-0000-0000-00004E7F0000}"/>
    <cellStyle name="Normal 2 2 5 4 4 3 3" xfId="22147" xr:uid="{00000000-0005-0000-0000-00004F7F0000}"/>
    <cellStyle name="Normal 2 2 5 4 4 3 3 2" xfId="44087" xr:uid="{00000000-0005-0000-0000-0000507F0000}"/>
    <cellStyle name="Normal 2 2 5 4 4 3 4" xfId="44085" xr:uid="{00000000-0005-0000-0000-0000517F0000}"/>
    <cellStyle name="Normal 2 2 5 4 4 4" xfId="8456" xr:uid="{00000000-0005-0000-0000-0000527F0000}"/>
    <cellStyle name="Normal 2 2 5 4 4 4 2" xfId="24490" xr:uid="{00000000-0005-0000-0000-0000537F0000}"/>
    <cellStyle name="Normal 2 2 5 4 4 4 2 2" xfId="44089" xr:uid="{00000000-0005-0000-0000-0000547F0000}"/>
    <cellStyle name="Normal 2 2 5 4 4 4 3" xfId="44088" xr:uid="{00000000-0005-0000-0000-0000557F0000}"/>
    <cellStyle name="Normal 2 2 5 4 4 5" xfId="10583" xr:uid="{00000000-0005-0000-0000-0000567F0000}"/>
    <cellStyle name="Normal 2 2 5 4 4 5 2" xfId="44090" xr:uid="{00000000-0005-0000-0000-0000577F0000}"/>
    <cellStyle name="Normal 2 2 5 4 4 6" xfId="17461" xr:uid="{00000000-0005-0000-0000-0000587F0000}"/>
    <cellStyle name="Normal 2 2 5 4 4 6 2" xfId="44091" xr:uid="{00000000-0005-0000-0000-0000597F0000}"/>
    <cellStyle name="Normal 2 2 5 4 4 7" xfId="26285" xr:uid="{00000000-0005-0000-0000-00005A7F0000}"/>
    <cellStyle name="Normal 2 2 5 4 4 7 2" xfId="44092" xr:uid="{00000000-0005-0000-0000-00005B7F0000}"/>
    <cellStyle name="Normal 2 2 5 4 4 8" xfId="44081" xr:uid="{00000000-0005-0000-0000-00005C7F0000}"/>
    <cellStyle name="Normal 2 2 5 4 5" xfId="1060" xr:uid="{00000000-0005-0000-0000-00005D7F0000}"/>
    <cellStyle name="Normal 2 2 5 4 5 2" xfId="3403" xr:uid="{00000000-0005-0000-0000-00005E7F0000}"/>
    <cellStyle name="Normal 2 2 5 4 5 2 2" xfId="14748" xr:uid="{00000000-0005-0000-0000-00005F7F0000}"/>
    <cellStyle name="Normal 2 2 5 4 5 2 2 2" xfId="44095" xr:uid="{00000000-0005-0000-0000-0000607F0000}"/>
    <cellStyle name="Normal 2 2 5 4 5 2 3" xfId="19805" xr:uid="{00000000-0005-0000-0000-0000617F0000}"/>
    <cellStyle name="Normal 2 2 5 4 5 2 3 2" xfId="44096" xr:uid="{00000000-0005-0000-0000-0000627F0000}"/>
    <cellStyle name="Normal 2 2 5 4 5 2 4" xfId="44094" xr:uid="{00000000-0005-0000-0000-0000637F0000}"/>
    <cellStyle name="Normal 2 2 5 4 5 3" xfId="6116" xr:uid="{00000000-0005-0000-0000-0000647F0000}"/>
    <cellStyle name="Normal 2 2 5 4 5 3 2" xfId="12405" xr:uid="{00000000-0005-0000-0000-0000657F0000}"/>
    <cellStyle name="Normal 2 2 5 4 5 3 2 2" xfId="44098" xr:uid="{00000000-0005-0000-0000-0000667F0000}"/>
    <cellStyle name="Normal 2 2 5 4 5 3 3" xfId="22148" xr:uid="{00000000-0005-0000-0000-0000677F0000}"/>
    <cellStyle name="Normal 2 2 5 4 5 3 3 2" xfId="44099" xr:uid="{00000000-0005-0000-0000-0000687F0000}"/>
    <cellStyle name="Normal 2 2 5 4 5 3 4" xfId="44097" xr:uid="{00000000-0005-0000-0000-0000697F0000}"/>
    <cellStyle name="Normal 2 2 5 4 5 4" xfId="8457" xr:uid="{00000000-0005-0000-0000-00006A7F0000}"/>
    <cellStyle name="Normal 2 2 5 4 5 4 2" xfId="24491" xr:uid="{00000000-0005-0000-0000-00006B7F0000}"/>
    <cellStyle name="Normal 2 2 5 4 5 4 2 2" xfId="44101" xr:uid="{00000000-0005-0000-0000-00006C7F0000}"/>
    <cellStyle name="Normal 2 2 5 4 5 4 3" xfId="44100" xr:uid="{00000000-0005-0000-0000-00006D7F0000}"/>
    <cellStyle name="Normal 2 2 5 4 5 5" xfId="10584" xr:uid="{00000000-0005-0000-0000-00006E7F0000}"/>
    <cellStyle name="Normal 2 2 5 4 5 5 2" xfId="44102" xr:uid="{00000000-0005-0000-0000-00006F7F0000}"/>
    <cellStyle name="Normal 2 2 5 4 5 6" xfId="17462" xr:uid="{00000000-0005-0000-0000-0000707F0000}"/>
    <cellStyle name="Normal 2 2 5 4 5 6 2" xfId="44103" xr:uid="{00000000-0005-0000-0000-0000717F0000}"/>
    <cellStyle name="Normal 2 2 5 4 5 7" xfId="26461" xr:uid="{00000000-0005-0000-0000-0000727F0000}"/>
    <cellStyle name="Normal 2 2 5 4 5 7 2" xfId="44104" xr:uid="{00000000-0005-0000-0000-0000737F0000}"/>
    <cellStyle name="Normal 2 2 5 4 5 8" xfId="44093" xr:uid="{00000000-0005-0000-0000-0000747F0000}"/>
    <cellStyle name="Normal 2 2 5 4 6" xfId="1242" xr:uid="{00000000-0005-0000-0000-0000757F0000}"/>
    <cellStyle name="Normal 2 2 5 4 6 2" xfId="3585" xr:uid="{00000000-0005-0000-0000-0000767F0000}"/>
    <cellStyle name="Normal 2 2 5 4 6 2 2" xfId="14930" xr:uid="{00000000-0005-0000-0000-0000777F0000}"/>
    <cellStyle name="Normal 2 2 5 4 6 2 2 2" xfId="44107" xr:uid="{00000000-0005-0000-0000-0000787F0000}"/>
    <cellStyle name="Normal 2 2 5 4 6 2 3" xfId="19806" xr:uid="{00000000-0005-0000-0000-0000797F0000}"/>
    <cellStyle name="Normal 2 2 5 4 6 2 3 2" xfId="44108" xr:uid="{00000000-0005-0000-0000-00007A7F0000}"/>
    <cellStyle name="Normal 2 2 5 4 6 2 4" xfId="44106" xr:uid="{00000000-0005-0000-0000-00007B7F0000}"/>
    <cellStyle name="Normal 2 2 5 4 6 3" xfId="6117" xr:uid="{00000000-0005-0000-0000-00007C7F0000}"/>
    <cellStyle name="Normal 2 2 5 4 6 3 2" xfId="12587" xr:uid="{00000000-0005-0000-0000-00007D7F0000}"/>
    <cellStyle name="Normal 2 2 5 4 6 3 2 2" xfId="44110" xr:uid="{00000000-0005-0000-0000-00007E7F0000}"/>
    <cellStyle name="Normal 2 2 5 4 6 3 3" xfId="22149" xr:uid="{00000000-0005-0000-0000-00007F7F0000}"/>
    <cellStyle name="Normal 2 2 5 4 6 3 3 2" xfId="44111" xr:uid="{00000000-0005-0000-0000-0000807F0000}"/>
    <cellStyle name="Normal 2 2 5 4 6 3 4" xfId="44109" xr:uid="{00000000-0005-0000-0000-0000817F0000}"/>
    <cellStyle name="Normal 2 2 5 4 6 4" xfId="8458" xr:uid="{00000000-0005-0000-0000-0000827F0000}"/>
    <cellStyle name="Normal 2 2 5 4 6 4 2" xfId="24492" xr:uid="{00000000-0005-0000-0000-0000837F0000}"/>
    <cellStyle name="Normal 2 2 5 4 6 4 2 2" xfId="44113" xr:uid="{00000000-0005-0000-0000-0000847F0000}"/>
    <cellStyle name="Normal 2 2 5 4 6 4 3" xfId="44112" xr:uid="{00000000-0005-0000-0000-0000857F0000}"/>
    <cellStyle name="Normal 2 2 5 4 6 5" xfId="10585" xr:uid="{00000000-0005-0000-0000-0000867F0000}"/>
    <cellStyle name="Normal 2 2 5 4 6 5 2" xfId="44114" xr:uid="{00000000-0005-0000-0000-0000877F0000}"/>
    <cellStyle name="Normal 2 2 5 4 6 6" xfId="17463" xr:uid="{00000000-0005-0000-0000-0000887F0000}"/>
    <cellStyle name="Normal 2 2 5 4 6 6 2" xfId="44115" xr:uid="{00000000-0005-0000-0000-0000897F0000}"/>
    <cellStyle name="Normal 2 2 5 4 6 7" xfId="26643" xr:uid="{00000000-0005-0000-0000-00008A7F0000}"/>
    <cellStyle name="Normal 2 2 5 4 6 7 2" xfId="44116" xr:uid="{00000000-0005-0000-0000-00008B7F0000}"/>
    <cellStyle name="Normal 2 2 5 4 6 8" xfId="44105" xr:uid="{00000000-0005-0000-0000-00008C7F0000}"/>
    <cellStyle name="Normal 2 2 5 4 7" xfId="1421" xr:uid="{00000000-0005-0000-0000-00008D7F0000}"/>
    <cellStyle name="Normal 2 2 5 4 7 2" xfId="3764" xr:uid="{00000000-0005-0000-0000-00008E7F0000}"/>
    <cellStyle name="Normal 2 2 5 4 7 2 2" xfId="15109" xr:uid="{00000000-0005-0000-0000-00008F7F0000}"/>
    <cellStyle name="Normal 2 2 5 4 7 2 2 2" xfId="44119" xr:uid="{00000000-0005-0000-0000-0000907F0000}"/>
    <cellStyle name="Normal 2 2 5 4 7 2 3" xfId="19807" xr:uid="{00000000-0005-0000-0000-0000917F0000}"/>
    <cellStyle name="Normal 2 2 5 4 7 2 3 2" xfId="44120" xr:uid="{00000000-0005-0000-0000-0000927F0000}"/>
    <cellStyle name="Normal 2 2 5 4 7 2 4" xfId="44118" xr:uid="{00000000-0005-0000-0000-0000937F0000}"/>
    <cellStyle name="Normal 2 2 5 4 7 3" xfId="6118" xr:uid="{00000000-0005-0000-0000-0000947F0000}"/>
    <cellStyle name="Normal 2 2 5 4 7 3 2" xfId="12766" xr:uid="{00000000-0005-0000-0000-0000957F0000}"/>
    <cellStyle name="Normal 2 2 5 4 7 3 2 2" xfId="44122" xr:uid="{00000000-0005-0000-0000-0000967F0000}"/>
    <cellStyle name="Normal 2 2 5 4 7 3 3" xfId="22150" xr:uid="{00000000-0005-0000-0000-0000977F0000}"/>
    <cellStyle name="Normal 2 2 5 4 7 3 3 2" xfId="44123" xr:uid="{00000000-0005-0000-0000-0000987F0000}"/>
    <cellStyle name="Normal 2 2 5 4 7 3 4" xfId="44121" xr:uid="{00000000-0005-0000-0000-0000997F0000}"/>
    <cellStyle name="Normal 2 2 5 4 7 4" xfId="8459" xr:uid="{00000000-0005-0000-0000-00009A7F0000}"/>
    <cellStyle name="Normal 2 2 5 4 7 4 2" xfId="24493" xr:uid="{00000000-0005-0000-0000-00009B7F0000}"/>
    <cellStyle name="Normal 2 2 5 4 7 4 2 2" xfId="44125" xr:uid="{00000000-0005-0000-0000-00009C7F0000}"/>
    <cellStyle name="Normal 2 2 5 4 7 4 3" xfId="44124" xr:uid="{00000000-0005-0000-0000-00009D7F0000}"/>
    <cellStyle name="Normal 2 2 5 4 7 5" xfId="10586" xr:uid="{00000000-0005-0000-0000-00009E7F0000}"/>
    <cellStyle name="Normal 2 2 5 4 7 5 2" xfId="44126" xr:uid="{00000000-0005-0000-0000-00009F7F0000}"/>
    <cellStyle name="Normal 2 2 5 4 7 6" xfId="17464" xr:uid="{00000000-0005-0000-0000-0000A07F0000}"/>
    <cellStyle name="Normal 2 2 5 4 7 6 2" xfId="44127" xr:uid="{00000000-0005-0000-0000-0000A17F0000}"/>
    <cellStyle name="Normal 2 2 5 4 7 7" xfId="26822" xr:uid="{00000000-0005-0000-0000-0000A27F0000}"/>
    <cellStyle name="Normal 2 2 5 4 7 7 2" xfId="44128" xr:uid="{00000000-0005-0000-0000-0000A37F0000}"/>
    <cellStyle name="Normal 2 2 5 4 7 8" xfId="44117" xr:uid="{00000000-0005-0000-0000-0000A47F0000}"/>
    <cellStyle name="Normal 2 2 5 4 8" xfId="1706" xr:uid="{00000000-0005-0000-0000-0000A57F0000}"/>
    <cellStyle name="Normal 2 2 5 4 8 2" xfId="4049" xr:uid="{00000000-0005-0000-0000-0000A67F0000}"/>
    <cellStyle name="Normal 2 2 5 4 8 2 2" xfId="15394" xr:uid="{00000000-0005-0000-0000-0000A77F0000}"/>
    <cellStyle name="Normal 2 2 5 4 8 2 2 2" xfId="44131" xr:uid="{00000000-0005-0000-0000-0000A87F0000}"/>
    <cellStyle name="Normal 2 2 5 4 8 2 3" xfId="19808" xr:uid="{00000000-0005-0000-0000-0000A97F0000}"/>
    <cellStyle name="Normal 2 2 5 4 8 2 3 2" xfId="44132" xr:uid="{00000000-0005-0000-0000-0000AA7F0000}"/>
    <cellStyle name="Normal 2 2 5 4 8 2 4" xfId="44130" xr:uid="{00000000-0005-0000-0000-0000AB7F0000}"/>
    <cellStyle name="Normal 2 2 5 4 8 3" xfId="6119" xr:uid="{00000000-0005-0000-0000-0000AC7F0000}"/>
    <cellStyle name="Normal 2 2 5 4 8 3 2" xfId="13051" xr:uid="{00000000-0005-0000-0000-0000AD7F0000}"/>
    <cellStyle name="Normal 2 2 5 4 8 3 2 2" xfId="44134" xr:uid="{00000000-0005-0000-0000-0000AE7F0000}"/>
    <cellStyle name="Normal 2 2 5 4 8 3 3" xfId="22151" xr:uid="{00000000-0005-0000-0000-0000AF7F0000}"/>
    <cellStyle name="Normal 2 2 5 4 8 3 3 2" xfId="44135" xr:uid="{00000000-0005-0000-0000-0000B07F0000}"/>
    <cellStyle name="Normal 2 2 5 4 8 3 4" xfId="44133" xr:uid="{00000000-0005-0000-0000-0000B17F0000}"/>
    <cellStyle name="Normal 2 2 5 4 8 4" xfId="8460" xr:uid="{00000000-0005-0000-0000-0000B27F0000}"/>
    <cellStyle name="Normal 2 2 5 4 8 4 2" xfId="24494" xr:uid="{00000000-0005-0000-0000-0000B37F0000}"/>
    <cellStyle name="Normal 2 2 5 4 8 4 2 2" xfId="44137" xr:uid="{00000000-0005-0000-0000-0000B47F0000}"/>
    <cellStyle name="Normal 2 2 5 4 8 4 3" xfId="44136" xr:uid="{00000000-0005-0000-0000-0000B57F0000}"/>
    <cellStyle name="Normal 2 2 5 4 8 5" xfId="10587" xr:uid="{00000000-0005-0000-0000-0000B67F0000}"/>
    <cellStyle name="Normal 2 2 5 4 8 5 2" xfId="44138" xr:uid="{00000000-0005-0000-0000-0000B77F0000}"/>
    <cellStyle name="Normal 2 2 5 4 8 6" xfId="17465" xr:uid="{00000000-0005-0000-0000-0000B87F0000}"/>
    <cellStyle name="Normal 2 2 5 4 8 6 2" xfId="44139" xr:uid="{00000000-0005-0000-0000-0000B97F0000}"/>
    <cellStyle name="Normal 2 2 5 4 8 7" xfId="27107" xr:uid="{00000000-0005-0000-0000-0000BA7F0000}"/>
    <cellStyle name="Normal 2 2 5 4 8 7 2" xfId="44140" xr:uid="{00000000-0005-0000-0000-0000BB7F0000}"/>
    <cellStyle name="Normal 2 2 5 4 8 8" xfId="44129" xr:uid="{00000000-0005-0000-0000-0000BC7F0000}"/>
    <cellStyle name="Normal 2 2 5 4 9" xfId="1959" xr:uid="{00000000-0005-0000-0000-0000BD7F0000}"/>
    <cellStyle name="Normal 2 2 5 4 9 2" xfId="4302" xr:uid="{00000000-0005-0000-0000-0000BE7F0000}"/>
    <cellStyle name="Normal 2 2 5 4 9 2 2" xfId="15647" xr:uid="{00000000-0005-0000-0000-0000BF7F0000}"/>
    <cellStyle name="Normal 2 2 5 4 9 2 2 2" xfId="44143" xr:uid="{00000000-0005-0000-0000-0000C07F0000}"/>
    <cellStyle name="Normal 2 2 5 4 9 2 3" xfId="19809" xr:uid="{00000000-0005-0000-0000-0000C17F0000}"/>
    <cellStyle name="Normal 2 2 5 4 9 2 3 2" xfId="44144" xr:uid="{00000000-0005-0000-0000-0000C27F0000}"/>
    <cellStyle name="Normal 2 2 5 4 9 2 4" xfId="44142" xr:uid="{00000000-0005-0000-0000-0000C37F0000}"/>
    <cellStyle name="Normal 2 2 5 4 9 3" xfId="6120" xr:uid="{00000000-0005-0000-0000-0000C47F0000}"/>
    <cellStyle name="Normal 2 2 5 4 9 3 2" xfId="13304" xr:uid="{00000000-0005-0000-0000-0000C57F0000}"/>
    <cellStyle name="Normal 2 2 5 4 9 3 2 2" xfId="44146" xr:uid="{00000000-0005-0000-0000-0000C67F0000}"/>
    <cellStyle name="Normal 2 2 5 4 9 3 3" xfId="22152" xr:uid="{00000000-0005-0000-0000-0000C77F0000}"/>
    <cellStyle name="Normal 2 2 5 4 9 3 3 2" xfId="44147" xr:uid="{00000000-0005-0000-0000-0000C87F0000}"/>
    <cellStyle name="Normal 2 2 5 4 9 3 4" xfId="44145" xr:uid="{00000000-0005-0000-0000-0000C97F0000}"/>
    <cellStyle name="Normal 2 2 5 4 9 4" xfId="8461" xr:uid="{00000000-0005-0000-0000-0000CA7F0000}"/>
    <cellStyle name="Normal 2 2 5 4 9 4 2" xfId="24495" xr:uid="{00000000-0005-0000-0000-0000CB7F0000}"/>
    <cellStyle name="Normal 2 2 5 4 9 4 2 2" xfId="44149" xr:uid="{00000000-0005-0000-0000-0000CC7F0000}"/>
    <cellStyle name="Normal 2 2 5 4 9 4 3" xfId="44148" xr:uid="{00000000-0005-0000-0000-0000CD7F0000}"/>
    <cellStyle name="Normal 2 2 5 4 9 5" xfId="10588" xr:uid="{00000000-0005-0000-0000-0000CE7F0000}"/>
    <cellStyle name="Normal 2 2 5 4 9 5 2" xfId="44150" xr:uid="{00000000-0005-0000-0000-0000CF7F0000}"/>
    <cellStyle name="Normal 2 2 5 4 9 6" xfId="17466" xr:uid="{00000000-0005-0000-0000-0000D07F0000}"/>
    <cellStyle name="Normal 2 2 5 4 9 6 2" xfId="44151" xr:uid="{00000000-0005-0000-0000-0000D17F0000}"/>
    <cellStyle name="Normal 2 2 5 4 9 7" xfId="27360" xr:uid="{00000000-0005-0000-0000-0000D27F0000}"/>
    <cellStyle name="Normal 2 2 5 4 9 7 2" xfId="44152" xr:uid="{00000000-0005-0000-0000-0000D37F0000}"/>
    <cellStyle name="Normal 2 2 5 4 9 8" xfId="44141" xr:uid="{00000000-0005-0000-0000-0000D47F0000}"/>
    <cellStyle name="Normal 2 2 5 5" xfId="191" xr:uid="{00000000-0005-0000-0000-0000D57F0000}"/>
    <cellStyle name="Normal 2 2 5 5 10" xfId="2143" xr:uid="{00000000-0005-0000-0000-0000D67F0000}"/>
    <cellStyle name="Normal 2 2 5 5 10 2" xfId="4486" xr:uid="{00000000-0005-0000-0000-0000D77F0000}"/>
    <cellStyle name="Normal 2 2 5 5 10 2 2" xfId="15831" xr:uid="{00000000-0005-0000-0000-0000D87F0000}"/>
    <cellStyle name="Normal 2 2 5 5 10 2 2 2" xfId="44156" xr:uid="{00000000-0005-0000-0000-0000D97F0000}"/>
    <cellStyle name="Normal 2 2 5 5 10 2 3" xfId="19811" xr:uid="{00000000-0005-0000-0000-0000DA7F0000}"/>
    <cellStyle name="Normal 2 2 5 5 10 2 3 2" xfId="44157" xr:uid="{00000000-0005-0000-0000-0000DB7F0000}"/>
    <cellStyle name="Normal 2 2 5 5 10 2 4" xfId="44155" xr:uid="{00000000-0005-0000-0000-0000DC7F0000}"/>
    <cellStyle name="Normal 2 2 5 5 10 3" xfId="6122" xr:uid="{00000000-0005-0000-0000-0000DD7F0000}"/>
    <cellStyle name="Normal 2 2 5 5 10 3 2" xfId="22154" xr:uid="{00000000-0005-0000-0000-0000DE7F0000}"/>
    <cellStyle name="Normal 2 2 5 5 10 3 2 2" xfId="44159" xr:uid="{00000000-0005-0000-0000-0000DF7F0000}"/>
    <cellStyle name="Normal 2 2 5 5 10 3 3" xfId="44158" xr:uid="{00000000-0005-0000-0000-0000E07F0000}"/>
    <cellStyle name="Normal 2 2 5 5 10 4" xfId="8463" xr:uid="{00000000-0005-0000-0000-0000E17F0000}"/>
    <cellStyle name="Normal 2 2 5 5 10 4 2" xfId="24497" xr:uid="{00000000-0005-0000-0000-0000E27F0000}"/>
    <cellStyle name="Normal 2 2 5 5 10 4 2 2" xfId="44161" xr:uid="{00000000-0005-0000-0000-0000E37F0000}"/>
    <cellStyle name="Normal 2 2 5 5 10 4 3" xfId="44160" xr:uid="{00000000-0005-0000-0000-0000E47F0000}"/>
    <cellStyle name="Normal 2 2 5 5 10 5" xfId="13488" xr:uid="{00000000-0005-0000-0000-0000E57F0000}"/>
    <cellStyle name="Normal 2 2 5 5 10 5 2" xfId="44162" xr:uid="{00000000-0005-0000-0000-0000E67F0000}"/>
    <cellStyle name="Normal 2 2 5 5 10 6" xfId="17468" xr:uid="{00000000-0005-0000-0000-0000E77F0000}"/>
    <cellStyle name="Normal 2 2 5 5 10 6 2" xfId="44163" xr:uid="{00000000-0005-0000-0000-0000E87F0000}"/>
    <cellStyle name="Normal 2 2 5 5 10 7" xfId="27544" xr:uid="{00000000-0005-0000-0000-0000E97F0000}"/>
    <cellStyle name="Normal 2 2 5 5 10 7 2" xfId="44164" xr:uid="{00000000-0005-0000-0000-0000EA7F0000}"/>
    <cellStyle name="Normal 2 2 5 5 10 8" xfId="44154" xr:uid="{00000000-0005-0000-0000-0000EB7F0000}"/>
    <cellStyle name="Normal 2 2 5 5 11" xfId="2324" xr:uid="{00000000-0005-0000-0000-0000EC7F0000}"/>
    <cellStyle name="Normal 2 2 5 5 11 2" xfId="4667" xr:uid="{00000000-0005-0000-0000-0000ED7F0000}"/>
    <cellStyle name="Normal 2 2 5 5 11 2 2" xfId="16012" xr:uid="{00000000-0005-0000-0000-0000EE7F0000}"/>
    <cellStyle name="Normal 2 2 5 5 11 2 2 2" xfId="44167" xr:uid="{00000000-0005-0000-0000-0000EF7F0000}"/>
    <cellStyle name="Normal 2 2 5 5 11 2 3" xfId="19812" xr:uid="{00000000-0005-0000-0000-0000F07F0000}"/>
    <cellStyle name="Normal 2 2 5 5 11 2 3 2" xfId="44168" xr:uid="{00000000-0005-0000-0000-0000F17F0000}"/>
    <cellStyle name="Normal 2 2 5 5 11 2 4" xfId="44166" xr:uid="{00000000-0005-0000-0000-0000F27F0000}"/>
    <cellStyle name="Normal 2 2 5 5 11 3" xfId="6123" xr:uid="{00000000-0005-0000-0000-0000F37F0000}"/>
    <cellStyle name="Normal 2 2 5 5 11 3 2" xfId="22155" xr:uid="{00000000-0005-0000-0000-0000F47F0000}"/>
    <cellStyle name="Normal 2 2 5 5 11 3 2 2" xfId="44170" xr:uid="{00000000-0005-0000-0000-0000F57F0000}"/>
    <cellStyle name="Normal 2 2 5 5 11 3 3" xfId="44169" xr:uid="{00000000-0005-0000-0000-0000F67F0000}"/>
    <cellStyle name="Normal 2 2 5 5 11 4" xfId="8464" xr:uid="{00000000-0005-0000-0000-0000F77F0000}"/>
    <cellStyle name="Normal 2 2 5 5 11 4 2" xfId="24498" xr:uid="{00000000-0005-0000-0000-0000F87F0000}"/>
    <cellStyle name="Normal 2 2 5 5 11 4 2 2" xfId="44172" xr:uid="{00000000-0005-0000-0000-0000F97F0000}"/>
    <cellStyle name="Normal 2 2 5 5 11 4 3" xfId="44171" xr:uid="{00000000-0005-0000-0000-0000FA7F0000}"/>
    <cellStyle name="Normal 2 2 5 5 11 5" xfId="13669" xr:uid="{00000000-0005-0000-0000-0000FB7F0000}"/>
    <cellStyle name="Normal 2 2 5 5 11 5 2" xfId="44173" xr:uid="{00000000-0005-0000-0000-0000FC7F0000}"/>
    <cellStyle name="Normal 2 2 5 5 11 6" xfId="17469" xr:uid="{00000000-0005-0000-0000-0000FD7F0000}"/>
    <cellStyle name="Normal 2 2 5 5 11 6 2" xfId="44174" xr:uid="{00000000-0005-0000-0000-0000FE7F0000}"/>
    <cellStyle name="Normal 2 2 5 5 11 7" xfId="27725" xr:uid="{00000000-0005-0000-0000-0000FF7F0000}"/>
    <cellStyle name="Normal 2 2 5 5 11 7 2" xfId="44175" xr:uid="{00000000-0005-0000-0000-000000800000}"/>
    <cellStyle name="Normal 2 2 5 5 11 8" xfId="44165" xr:uid="{00000000-0005-0000-0000-000001800000}"/>
    <cellStyle name="Normal 2 2 5 5 12" xfId="2611" xr:uid="{00000000-0005-0000-0000-000002800000}"/>
    <cellStyle name="Normal 2 2 5 5 12 2" xfId="13956" xr:uid="{00000000-0005-0000-0000-000003800000}"/>
    <cellStyle name="Normal 2 2 5 5 12 2 2" xfId="44177" xr:uid="{00000000-0005-0000-0000-000004800000}"/>
    <cellStyle name="Normal 2 2 5 5 12 3" xfId="19810" xr:uid="{00000000-0005-0000-0000-000005800000}"/>
    <cellStyle name="Normal 2 2 5 5 12 3 2" xfId="44178" xr:uid="{00000000-0005-0000-0000-000006800000}"/>
    <cellStyle name="Normal 2 2 5 5 12 4" xfId="44176" xr:uid="{00000000-0005-0000-0000-000007800000}"/>
    <cellStyle name="Normal 2 2 5 5 13" xfId="6121" xr:uid="{00000000-0005-0000-0000-000008800000}"/>
    <cellStyle name="Normal 2 2 5 5 13 2" xfId="11539" xr:uid="{00000000-0005-0000-0000-000009800000}"/>
    <cellStyle name="Normal 2 2 5 5 13 2 2" xfId="44180" xr:uid="{00000000-0005-0000-0000-00000A800000}"/>
    <cellStyle name="Normal 2 2 5 5 13 3" xfId="22153" xr:uid="{00000000-0005-0000-0000-00000B800000}"/>
    <cellStyle name="Normal 2 2 5 5 13 3 2" xfId="44181" xr:uid="{00000000-0005-0000-0000-00000C800000}"/>
    <cellStyle name="Normal 2 2 5 5 13 4" xfId="44179" xr:uid="{00000000-0005-0000-0000-00000D800000}"/>
    <cellStyle name="Normal 2 2 5 5 14" xfId="8462" xr:uid="{00000000-0005-0000-0000-00000E800000}"/>
    <cellStyle name="Normal 2 2 5 5 14 2" xfId="24496" xr:uid="{00000000-0005-0000-0000-00000F800000}"/>
    <cellStyle name="Normal 2 2 5 5 14 2 2" xfId="44183" xr:uid="{00000000-0005-0000-0000-000010800000}"/>
    <cellStyle name="Normal 2 2 5 5 14 3" xfId="44182" xr:uid="{00000000-0005-0000-0000-000011800000}"/>
    <cellStyle name="Normal 2 2 5 5 15" xfId="10589" xr:uid="{00000000-0005-0000-0000-000012800000}"/>
    <cellStyle name="Normal 2 2 5 5 15 2" xfId="44184" xr:uid="{00000000-0005-0000-0000-000013800000}"/>
    <cellStyle name="Normal 2 2 5 5 16" xfId="17467" xr:uid="{00000000-0005-0000-0000-000014800000}"/>
    <cellStyle name="Normal 2 2 5 5 16 2" xfId="44185" xr:uid="{00000000-0005-0000-0000-000015800000}"/>
    <cellStyle name="Normal 2 2 5 5 17" xfId="25595" xr:uid="{00000000-0005-0000-0000-000016800000}"/>
    <cellStyle name="Normal 2 2 5 5 17 2" xfId="44186" xr:uid="{00000000-0005-0000-0000-000017800000}"/>
    <cellStyle name="Normal 2 2 5 5 18" xfId="44153" xr:uid="{00000000-0005-0000-0000-000018800000}"/>
    <cellStyle name="Normal 2 2 5 5 2" xfId="343" xr:uid="{00000000-0005-0000-0000-000019800000}"/>
    <cellStyle name="Normal 2 2 5 5 2 10" xfId="44187" xr:uid="{00000000-0005-0000-0000-00001A800000}"/>
    <cellStyle name="Normal 2 2 5 5 2 2" xfId="705" xr:uid="{00000000-0005-0000-0000-00001B800000}"/>
    <cellStyle name="Normal 2 2 5 5 2 2 2" xfId="3048" xr:uid="{00000000-0005-0000-0000-00001C800000}"/>
    <cellStyle name="Normal 2 2 5 5 2 2 2 2" xfId="14393" xr:uid="{00000000-0005-0000-0000-00001D800000}"/>
    <cellStyle name="Normal 2 2 5 5 2 2 2 2 2" xfId="44190" xr:uid="{00000000-0005-0000-0000-00001E800000}"/>
    <cellStyle name="Normal 2 2 5 5 2 2 2 3" xfId="19814" xr:uid="{00000000-0005-0000-0000-00001F800000}"/>
    <cellStyle name="Normal 2 2 5 5 2 2 2 3 2" xfId="44191" xr:uid="{00000000-0005-0000-0000-000020800000}"/>
    <cellStyle name="Normal 2 2 5 5 2 2 2 4" xfId="44189" xr:uid="{00000000-0005-0000-0000-000021800000}"/>
    <cellStyle name="Normal 2 2 5 5 2 2 3" xfId="6125" xr:uid="{00000000-0005-0000-0000-000022800000}"/>
    <cellStyle name="Normal 2 2 5 5 2 2 3 2" xfId="12050" xr:uid="{00000000-0005-0000-0000-000023800000}"/>
    <cellStyle name="Normal 2 2 5 5 2 2 3 2 2" xfId="44193" xr:uid="{00000000-0005-0000-0000-000024800000}"/>
    <cellStyle name="Normal 2 2 5 5 2 2 3 3" xfId="22157" xr:uid="{00000000-0005-0000-0000-000025800000}"/>
    <cellStyle name="Normal 2 2 5 5 2 2 3 3 2" xfId="44194" xr:uid="{00000000-0005-0000-0000-000026800000}"/>
    <cellStyle name="Normal 2 2 5 5 2 2 3 4" xfId="44192" xr:uid="{00000000-0005-0000-0000-000027800000}"/>
    <cellStyle name="Normal 2 2 5 5 2 2 4" xfId="8466" xr:uid="{00000000-0005-0000-0000-000028800000}"/>
    <cellStyle name="Normal 2 2 5 5 2 2 4 2" xfId="24500" xr:uid="{00000000-0005-0000-0000-000029800000}"/>
    <cellStyle name="Normal 2 2 5 5 2 2 4 2 2" xfId="44196" xr:uid="{00000000-0005-0000-0000-00002A800000}"/>
    <cellStyle name="Normal 2 2 5 5 2 2 4 3" xfId="44195" xr:uid="{00000000-0005-0000-0000-00002B800000}"/>
    <cellStyle name="Normal 2 2 5 5 2 2 5" xfId="10591" xr:uid="{00000000-0005-0000-0000-00002C800000}"/>
    <cellStyle name="Normal 2 2 5 5 2 2 5 2" xfId="44197" xr:uid="{00000000-0005-0000-0000-00002D800000}"/>
    <cellStyle name="Normal 2 2 5 5 2 2 6" xfId="17471" xr:uid="{00000000-0005-0000-0000-00002E800000}"/>
    <cellStyle name="Normal 2 2 5 5 2 2 6 2" xfId="44198" xr:uid="{00000000-0005-0000-0000-00002F800000}"/>
    <cellStyle name="Normal 2 2 5 5 2 2 7" xfId="26106" xr:uid="{00000000-0005-0000-0000-000030800000}"/>
    <cellStyle name="Normal 2 2 5 5 2 2 7 2" xfId="44199" xr:uid="{00000000-0005-0000-0000-000031800000}"/>
    <cellStyle name="Normal 2 2 5 5 2 2 8" xfId="44188" xr:uid="{00000000-0005-0000-0000-000032800000}"/>
    <cellStyle name="Normal 2 2 5 5 2 3" xfId="1709" xr:uid="{00000000-0005-0000-0000-000033800000}"/>
    <cellStyle name="Normal 2 2 5 5 2 3 2" xfId="4052" xr:uid="{00000000-0005-0000-0000-000034800000}"/>
    <cellStyle name="Normal 2 2 5 5 2 3 2 2" xfId="15397" xr:uid="{00000000-0005-0000-0000-000035800000}"/>
    <cellStyle name="Normal 2 2 5 5 2 3 2 2 2" xfId="44202" xr:uid="{00000000-0005-0000-0000-000036800000}"/>
    <cellStyle name="Normal 2 2 5 5 2 3 2 3" xfId="19815" xr:uid="{00000000-0005-0000-0000-000037800000}"/>
    <cellStyle name="Normal 2 2 5 5 2 3 2 3 2" xfId="44203" xr:uid="{00000000-0005-0000-0000-000038800000}"/>
    <cellStyle name="Normal 2 2 5 5 2 3 2 4" xfId="44201" xr:uid="{00000000-0005-0000-0000-000039800000}"/>
    <cellStyle name="Normal 2 2 5 5 2 3 3" xfId="6126" xr:uid="{00000000-0005-0000-0000-00003A800000}"/>
    <cellStyle name="Normal 2 2 5 5 2 3 3 2" xfId="13054" xr:uid="{00000000-0005-0000-0000-00003B800000}"/>
    <cellStyle name="Normal 2 2 5 5 2 3 3 2 2" xfId="44205" xr:uid="{00000000-0005-0000-0000-00003C800000}"/>
    <cellStyle name="Normal 2 2 5 5 2 3 3 3" xfId="22158" xr:uid="{00000000-0005-0000-0000-00003D800000}"/>
    <cellStyle name="Normal 2 2 5 5 2 3 3 3 2" xfId="44206" xr:uid="{00000000-0005-0000-0000-00003E800000}"/>
    <cellStyle name="Normal 2 2 5 5 2 3 3 4" xfId="44204" xr:uid="{00000000-0005-0000-0000-00003F800000}"/>
    <cellStyle name="Normal 2 2 5 5 2 3 4" xfId="8467" xr:uid="{00000000-0005-0000-0000-000040800000}"/>
    <cellStyle name="Normal 2 2 5 5 2 3 4 2" xfId="24501" xr:uid="{00000000-0005-0000-0000-000041800000}"/>
    <cellStyle name="Normal 2 2 5 5 2 3 4 2 2" xfId="44208" xr:uid="{00000000-0005-0000-0000-000042800000}"/>
    <cellStyle name="Normal 2 2 5 5 2 3 4 3" xfId="44207" xr:uid="{00000000-0005-0000-0000-000043800000}"/>
    <cellStyle name="Normal 2 2 5 5 2 3 5" xfId="10592" xr:uid="{00000000-0005-0000-0000-000044800000}"/>
    <cellStyle name="Normal 2 2 5 5 2 3 5 2" xfId="44209" xr:uid="{00000000-0005-0000-0000-000045800000}"/>
    <cellStyle name="Normal 2 2 5 5 2 3 6" xfId="17472" xr:uid="{00000000-0005-0000-0000-000046800000}"/>
    <cellStyle name="Normal 2 2 5 5 2 3 6 2" xfId="44210" xr:uid="{00000000-0005-0000-0000-000047800000}"/>
    <cellStyle name="Normal 2 2 5 5 2 3 7" xfId="27110" xr:uid="{00000000-0005-0000-0000-000048800000}"/>
    <cellStyle name="Normal 2 2 5 5 2 3 7 2" xfId="44211" xr:uid="{00000000-0005-0000-0000-000049800000}"/>
    <cellStyle name="Normal 2 2 5 5 2 3 8" xfId="44200" xr:uid="{00000000-0005-0000-0000-00004A800000}"/>
    <cellStyle name="Normal 2 2 5 5 2 4" xfId="2612" xr:uid="{00000000-0005-0000-0000-00004B800000}"/>
    <cellStyle name="Normal 2 2 5 5 2 4 2" xfId="13957" xr:uid="{00000000-0005-0000-0000-00004C800000}"/>
    <cellStyle name="Normal 2 2 5 5 2 4 2 2" xfId="44213" xr:uid="{00000000-0005-0000-0000-00004D800000}"/>
    <cellStyle name="Normal 2 2 5 5 2 4 3" xfId="19813" xr:uid="{00000000-0005-0000-0000-00004E800000}"/>
    <cellStyle name="Normal 2 2 5 5 2 4 3 2" xfId="44214" xr:uid="{00000000-0005-0000-0000-00004F800000}"/>
    <cellStyle name="Normal 2 2 5 5 2 4 4" xfId="44212" xr:uid="{00000000-0005-0000-0000-000050800000}"/>
    <cellStyle name="Normal 2 2 5 5 2 5" xfId="6124" xr:uid="{00000000-0005-0000-0000-000051800000}"/>
    <cellStyle name="Normal 2 2 5 5 2 5 2" xfId="11688" xr:uid="{00000000-0005-0000-0000-000052800000}"/>
    <cellStyle name="Normal 2 2 5 5 2 5 2 2" xfId="44216" xr:uid="{00000000-0005-0000-0000-000053800000}"/>
    <cellStyle name="Normal 2 2 5 5 2 5 3" xfId="22156" xr:uid="{00000000-0005-0000-0000-000054800000}"/>
    <cellStyle name="Normal 2 2 5 5 2 5 3 2" xfId="44217" xr:uid="{00000000-0005-0000-0000-000055800000}"/>
    <cellStyle name="Normal 2 2 5 5 2 5 4" xfId="44215" xr:uid="{00000000-0005-0000-0000-000056800000}"/>
    <cellStyle name="Normal 2 2 5 5 2 6" xfId="8465" xr:uid="{00000000-0005-0000-0000-000057800000}"/>
    <cellStyle name="Normal 2 2 5 5 2 6 2" xfId="24499" xr:uid="{00000000-0005-0000-0000-000058800000}"/>
    <cellStyle name="Normal 2 2 5 5 2 6 2 2" xfId="44219" xr:uid="{00000000-0005-0000-0000-000059800000}"/>
    <cellStyle name="Normal 2 2 5 5 2 6 3" xfId="44218" xr:uid="{00000000-0005-0000-0000-00005A800000}"/>
    <cellStyle name="Normal 2 2 5 5 2 7" xfId="10590" xr:uid="{00000000-0005-0000-0000-00005B800000}"/>
    <cellStyle name="Normal 2 2 5 5 2 7 2" xfId="44220" xr:uid="{00000000-0005-0000-0000-00005C800000}"/>
    <cellStyle name="Normal 2 2 5 5 2 8" xfId="17470" xr:uid="{00000000-0005-0000-0000-00005D800000}"/>
    <cellStyle name="Normal 2 2 5 5 2 8 2" xfId="44221" xr:uid="{00000000-0005-0000-0000-00005E800000}"/>
    <cellStyle name="Normal 2 2 5 5 2 9" xfId="25744" xr:uid="{00000000-0005-0000-0000-00005F800000}"/>
    <cellStyle name="Normal 2 2 5 5 2 9 2" xfId="44222" xr:uid="{00000000-0005-0000-0000-000060800000}"/>
    <cellStyle name="Normal 2 2 5 5 3" xfId="556" xr:uid="{00000000-0005-0000-0000-000061800000}"/>
    <cellStyle name="Normal 2 2 5 5 3 2" xfId="2899" xr:uid="{00000000-0005-0000-0000-000062800000}"/>
    <cellStyle name="Normal 2 2 5 5 3 2 2" xfId="14244" xr:uid="{00000000-0005-0000-0000-000063800000}"/>
    <cellStyle name="Normal 2 2 5 5 3 2 2 2" xfId="44225" xr:uid="{00000000-0005-0000-0000-000064800000}"/>
    <cellStyle name="Normal 2 2 5 5 3 2 3" xfId="19816" xr:uid="{00000000-0005-0000-0000-000065800000}"/>
    <cellStyle name="Normal 2 2 5 5 3 2 3 2" xfId="44226" xr:uid="{00000000-0005-0000-0000-000066800000}"/>
    <cellStyle name="Normal 2 2 5 5 3 2 4" xfId="44224" xr:uid="{00000000-0005-0000-0000-000067800000}"/>
    <cellStyle name="Normal 2 2 5 5 3 3" xfId="6127" xr:uid="{00000000-0005-0000-0000-000068800000}"/>
    <cellStyle name="Normal 2 2 5 5 3 3 2" xfId="11901" xr:uid="{00000000-0005-0000-0000-000069800000}"/>
    <cellStyle name="Normal 2 2 5 5 3 3 2 2" xfId="44228" xr:uid="{00000000-0005-0000-0000-00006A800000}"/>
    <cellStyle name="Normal 2 2 5 5 3 3 3" xfId="22159" xr:uid="{00000000-0005-0000-0000-00006B800000}"/>
    <cellStyle name="Normal 2 2 5 5 3 3 3 2" xfId="44229" xr:uid="{00000000-0005-0000-0000-00006C800000}"/>
    <cellStyle name="Normal 2 2 5 5 3 3 4" xfId="44227" xr:uid="{00000000-0005-0000-0000-00006D800000}"/>
    <cellStyle name="Normal 2 2 5 5 3 4" xfId="8468" xr:uid="{00000000-0005-0000-0000-00006E800000}"/>
    <cellStyle name="Normal 2 2 5 5 3 4 2" xfId="24502" xr:uid="{00000000-0005-0000-0000-00006F800000}"/>
    <cellStyle name="Normal 2 2 5 5 3 4 2 2" xfId="44231" xr:uid="{00000000-0005-0000-0000-000070800000}"/>
    <cellStyle name="Normal 2 2 5 5 3 4 3" xfId="44230" xr:uid="{00000000-0005-0000-0000-000071800000}"/>
    <cellStyle name="Normal 2 2 5 5 3 5" xfId="10593" xr:uid="{00000000-0005-0000-0000-000072800000}"/>
    <cellStyle name="Normal 2 2 5 5 3 5 2" xfId="44232" xr:uid="{00000000-0005-0000-0000-000073800000}"/>
    <cellStyle name="Normal 2 2 5 5 3 6" xfId="17473" xr:uid="{00000000-0005-0000-0000-000074800000}"/>
    <cellStyle name="Normal 2 2 5 5 3 6 2" xfId="44233" xr:uid="{00000000-0005-0000-0000-000075800000}"/>
    <cellStyle name="Normal 2 2 5 5 3 7" xfId="25957" xr:uid="{00000000-0005-0000-0000-000076800000}"/>
    <cellStyle name="Normal 2 2 5 5 3 7 2" xfId="44234" xr:uid="{00000000-0005-0000-0000-000077800000}"/>
    <cellStyle name="Normal 2 2 5 5 3 8" xfId="44223" xr:uid="{00000000-0005-0000-0000-000078800000}"/>
    <cellStyle name="Normal 2 2 5 5 4" xfId="885" xr:uid="{00000000-0005-0000-0000-000079800000}"/>
    <cellStyle name="Normal 2 2 5 5 4 2" xfId="3228" xr:uid="{00000000-0005-0000-0000-00007A800000}"/>
    <cellStyle name="Normal 2 2 5 5 4 2 2" xfId="14573" xr:uid="{00000000-0005-0000-0000-00007B800000}"/>
    <cellStyle name="Normal 2 2 5 5 4 2 2 2" xfId="44237" xr:uid="{00000000-0005-0000-0000-00007C800000}"/>
    <cellStyle name="Normal 2 2 5 5 4 2 3" xfId="19817" xr:uid="{00000000-0005-0000-0000-00007D800000}"/>
    <cellStyle name="Normal 2 2 5 5 4 2 3 2" xfId="44238" xr:uid="{00000000-0005-0000-0000-00007E800000}"/>
    <cellStyle name="Normal 2 2 5 5 4 2 4" xfId="44236" xr:uid="{00000000-0005-0000-0000-00007F800000}"/>
    <cellStyle name="Normal 2 2 5 5 4 3" xfId="6128" xr:uid="{00000000-0005-0000-0000-000080800000}"/>
    <cellStyle name="Normal 2 2 5 5 4 3 2" xfId="12230" xr:uid="{00000000-0005-0000-0000-000081800000}"/>
    <cellStyle name="Normal 2 2 5 5 4 3 2 2" xfId="44240" xr:uid="{00000000-0005-0000-0000-000082800000}"/>
    <cellStyle name="Normal 2 2 5 5 4 3 3" xfId="22160" xr:uid="{00000000-0005-0000-0000-000083800000}"/>
    <cellStyle name="Normal 2 2 5 5 4 3 3 2" xfId="44241" xr:uid="{00000000-0005-0000-0000-000084800000}"/>
    <cellStyle name="Normal 2 2 5 5 4 3 4" xfId="44239" xr:uid="{00000000-0005-0000-0000-000085800000}"/>
    <cellStyle name="Normal 2 2 5 5 4 4" xfId="8469" xr:uid="{00000000-0005-0000-0000-000086800000}"/>
    <cellStyle name="Normal 2 2 5 5 4 4 2" xfId="24503" xr:uid="{00000000-0005-0000-0000-000087800000}"/>
    <cellStyle name="Normal 2 2 5 5 4 4 2 2" xfId="44243" xr:uid="{00000000-0005-0000-0000-000088800000}"/>
    <cellStyle name="Normal 2 2 5 5 4 4 3" xfId="44242" xr:uid="{00000000-0005-0000-0000-000089800000}"/>
    <cellStyle name="Normal 2 2 5 5 4 5" xfId="10594" xr:uid="{00000000-0005-0000-0000-00008A800000}"/>
    <cellStyle name="Normal 2 2 5 5 4 5 2" xfId="44244" xr:uid="{00000000-0005-0000-0000-00008B800000}"/>
    <cellStyle name="Normal 2 2 5 5 4 6" xfId="17474" xr:uid="{00000000-0005-0000-0000-00008C800000}"/>
    <cellStyle name="Normal 2 2 5 5 4 6 2" xfId="44245" xr:uid="{00000000-0005-0000-0000-00008D800000}"/>
    <cellStyle name="Normal 2 2 5 5 4 7" xfId="26286" xr:uid="{00000000-0005-0000-0000-00008E800000}"/>
    <cellStyle name="Normal 2 2 5 5 4 7 2" xfId="44246" xr:uid="{00000000-0005-0000-0000-00008F800000}"/>
    <cellStyle name="Normal 2 2 5 5 4 8" xfId="44235" xr:uid="{00000000-0005-0000-0000-000090800000}"/>
    <cellStyle name="Normal 2 2 5 5 5" xfId="1095" xr:uid="{00000000-0005-0000-0000-000091800000}"/>
    <cellStyle name="Normal 2 2 5 5 5 2" xfId="3438" xr:uid="{00000000-0005-0000-0000-000092800000}"/>
    <cellStyle name="Normal 2 2 5 5 5 2 2" xfId="14783" xr:uid="{00000000-0005-0000-0000-000093800000}"/>
    <cellStyle name="Normal 2 2 5 5 5 2 2 2" xfId="44249" xr:uid="{00000000-0005-0000-0000-000094800000}"/>
    <cellStyle name="Normal 2 2 5 5 5 2 3" xfId="19818" xr:uid="{00000000-0005-0000-0000-000095800000}"/>
    <cellStyle name="Normal 2 2 5 5 5 2 3 2" xfId="44250" xr:uid="{00000000-0005-0000-0000-000096800000}"/>
    <cellStyle name="Normal 2 2 5 5 5 2 4" xfId="44248" xr:uid="{00000000-0005-0000-0000-000097800000}"/>
    <cellStyle name="Normal 2 2 5 5 5 3" xfId="6129" xr:uid="{00000000-0005-0000-0000-000098800000}"/>
    <cellStyle name="Normal 2 2 5 5 5 3 2" xfId="12440" xr:uid="{00000000-0005-0000-0000-000099800000}"/>
    <cellStyle name="Normal 2 2 5 5 5 3 2 2" xfId="44252" xr:uid="{00000000-0005-0000-0000-00009A800000}"/>
    <cellStyle name="Normal 2 2 5 5 5 3 3" xfId="22161" xr:uid="{00000000-0005-0000-0000-00009B800000}"/>
    <cellStyle name="Normal 2 2 5 5 5 3 3 2" xfId="44253" xr:uid="{00000000-0005-0000-0000-00009C800000}"/>
    <cellStyle name="Normal 2 2 5 5 5 3 4" xfId="44251" xr:uid="{00000000-0005-0000-0000-00009D800000}"/>
    <cellStyle name="Normal 2 2 5 5 5 4" xfId="8470" xr:uid="{00000000-0005-0000-0000-00009E800000}"/>
    <cellStyle name="Normal 2 2 5 5 5 4 2" xfId="24504" xr:uid="{00000000-0005-0000-0000-00009F800000}"/>
    <cellStyle name="Normal 2 2 5 5 5 4 2 2" xfId="44255" xr:uid="{00000000-0005-0000-0000-0000A0800000}"/>
    <cellStyle name="Normal 2 2 5 5 5 4 3" xfId="44254" xr:uid="{00000000-0005-0000-0000-0000A1800000}"/>
    <cellStyle name="Normal 2 2 5 5 5 5" xfId="10595" xr:uid="{00000000-0005-0000-0000-0000A2800000}"/>
    <cellStyle name="Normal 2 2 5 5 5 5 2" xfId="44256" xr:uid="{00000000-0005-0000-0000-0000A3800000}"/>
    <cellStyle name="Normal 2 2 5 5 5 6" xfId="17475" xr:uid="{00000000-0005-0000-0000-0000A4800000}"/>
    <cellStyle name="Normal 2 2 5 5 5 6 2" xfId="44257" xr:uid="{00000000-0005-0000-0000-0000A5800000}"/>
    <cellStyle name="Normal 2 2 5 5 5 7" xfId="26496" xr:uid="{00000000-0005-0000-0000-0000A6800000}"/>
    <cellStyle name="Normal 2 2 5 5 5 7 2" xfId="44258" xr:uid="{00000000-0005-0000-0000-0000A7800000}"/>
    <cellStyle name="Normal 2 2 5 5 5 8" xfId="44247" xr:uid="{00000000-0005-0000-0000-0000A8800000}"/>
    <cellStyle name="Normal 2 2 5 5 6" xfId="1243" xr:uid="{00000000-0005-0000-0000-0000A9800000}"/>
    <cellStyle name="Normal 2 2 5 5 6 2" xfId="3586" xr:uid="{00000000-0005-0000-0000-0000AA800000}"/>
    <cellStyle name="Normal 2 2 5 5 6 2 2" xfId="14931" xr:uid="{00000000-0005-0000-0000-0000AB800000}"/>
    <cellStyle name="Normal 2 2 5 5 6 2 2 2" xfId="44261" xr:uid="{00000000-0005-0000-0000-0000AC800000}"/>
    <cellStyle name="Normal 2 2 5 5 6 2 3" xfId="19819" xr:uid="{00000000-0005-0000-0000-0000AD800000}"/>
    <cellStyle name="Normal 2 2 5 5 6 2 3 2" xfId="44262" xr:uid="{00000000-0005-0000-0000-0000AE800000}"/>
    <cellStyle name="Normal 2 2 5 5 6 2 4" xfId="44260" xr:uid="{00000000-0005-0000-0000-0000AF800000}"/>
    <cellStyle name="Normal 2 2 5 5 6 3" xfId="6130" xr:uid="{00000000-0005-0000-0000-0000B0800000}"/>
    <cellStyle name="Normal 2 2 5 5 6 3 2" xfId="12588" xr:uid="{00000000-0005-0000-0000-0000B1800000}"/>
    <cellStyle name="Normal 2 2 5 5 6 3 2 2" xfId="44264" xr:uid="{00000000-0005-0000-0000-0000B2800000}"/>
    <cellStyle name="Normal 2 2 5 5 6 3 3" xfId="22162" xr:uid="{00000000-0005-0000-0000-0000B3800000}"/>
    <cellStyle name="Normal 2 2 5 5 6 3 3 2" xfId="44265" xr:uid="{00000000-0005-0000-0000-0000B4800000}"/>
    <cellStyle name="Normal 2 2 5 5 6 3 4" xfId="44263" xr:uid="{00000000-0005-0000-0000-0000B5800000}"/>
    <cellStyle name="Normal 2 2 5 5 6 4" xfId="8471" xr:uid="{00000000-0005-0000-0000-0000B6800000}"/>
    <cellStyle name="Normal 2 2 5 5 6 4 2" xfId="24505" xr:uid="{00000000-0005-0000-0000-0000B7800000}"/>
    <cellStyle name="Normal 2 2 5 5 6 4 2 2" xfId="44267" xr:uid="{00000000-0005-0000-0000-0000B8800000}"/>
    <cellStyle name="Normal 2 2 5 5 6 4 3" xfId="44266" xr:uid="{00000000-0005-0000-0000-0000B9800000}"/>
    <cellStyle name="Normal 2 2 5 5 6 5" xfId="10596" xr:uid="{00000000-0005-0000-0000-0000BA800000}"/>
    <cellStyle name="Normal 2 2 5 5 6 5 2" xfId="44268" xr:uid="{00000000-0005-0000-0000-0000BB800000}"/>
    <cellStyle name="Normal 2 2 5 5 6 6" xfId="17476" xr:uid="{00000000-0005-0000-0000-0000BC800000}"/>
    <cellStyle name="Normal 2 2 5 5 6 6 2" xfId="44269" xr:uid="{00000000-0005-0000-0000-0000BD800000}"/>
    <cellStyle name="Normal 2 2 5 5 6 7" xfId="26644" xr:uid="{00000000-0005-0000-0000-0000BE800000}"/>
    <cellStyle name="Normal 2 2 5 5 6 7 2" xfId="44270" xr:uid="{00000000-0005-0000-0000-0000BF800000}"/>
    <cellStyle name="Normal 2 2 5 5 6 8" xfId="44259" xr:uid="{00000000-0005-0000-0000-0000C0800000}"/>
    <cellStyle name="Normal 2 2 5 5 7" xfId="1422" xr:uid="{00000000-0005-0000-0000-0000C1800000}"/>
    <cellStyle name="Normal 2 2 5 5 7 2" xfId="3765" xr:uid="{00000000-0005-0000-0000-0000C2800000}"/>
    <cellStyle name="Normal 2 2 5 5 7 2 2" xfId="15110" xr:uid="{00000000-0005-0000-0000-0000C3800000}"/>
    <cellStyle name="Normal 2 2 5 5 7 2 2 2" xfId="44273" xr:uid="{00000000-0005-0000-0000-0000C4800000}"/>
    <cellStyle name="Normal 2 2 5 5 7 2 3" xfId="19820" xr:uid="{00000000-0005-0000-0000-0000C5800000}"/>
    <cellStyle name="Normal 2 2 5 5 7 2 3 2" xfId="44274" xr:uid="{00000000-0005-0000-0000-0000C6800000}"/>
    <cellStyle name="Normal 2 2 5 5 7 2 4" xfId="44272" xr:uid="{00000000-0005-0000-0000-0000C7800000}"/>
    <cellStyle name="Normal 2 2 5 5 7 3" xfId="6131" xr:uid="{00000000-0005-0000-0000-0000C8800000}"/>
    <cellStyle name="Normal 2 2 5 5 7 3 2" xfId="12767" xr:uid="{00000000-0005-0000-0000-0000C9800000}"/>
    <cellStyle name="Normal 2 2 5 5 7 3 2 2" xfId="44276" xr:uid="{00000000-0005-0000-0000-0000CA800000}"/>
    <cellStyle name="Normal 2 2 5 5 7 3 3" xfId="22163" xr:uid="{00000000-0005-0000-0000-0000CB800000}"/>
    <cellStyle name="Normal 2 2 5 5 7 3 3 2" xfId="44277" xr:uid="{00000000-0005-0000-0000-0000CC800000}"/>
    <cellStyle name="Normal 2 2 5 5 7 3 4" xfId="44275" xr:uid="{00000000-0005-0000-0000-0000CD800000}"/>
    <cellStyle name="Normal 2 2 5 5 7 4" xfId="8472" xr:uid="{00000000-0005-0000-0000-0000CE800000}"/>
    <cellStyle name="Normal 2 2 5 5 7 4 2" xfId="24506" xr:uid="{00000000-0005-0000-0000-0000CF800000}"/>
    <cellStyle name="Normal 2 2 5 5 7 4 2 2" xfId="44279" xr:uid="{00000000-0005-0000-0000-0000D0800000}"/>
    <cellStyle name="Normal 2 2 5 5 7 4 3" xfId="44278" xr:uid="{00000000-0005-0000-0000-0000D1800000}"/>
    <cellStyle name="Normal 2 2 5 5 7 5" xfId="10597" xr:uid="{00000000-0005-0000-0000-0000D2800000}"/>
    <cellStyle name="Normal 2 2 5 5 7 5 2" xfId="44280" xr:uid="{00000000-0005-0000-0000-0000D3800000}"/>
    <cellStyle name="Normal 2 2 5 5 7 6" xfId="17477" xr:uid="{00000000-0005-0000-0000-0000D4800000}"/>
    <cellStyle name="Normal 2 2 5 5 7 6 2" xfId="44281" xr:uid="{00000000-0005-0000-0000-0000D5800000}"/>
    <cellStyle name="Normal 2 2 5 5 7 7" xfId="26823" xr:uid="{00000000-0005-0000-0000-0000D6800000}"/>
    <cellStyle name="Normal 2 2 5 5 7 7 2" xfId="44282" xr:uid="{00000000-0005-0000-0000-0000D7800000}"/>
    <cellStyle name="Normal 2 2 5 5 7 8" xfId="44271" xr:uid="{00000000-0005-0000-0000-0000D8800000}"/>
    <cellStyle name="Normal 2 2 5 5 8" xfId="1708" xr:uid="{00000000-0005-0000-0000-0000D9800000}"/>
    <cellStyle name="Normal 2 2 5 5 8 2" xfId="4051" xr:uid="{00000000-0005-0000-0000-0000DA800000}"/>
    <cellStyle name="Normal 2 2 5 5 8 2 2" xfId="15396" xr:uid="{00000000-0005-0000-0000-0000DB800000}"/>
    <cellStyle name="Normal 2 2 5 5 8 2 2 2" xfId="44285" xr:uid="{00000000-0005-0000-0000-0000DC800000}"/>
    <cellStyle name="Normal 2 2 5 5 8 2 3" xfId="19821" xr:uid="{00000000-0005-0000-0000-0000DD800000}"/>
    <cellStyle name="Normal 2 2 5 5 8 2 3 2" xfId="44286" xr:uid="{00000000-0005-0000-0000-0000DE800000}"/>
    <cellStyle name="Normal 2 2 5 5 8 2 4" xfId="44284" xr:uid="{00000000-0005-0000-0000-0000DF800000}"/>
    <cellStyle name="Normal 2 2 5 5 8 3" xfId="6132" xr:uid="{00000000-0005-0000-0000-0000E0800000}"/>
    <cellStyle name="Normal 2 2 5 5 8 3 2" xfId="13053" xr:uid="{00000000-0005-0000-0000-0000E1800000}"/>
    <cellStyle name="Normal 2 2 5 5 8 3 2 2" xfId="44288" xr:uid="{00000000-0005-0000-0000-0000E2800000}"/>
    <cellStyle name="Normal 2 2 5 5 8 3 3" xfId="22164" xr:uid="{00000000-0005-0000-0000-0000E3800000}"/>
    <cellStyle name="Normal 2 2 5 5 8 3 3 2" xfId="44289" xr:uid="{00000000-0005-0000-0000-0000E4800000}"/>
    <cellStyle name="Normal 2 2 5 5 8 3 4" xfId="44287" xr:uid="{00000000-0005-0000-0000-0000E5800000}"/>
    <cellStyle name="Normal 2 2 5 5 8 4" xfId="8473" xr:uid="{00000000-0005-0000-0000-0000E6800000}"/>
    <cellStyle name="Normal 2 2 5 5 8 4 2" xfId="24507" xr:uid="{00000000-0005-0000-0000-0000E7800000}"/>
    <cellStyle name="Normal 2 2 5 5 8 4 2 2" xfId="44291" xr:uid="{00000000-0005-0000-0000-0000E8800000}"/>
    <cellStyle name="Normal 2 2 5 5 8 4 3" xfId="44290" xr:uid="{00000000-0005-0000-0000-0000E9800000}"/>
    <cellStyle name="Normal 2 2 5 5 8 5" xfId="10598" xr:uid="{00000000-0005-0000-0000-0000EA800000}"/>
    <cellStyle name="Normal 2 2 5 5 8 5 2" xfId="44292" xr:uid="{00000000-0005-0000-0000-0000EB800000}"/>
    <cellStyle name="Normal 2 2 5 5 8 6" xfId="17478" xr:uid="{00000000-0005-0000-0000-0000EC800000}"/>
    <cellStyle name="Normal 2 2 5 5 8 6 2" xfId="44293" xr:uid="{00000000-0005-0000-0000-0000ED800000}"/>
    <cellStyle name="Normal 2 2 5 5 8 7" xfId="27109" xr:uid="{00000000-0005-0000-0000-0000EE800000}"/>
    <cellStyle name="Normal 2 2 5 5 8 7 2" xfId="44294" xr:uid="{00000000-0005-0000-0000-0000EF800000}"/>
    <cellStyle name="Normal 2 2 5 5 8 8" xfId="44283" xr:uid="{00000000-0005-0000-0000-0000F0800000}"/>
    <cellStyle name="Normal 2 2 5 5 9" xfId="1994" xr:uid="{00000000-0005-0000-0000-0000F1800000}"/>
    <cellStyle name="Normal 2 2 5 5 9 2" xfId="4337" xr:uid="{00000000-0005-0000-0000-0000F2800000}"/>
    <cellStyle name="Normal 2 2 5 5 9 2 2" xfId="15682" xr:uid="{00000000-0005-0000-0000-0000F3800000}"/>
    <cellStyle name="Normal 2 2 5 5 9 2 2 2" xfId="44297" xr:uid="{00000000-0005-0000-0000-0000F4800000}"/>
    <cellStyle name="Normal 2 2 5 5 9 2 3" xfId="19822" xr:uid="{00000000-0005-0000-0000-0000F5800000}"/>
    <cellStyle name="Normal 2 2 5 5 9 2 3 2" xfId="44298" xr:uid="{00000000-0005-0000-0000-0000F6800000}"/>
    <cellStyle name="Normal 2 2 5 5 9 2 4" xfId="44296" xr:uid="{00000000-0005-0000-0000-0000F7800000}"/>
    <cellStyle name="Normal 2 2 5 5 9 3" xfId="6133" xr:uid="{00000000-0005-0000-0000-0000F8800000}"/>
    <cellStyle name="Normal 2 2 5 5 9 3 2" xfId="13339" xr:uid="{00000000-0005-0000-0000-0000F9800000}"/>
    <cellStyle name="Normal 2 2 5 5 9 3 2 2" xfId="44300" xr:uid="{00000000-0005-0000-0000-0000FA800000}"/>
    <cellStyle name="Normal 2 2 5 5 9 3 3" xfId="22165" xr:uid="{00000000-0005-0000-0000-0000FB800000}"/>
    <cellStyle name="Normal 2 2 5 5 9 3 3 2" xfId="44301" xr:uid="{00000000-0005-0000-0000-0000FC800000}"/>
    <cellStyle name="Normal 2 2 5 5 9 3 4" xfId="44299" xr:uid="{00000000-0005-0000-0000-0000FD800000}"/>
    <cellStyle name="Normal 2 2 5 5 9 4" xfId="8474" xr:uid="{00000000-0005-0000-0000-0000FE800000}"/>
    <cellStyle name="Normal 2 2 5 5 9 4 2" xfId="24508" xr:uid="{00000000-0005-0000-0000-0000FF800000}"/>
    <cellStyle name="Normal 2 2 5 5 9 4 2 2" xfId="44303" xr:uid="{00000000-0005-0000-0000-000000810000}"/>
    <cellStyle name="Normal 2 2 5 5 9 4 3" xfId="44302" xr:uid="{00000000-0005-0000-0000-000001810000}"/>
    <cellStyle name="Normal 2 2 5 5 9 5" xfId="10599" xr:uid="{00000000-0005-0000-0000-000002810000}"/>
    <cellStyle name="Normal 2 2 5 5 9 5 2" xfId="44304" xr:uid="{00000000-0005-0000-0000-000003810000}"/>
    <cellStyle name="Normal 2 2 5 5 9 6" xfId="17479" xr:uid="{00000000-0005-0000-0000-000004810000}"/>
    <cellStyle name="Normal 2 2 5 5 9 6 2" xfId="44305" xr:uid="{00000000-0005-0000-0000-000005810000}"/>
    <cellStyle name="Normal 2 2 5 5 9 7" xfId="27395" xr:uid="{00000000-0005-0000-0000-000006810000}"/>
    <cellStyle name="Normal 2 2 5 5 9 7 2" xfId="44306" xr:uid="{00000000-0005-0000-0000-000007810000}"/>
    <cellStyle name="Normal 2 2 5 5 9 8" xfId="44295" xr:uid="{00000000-0005-0000-0000-000008810000}"/>
    <cellStyle name="Normal 2 2 5 6" xfId="223" xr:uid="{00000000-0005-0000-0000-000009810000}"/>
    <cellStyle name="Normal 2 2 5 6 10" xfId="2144" xr:uid="{00000000-0005-0000-0000-00000A810000}"/>
    <cellStyle name="Normal 2 2 5 6 10 2" xfId="4487" xr:uid="{00000000-0005-0000-0000-00000B810000}"/>
    <cellStyle name="Normal 2 2 5 6 10 2 2" xfId="15832" xr:uid="{00000000-0005-0000-0000-00000C810000}"/>
    <cellStyle name="Normal 2 2 5 6 10 2 2 2" xfId="44310" xr:uid="{00000000-0005-0000-0000-00000D810000}"/>
    <cellStyle name="Normal 2 2 5 6 10 2 3" xfId="19824" xr:uid="{00000000-0005-0000-0000-00000E810000}"/>
    <cellStyle name="Normal 2 2 5 6 10 2 3 2" xfId="44311" xr:uid="{00000000-0005-0000-0000-00000F810000}"/>
    <cellStyle name="Normal 2 2 5 6 10 2 4" xfId="44309" xr:uid="{00000000-0005-0000-0000-000010810000}"/>
    <cellStyle name="Normal 2 2 5 6 10 3" xfId="6135" xr:uid="{00000000-0005-0000-0000-000011810000}"/>
    <cellStyle name="Normal 2 2 5 6 10 3 2" xfId="22167" xr:uid="{00000000-0005-0000-0000-000012810000}"/>
    <cellStyle name="Normal 2 2 5 6 10 3 2 2" xfId="44313" xr:uid="{00000000-0005-0000-0000-000013810000}"/>
    <cellStyle name="Normal 2 2 5 6 10 3 3" xfId="44312" xr:uid="{00000000-0005-0000-0000-000014810000}"/>
    <cellStyle name="Normal 2 2 5 6 10 4" xfId="8476" xr:uid="{00000000-0005-0000-0000-000015810000}"/>
    <cellStyle name="Normal 2 2 5 6 10 4 2" xfId="24510" xr:uid="{00000000-0005-0000-0000-000016810000}"/>
    <cellStyle name="Normal 2 2 5 6 10 4 2 2" xfId="44315" xr:uid="{00000000-0005-0000-0000-000017810000}"/>
    <cellStyle name="Normal 2 2 5 6 10 4 3" xfId="44314" xr:uid="{00000000-0005-0000-0000-000018810000}"/>
    <cellStyle name="Normal 2 2 5 6 10 5" xfId="13489" xr:uid="{00000000-0005-0000-0000-000019810000}"/>
    <cellStyle name="Normal 2 2 5 6 10 5 2" xfId="44316" xr:uid="{00000000-0005-0000-0000-00001A810000}"/>
    <cellStyle name="Normal 2 2 5 6 10 6" xfId="17481" xr:uid="{00000000-0005-0000-0000-00001B810000}"/>
    <cellStyle name="Normal 2 2 5 6 10 6 2" xfId="44317" xr:uid="{00000000-0005-0000-0000-00001C810000}"/>
    <cellStyle name="Normal 2 2 5 6 10 7" xfId="27545" xr:uid="{00000000-0005-0000-0000-00001D810000}"/>
    <cellStyle name="Normal 2 2 5 6 10 7 2" xfId="44318" xr:uid="{00000000-0005-0000-0000-00001E810000}"/>
    <cellStyle name="Normal 2 2 5 6 10 8" xfId="44308" xr:uid="{00000000-0005-0000-0000-00001F810000}"/>
    <cellStyle name="Normal 2 2 5 6 11" xfId="2325" xr:uid="{00000000-0005-0000-0000-000020810000}"/>
    <cellStyle name="Normal 2 2 5 6 11 2" xfId="4668" xr:uid="{00000000-0005-0000-0000-000021810000}"/>
    <cellStyle name="Normal 2 2 5 6 11 2 2" xfId="16013" xr:uid="{00000000-0005-0000-0000-000022810000}"/>
    <cellStyle name="Normal 2 2 5 6 11 2 2 2" xfId="44321" xr:uid="{00000000-0005-0000-0000-000023810000}"/>
    <cellStyle name="Normal 2 2 5 6 11 2 3" xfId="19825" xr:uid="{00000000-0005-0000-0000-000024810000}"/>
    <cellStyle name="Normal 2 2 5 6 11 2 3 2" xfId="44322" xr:uid="{00000000-0005-0000-0000-000025810000}"/>
    <cellStyle name="Normal 2 2 5 6 11 2 4" xfId="44320" xr:uid="{00000000-0005-0000-0000-000026810000}"/>
    <cellStyle name="Normal 2 2 5 6 11 3" xfId="6136" xr:uid="{00000000-0005-0000-0000-000027810000}"/>
    <cellStyle name="Normal 2 2 5 6 11 3 2" xfId="22168" xr:uid="{00000000-0005-0000-0000-000028810000}"/>
    <cellStyle name="Normal 2 2 5 6 11 3 2 2" xfId="44324" xr:uid="{00000000-0005-0000-0000-000029810000}"/>
    <cellStyle name="Normal 2 2 5 6 11 3 3" xfId="44323" xr:uid="{00000000-0005-0000-0000-00002A810000}"/>
    <cellStyle name="Normal 2 2 5 6 11 4" xfId="8477" xr:uid="{00000000-0005-0000-0000-00002B810000}"/>
    <cellStyle name="Normal 2 2 5 6 11 4 2" xfId="24511" xr:uid="{00000000-0005-0000-0000-00002C810000}"/>
    <cellStyle name="Normal 2 2 5 6 11 4 2 2" xfId="44326" xr:uid="{00000000-0005-0000-0000-00002D810000}"/>
    <cellStyle name="Normal 2 2 5 6 11 4 3" xfId="44325" xr:uid="{00000000-0005-0000-0000-00002E810000}"/>
    <cellStyle name="Normal 2 2 5 6 11 5" xfId="13670" xr:uid="{00000000-0005-0000-0000-00002F810000}"/>
    <cellStyle name="Normal 2 2 5 6 11 5 2" xfId="44327" xr:uid="{00000000-0005-0000-0000-000030810000}"/>
    <cellStyle name="Normal 2 2 5 6 11 6" xfId="17482" xr:uid="{00000000-0005-0000-0000-000031810000}"/>
    <cellStyle name="Normal 2 2 5 6 11 6 2" xfId="44328" xr:uid="{00000000-0005-0000-0000-000032810000}"/>
    <cellStyle name="Normal 2 2 5 6 11 7" xfId="27726" xr:uid="{00000000-0005-0000-0000-000033810000}"/>
    <cellStyle name="Normal 2 2 5 6 11 7 2" xfId="44329" xr:uid="{00000000-0005-0000-0000-000034810000}"/>
    <cellStyle name="Normal 2 2 5 6 11 8" xfId="44319" xr:uid="{00000000-0005-0000-0000-000035810000}"/>
    <cellStyle name="Normal 2 2 5 6 12" xfId="2613" xr:uid="{00000000-0005-0000-0000-000036810000}"/>
    <cellStyle name="Normal 2 2 5 6 12 2" xfId="13958" xr:uid="{00000000-0005-0000-0000-000037810000}"/>
    <cellStyle name="Normal 2 2 5 6 12 2 2" xfId="44331" xr:uid="{00000000-0005-0000-0000-000038810000}"/>
    <cellStyle name="Normal 2 2 5 6 12 3" xfId="19823" xr:uid="{00000000-0005-0000-0000-000039810000}"/>
    <cellStyle name="Normal 2 2 5 6 12 3 2" xfId="44332" xr:uid="{00000000-0005-0000-0000-00003A810000}"/>
    <cellStyle name="Normal 2 2 5 6 12 4" xfId="44330" xr:uid="{00000000-0005-0000-0000-00003B810000}"/>
    <cellStyle name="Normal 2 2 5 6 13" xfId="6134" xr:uid="{00000000-0005-0000-0000-00003C810000}"/>
    <cellStyle name="Normal 2 2 5 6 13 2" xfId="11570" xr:uid="{00000000-0005-0000-0000-00003D810000}"/>
    <cellStyle name="Normal 2 2 5 6 13 2 2" xfId="44334" xr:uid="{00000000-0005-0000-0000-00003E810000}"/>
    <cellStyle name="Normal 2 2 5 6 13 3" xfId="22166" xr:uid="{00000000-0005-0000-0000-00003F810000}"/>
    <cellStyle name="Normal 2 2 5 6 13 3 2" xfId="44335" xr:uid="{00000000-0005-0000-0000-000040810000}"/>
    <cellStyle name="Normal 2 2 5 6 13 4" xfId="44333" xr:uid="{00000000-0005-0000-0000-000041810000}"/>
    <cellStyle name="Normal 2 2 5 6 14" xfId="8475" xr:uid="{00000000-0005-0000-0000-000042810000}"/>
    <cellStyle name="Normal 2 2 5 6 14 2" xfId="24509" xr:uid="{00000000-0005-0000-0000-000043810000}"/>
    <cellStyle name="Normal 2 2 5 6 14 2 2" xfId="44337" xr:uid="{00000000-0005-0000-0000-000044810000}"/>
    <cellStyle name="Normal 2 2 5 6 14 3" xfId="44336" xr:uid="{00000000-0005-0000-0000-000045810000}"/>
    <cellStyle name="Normal 2 2 5 6 15" xfId="10600" xr:uid="{00000000-0005-0000-0000-000046810000}"/>
    <cellStyle name="Normal 2 2 5 6 15 2" xfId="44338" xr:uid="{00000000-0005-0000-0000-000047810000}"/>
    <cellStyle name="Normal 2 2 5 6 16" xfId="17480" xr:uid="{00000000-0005-0000-0000-000048810000}"/>
    <cellStyle name="Normal 2 2 5 6 16 2" xfId="44339" xr:uid="{00000000-0005-0000-0000-000049810000}"/>
    <cellStyle name="Normal 2 2 5 6 17" xfId="25626" xr:uid="{00000000-0005-0000-0000-00004A810000}"/>
    <cellStyle name="Normal 2 2 5 6 17 2" xfId="44340" xr:uid="{00000000-0005-0000-0000-00004B810000}"/>
    <cellStyle name="Normal 2 2 5 6 18" xfId="44307" xr:uid="{00000000-0005-0000-0000-00004C810000}"/>
    <cellStyle name="Normal 2 2 5 6 2" xfId="344" xr:uid="{00000000-0005-0000-0000-00004D810000}"/>
    <cellStyle name="Normal 2 2 5 6 2 10" xfId="44341" xr:uid="{00000000-0005-0000-0000-00004E810000}"/>
    <cellStyle name="Normal 2 2 5 6 2 2" xfId="706" xr:uid="{00000000-0005-0000-0000-00004F810000}"/>
    <cellStyle name="Normal 2 2 5 6 2 2 2" xfId="3049" xr:uid="{00000000-0005-0000-0000-000050810000}"/>
    <cellStyle name="Normal 2 2 5 6 2 2 2 2" xfId="14394" xr:uid="{00000000-0005-0000-0000-000051810000}"/>
    <cellStyle name="Normal 2 2 5 6 2 2 2 2 2" xfId="44344" xr:uid="{00000000-0005-0000-0000-000052810000}"/>
    <cellStyle name="Normal 2 2 5 6 2 2 2 3" xfId="19827" xr:uid="{00000000-0005-0000-0000-000053810000}"/>
    <cellStyle name="Normal 2 2 5 6 2 2 2 3 2" xfId="44345" xr:uid="{00000000-0005-0000-0000-000054810000}"/>
    <cellStyle name="Normal 2 2 5 6 2 2 2 4" xfId="44343" xr:uid="{00000000-0005-0000-0000-000055810000}"/>
    <cellStyle name="Normal 2 2 5 6 2 2 3" xfId="6138" xr:uid="{00000000-0005-0000-0000-000056810000}"/>
    <cellStyle name="Normal 2 2 5 6 2 2 3 2" xfId="12051" xr:uid="{00000000-0005-0000-0000-000057810000}"/>
    <cellStyle name="Normal 2 2 5 6 2 2 3 2 2" xfId="44347" xr:uid="{00000000-0005-0000-0000-000058810000}"/>
    <cellStyle name="Normal 2 2 5 6 2 2 3 3" xfId="22170" xr:uid="{00000000-0005-0000-0000-000059810000}"/>
    <cellStyle name="Normal 2 2 5 6 2 2 3 3 2" xfId="44348" xr:uid="{00000000-0005-0000-0000-00005A810000}"/>
    <cellStyle name="Normal 2 2 5 6 2 2 3 4" xfId="44346" xr:uid="{00000000-0005-0000-0000-00005B810000}"/>
    <cellStyle name="Normal 2 2 5 6 2 2 4" xfId="8479" xr:uid="{00000000-0005-0000-0000-00005C810000}"/>
    <cellStyle name="Normal 2 2 5 6 2 2 4 2" xfId="24513" xr:uid="{00000000-0005-0000-0000-00005D810000}"/>
    <cellStyle name="Normal 2 2 5 6 2 2 4 2 2" xfId="44350" xr:uid="{00000000-0005-0000-0000-00005E810000}"/>
    <cellStyle name="Normal 2 2 5 6 2 2 4 3" xfId="44349" xr:uid="{00000000-0005-0000-0000-00005F810000}"/>
    <cellStyle name="Normal 2 2 5 6 2 2 5" xfId="10602" xr:uid="{00000000-0005-0000-0000-000060810000}"/>
    <cellStyle name="Normal 2 2 5 6 2 2 5 2" xfId="44351" xr:uid="{00000000-0005-0000-0000-000061810000}"/>
    <cellStyle name="Normal 2 2 5 6 2 2 6" xfId="17484" xr:uid="{00000000-0005-0000-0000-000062810000}"/>
    <cellStyle name="Normal 2 2 5 6 2 2 6 2" xfId="44352" xr:uid="{00000000-0005-0000-0000-000063810000}"/>
    <cellStyle name="Normal 2 2 5 6 2 2 7" xfId="26107" xr:uid="{00000000-0005-0000-0000-000064810000}"/>
    <cellStyle name="Normal 2 2 5 6 2 2 7 2" xfId="44353" xr:uid="{00000000-0005-0000-0000-000065810000}"/>
    <cellStyle name="Normal 2 2 5 6 2 2 8" xfId="44342" xr:uid="{00000000-0005-0000-0000-000066810000}"/>
    <cellStyle name="Normal 2 2 5 6 2 3" xfId="1711" xr:uid="{00000000-0005-0000-0000-000067810000}"/>
    <cellStyle name="Normal 2 2 5 6 2 3 2" xfId="4054" xr:uid="{00000000-0005-0000-0000-000068810000}"/>
    <cellStyle name="Normal 2 2 5 6 2 3 2 2" xfId="15399" xr:uid="{00000000-0005-0000-0000-000069810000}"/>
    <cellStyle name="Normal 2 2 5 6 2 3 2 2 2" xfId="44356" xr:uid="{00000000-0005-0000-0000-00006A810000}"/>
    <cellStyle name="Normal 2 2 5 6 2 3 2 3" xfId="19828" xr:uid="{00000000-0005-0000-0000-00006B810000}"/>
    <cellStyle name="Normal 2 2 5 6 2 3 2 3 2" xfId="44357" xr:uid="{00000000-0005-0000-0000-00006C810000}"/>
    <cellStyle name="Normal 2 2 5 6 2 3 2 4" xfId="44355" xr:uid="{00000000-0005-0000-0000-00006D810000}"/>
    <cellStyle name="Normal 2 2 5 6 2 3 3" xfId="6139" xr:uid="{00000000-0005-0000-0000-00006E810000}"/>
    <cellStyle name="Normal 2 2 5 6 2 3 3 2" xfId="13056" xr:uid="{00000000-0005-0000-0000-00006F810000}"/>
    <cellStyle name="Normal 2 2 5 6 2 3 3 2 2" xfId="44359" xr:uid="{00000000-0005-0000-0000-000070810000}"/>
    <cellStyle name="Normal 2 2 5 6 2 3 3 3" xfId="22171" xr:uid="{00000000-0005-0000-0000-000071810000}"/>
    <cellStyle name="Normal 2 2 5 6 2 3 3 3 2" xfId="44360" xr:uid="{00000000-0005-0000-0000-000072810000}"/>
    <cellStyle name="Normal 2 2 5 6 2 3 3 4" xfId="44358" xr:uid="{00000000-0005-0000-0000-000073810000}"/>
    <cellStyle name="Normal 2 2 5 6 2 3 4" xfId="8480" xr:uid="{00000000-0005-0000-0000-000074810000}"/>
    <cellStyle name="Normal 2 2 5 6 2 3 4 2" xfId="24514" xr:uid="{00000000-0005-0000-0000-000075810000}"/>
    <cellStyle name="Normal 2 2 5 6 2 3 4 2 2" xfId="44362" xr:uid="{00000000-0005-0000-0000-000076810000}"/>
    <cellStyle name="Normal 2 2 5 6 2 3 4 3" xfId="44361" xr:uid="{00000000-0005-0000-0000-000077810000}"/>
    <cellStyle name="Normal 2 2 5 6 2 3 5" xfId="10603" xr:uid="{00000000-0005-0000-0000-000078810000}"/>
    <cellStyle name="Normal 2 2 5 6 2 3 5 2" xfId="44363" xr:uid="{00000000-0005-0000-0000-000079810000}"/>
    <cellStyle name="Normal 2 2 5 6 2 3 6" xfId="17485" xr:uid="{00000000-0005-0000-0000-00007A810000}"/>
    <cellStyle name="Normal 2 2 5 6 2 3 6 2" xfId="44364" xr:uid="{00000000-0005-0000-0000-00007B810000}"/>
    <cellStyle name="Normal 2 2 5 6 2 3 7" xfId="27112" xr:uid="{00000000-0005-0000-0000-00007C810000}"/>
    <cellStyle name="Normal 2 2 5 6 2 3 7 2" xfId="44365" xr:uid="{00000000-0005-0000-0000-00007D810000}"/>
    <cellStyle name="Normal 2 2 5 6 2 3 8" xfId="44354" xr:uid="{00000000-0005-0000-0000-00007E810000}"/>
    <cellStyle name="Normal 2 2 5 6 2 4" xfId="2614" xr:uid="{00000000-0005-0000-0000-00007F810000}"/>
    <cellStyle name="Normal 2 2 5 6 2 4 2" xfId="13959" xr:uid="{00000000-0005-0000-0000-000080810000}"/>
    <cellStyle name="Normal 2 2 5 6 2 4 2 2" xfId="44367" xr:uid="{00000000-0005-0000-0000-000081810000}"/>
    <cellStyle name="Normal 2 2 5 6 2 4 3" xfId="19826" xr:uid="{00000000-0005-0000-0000-000082810000}"/>
    <cellStyle name="Normal 2 2 5 6 2 4 3 2" xfId="44368" xr:uid="{00000000-0005-0000-0000-000083810000}"/>
    <cellStyle name="Normal 2 2 5 6 2 4 4" xfId="44366" xr:uid="{00000000-0005-0000-0000-000084810000}"/>
    <cellStyle name="Normal 2 2 5 6 2 5" xfId="6137" xr:uid="{00000000-0005-0000-0000-000085810000}"/>
    <cellStyle name="Normal 2 2 5 6 2 5 2" xfId="11689" xr:uid="{00000000-0005-0000-0000-000086810000}"/>
    <cellStyle name="Normal 2 2 5 6 2 5 2 2" xfId="44370" xr:uid="{00000000-0005-0000-0000-000087810000}"/>
    <cellStyle name="Normal 2 2 5 6 2 5 3" xfId="22169" xr:uid="{00000000-0005-0000-0000-000088810000}"/>
    <cellStyle name="Normal 2 2 5 6 2 5 3 2" xfId="44371" xr:uid="{00000000-0005-0000-0000-000089810000}"/>
    <cellStyle name="Normal 2 2 5 6 2 5 4" xfId="44369" xr:uid="{00000000-0005-0000-0000-00008A810000}"/>
    <cellStyle name="Normal 2 2 5 6 2 6" xfId="8478" xr:uid="{00000000-0005-0000-0000-00008B810000}"/>
    <cellStyle name="Normal 2 2 5 6 2 6 2" xfId="24512" xr:uid="{00000000-0005-0000-0000-00008C810000}"/>
    <cellStyle name="Normal 2 2 5 6 2 6 2 2" xfId="44373" xr:uid="{00000000-0005-0000-0000-00008D810000}"/>
    <cellStyle name="Normal 2 2 5 6 2 6 3" xfId="44372" xr:uid="{00000000-0005-0000-0000-00008E810000}"/>
    <cellStyle name="Normal 2 2 5 6 2 7" xfId="10601" xr:uid="{00000000-0005-0000-0000-00008F810000}"/>
    <cellStyle name="Normal 2 2 5 6 2 7 2" xfId="44374" xr:uid="{00000000-0005-0000-0000-000090810000}"/>
    <cellStyle name="Normal 2 2 5 6 2 8" xfId="17483" xr:uid="{00000000-0005-0000-0000-000091810000}"/>
    <cellStyle name="Normal 2 2 5 6 2 8 2" xfId="44375" xr:uid="{00000000-0005-0000-0000-000092810000}"/>
    <cellStyle name="Normal 2 2 5 6 2 9" xfId="25745" xr:uid="{00000000-0005-0000-0000-000093810000}"/>
    <cellStyle name="Normal 2 2 5 6 2 9 2" xfId="44376" xr:uid="{00000000-0005-0000-0000-000094810000}"/>
    <cellStyle name="Normal 2 2 5 6 3" xfId="587" xr:uid="{00000000-0005-0000-0000-000095810000}"/>
    <cellStyle name="Normal 2 2 5 6 3 2" xfId="2930" xr:uid="{00000000-0005-0000-0000-000096810000}"/>
    <cellStyle name="Normal 2 2 5 6 3 2 2" xfId="14275" xr:uid="{00000000-0005-0000-0000-000097810000}"/>
    <cellStyle name="Normal 2 2 5 6 3 2 2 2" xfId="44379" xr:uid="{00000000-0005-0000-0000-000098810000}"/>
    <cellStyle name="Normal 2 2 5 6 3 2 3" xfId="19829" xr:uid="{00000000-0005-0000-0000-000099810000}"/>
    <cellStyle name="Normal 2 2 5 6 3 2 3 2" xfId="44380" xr:uid="{00000000-0005-0000-0000-00009A810000}"/>
    <cellStyle name="Normal 2 2 5 6 3 2 4" xfId="44378" xr:uid="{00000000-0005-0000-0000-00009B810000}"/>
    <cellStyle name="Normal 2 2 5 6 3 3" xfId="6140" xr:uid="{00000000-0005-0000-0000-00009C810000}"/>
    <cellStyle name="Normal 2 2 5 6 3 3 2" xfId="11932" xr:uid="{00000000-0005-0000-0000-00009D810000}"/>
    <cellStyle name="Normal 2 2 5 6 3 3 2 2" xfId="44382" xr:uid="{00000000-0005-0000-0000-00009E810000}"/>
    <cellStyle name="Normal 2 2 5 6 3 3 3" xfId="22172" xr:uid="{00000000-0005-0000-0000-00009F810000}"/>
    <cellStyle name="Normal 2 2 5 6 3 3 3 2" xfId="44383" xr:uid="{00000000-0005-0000-0000-0000A0810000}"/>
    <cellStyle name="Normal 2 2 5 6 3 3 4" xfId="44381" xr:uid="{00000000-0005-0000-0000-0000A1810000}"/>
    <cellStyle name="Normal 2 2 5 6 3 4" xfId="8481" xr:uid="{00000000-0005-0000-0000-0000A2810000}"/>
    <cellStyle name="Normal 2 2 5 6 3 4 2" xfId="24515" xr:uid="{00000000-0005-0000-0000-0000A3810000}"/>
    <cellStyle name="Normal 2 2 5 6 3 4 2 2" xfId="44385" xr:uid="{00000000-0005-0000-0000-0000A4810000}"/>
    <cellStyle name="Normal 2 2 5 6 3 4 3" xfId="44384" xr:uid="{00000000-0005-0000-0000-0000A5810000}"/>
    <cellStyle name="Normal 2 2 5 6 3 5" xfId="10604" xr:uid="{00000000-0005-0000-0000-0000A6810000}"/>
    <cellStyle name="Normal 2 2 5 6 3 5 2" xfId="44386" xr:uid="{00000000-0005-0000-0000-0000A7810000}"/>
    <cellStyle name="Normal 2 2 5 6 3 6" xfId="17486" xr:uid="{00000000-0005-0000-0000-0000A8810000}"/>
    <cellStyle name="Normal 2 2 5 6 3 6 2" xfId="44387" xr:uid="{00000000-0005-0000-0000-0000A9810000}"/>
    <cellStyle name="Normal 2 2 5 6 3 7" xfId="25988" xr:uid="{00000000-0005-0000-0000-0000AA810000}"/>
    <cellStyle name="Normal 2 2 5 6 3 7 2" xfId="44388" xr:uid="{00000000-0005-0000-0000-0000AB810000}"/>
    <cellStyle name="Normal 2 2 5 6 3 8" xfId="44377" xr:uid="{00000000-0005-0000-0000-0000AC810000}"/>
    <cellStyle name="Normal 2 2 5 6 4" xfId="886" xr:uid="{00000000-0005-0000-0000-0000AD810000}"/>
    <cellStyle name="Normal 2 2 5 6 4 2" xfId="3229" xr:uid="{00000000-0005-0000-0000-0000AE810000}"/>
    <cellStyle name="Normal 2 2 5 6 4 2 2" xfId="14574" xr:uid="{00000000-0005-0000-0000-0000AF810000}"/>
    <cellStyle name="Normal 2 2 5 6 4 2 2 2" xfId="44391" xr:uid="{00000000-0005-0000-0000-0000B0810000}"/>
    <cellStyle name="Normal 2 2 5 6 4 2 3" xfId="19830" xr:uid="{00000000-0005-0000-0000-0000B1810000}"/>
    <cellStyle name="Normal 2 2 5 6 4 2 3 2" xfId="44392" xr:uid="{00000000-0005-0000-0000-0000B2810000}"/>
    <cellStyle name="Normal 2 2 5 6 4 2 4" xfId="44390" xr:uid="{00000000-0005-0000-0000-0000B3810000}"/>
    <cellStyle name="Normal 2 2 5 6 4 3" xfId="6141" xr:uid="{00000000-0005-0000-0000-0000B4810000}"/>
    <cellStyle name="Normal 2 2 5 6 4 3 2" xfId="12231" xr:uid="{00000000-0005-0000-0000-0000B5810000}"/>
    <cellStyle name="Normal 2 2 5 6 4 3 2 2" xfId="44394" xr:uid="{00000000-0005-0000-0000-0000B6810000}"/>
    <cellStyle name="Normal 2 2 5 6 4 3 3" xfId="22173" xr:uid="{00000000-0005-0000-0000-0000B7810000}"/>
    <cellStyle name="Normal 2 2 5 6 4 3 3 2" xfId="44395" xr:uid="{00000000-0005-0000-0000-0000B8810000}"/>
    <cellStyle name="Normal 2 2 5 6 4 3 4" xfId="44393" xr:uid="{00000000-0005-0000-0000-0000B9810000}"/>
    <cellStyle name="Normal 2 2 5 6 4 4" xfId="8482" xr:uid="{00000000-0005-0000-0000-0000BA810000}"/>
    <cellStyle name="Normal 2 2 5 6 4 4 2" xfId="24516" xr:uid="{00000000-0005-0000-0000-0000BB810000}"/>
    <cellStyle name="Normal 2 2 5 6 4 4 2 2" xfId="44397" xr:uid="{00000000-0005-0000-0000-0000BC810000}"/>
    <cellStyle name="Normal 2 2 5 6 4 4 3" xfId="44396" xr:uid="{00000000-0005-0000-0000-0000BD810000}"/>
    <cellStyle name="Normal 2 2 5 6 4 5" xfId="10605" xr:uid="{00000000-0005-0000-0000-0000BE810000}"/>
    <cellStyle name="Normal 2 2 5 6 4 5 2" xfId="44398" xr:uid="{00000000-0005-0000-0000-0000BF810000}"/>
    <cellStyle name="Normal 2 2 5 6 4 6" xfId="17487" xr:uid="{00000000-0005-0000-0000-0000C0810000}"/>
    <cellStyle name="Normal 2 2 5 6 4 6 2" xfId="44399" xr:uid="{00000000-0005-0000-0000-0000C1810000}"/>
    <cellStyle name="Normal 2 2 5 6 4 7" xfId="26287" xr:uid="{00000000-0005-0000-0000-0000C2810000}"/>
    <cellStyle name="Normal 2 2 5 6 4 7 2" xfId="44400" xr:uid="{00000000-0005-0000-0000-0000C3810000}"/>
    <cellStyle name="Normal 2 2 5 6 4 8" xfId="44389" xr:uid="{00000000-0005-0000-0000-0000C4810000}"/>
    <cellStyle name="Normal 2 2 5 6 5" xfId="1126" xr:uid="{00000000-0005-0000-0000-0000C5810000}"/>
    <cellStyle name="Normal 2 2 5 6 5 2" xfId="3469" xr:uid="{00000000-0005-0000-0000-0000C6810000}"/>
    <cellStyle name="Normal 2 2 5 6 5 2 2" xfId="14814" xr:uid="{00000000-0005-0000-0000-0000C7810000}"/>
    <cellStyle name="Normal 2 2 5 6 5 2 2 2" xfId="44403" xr:uid="{00000000-0005-0000-0000-0000C8810000}"/>
    <cellStyle name="Normal 2 2 5 6 5 2 3" xfId="19831" xr:uid="{00000000-0005-0000-0000-0000C9810000}"/>
    <cellStyle name="Normal 2 2 5 6 5 2 3 2" xfId="44404" xr:uid="{00000000-0005-0000-0000-0000CA810000}"/>
    <cellStyle name="Normal 2 2 5 6 5 2 4" xfId="44402" xr:uid="{00000000-0005-0000-0000-0000CB810000}"/>
    <cellStyle name="Normal 2 2 5 6 5 3" xfId="6142" xr:uid="{00000000-0005-0000-0000-0000CC810000}"/>
    <cellStyle name="Normal 2 2 5 6 5 3 2" xfId="12471" xr:uid="{00000000-0005-0000-0000-0000CD810000}"/>
    <cellStyle name="Normal 2 2 5 6 5 3 2 2" xfId="44406" xr:uid="{00000000-0005-0000-0000-0000CE810000}"/>
    <cellStyle name="Normal 2 2 5 6 5 3 3" xfId="22174" xr:uid="{00000000-0005-0000-0000-0000CF810000}"/>
    <cellStyle name="Normal 2 2 5 6 5 3 3 2" xfId="44407" xr:uid="{00000000-0005-0000-0000-0000D0810000}"/>
    <cellStyle name="Normal 2 2 5 6 5 3 4" xfId="44405" xr:uid="{00000000-0005-0000-0000-0000D1810000}"/>
    <cellStyle name="Normal 2 2 5 6 5 4" xfId="8483" xr:uid="{00000000-0005-0000-0000-0000D2810000}"/>
    <cellStyle name="Normal 2 2 5 6 5 4 2" xfId="24517" xr:uid="{00000000-0005-0000-0000-0000D3810000}"/>
    <cellStyle name="Normal 2 2 5 6 5 4 2 2" xfId="44409" xr:uid="{00000000-0005-0000-0000-0000D4810000}"/>
    <cellStyle name="Normal 2 2 5 6 5 4 3" xfId="44408" xr:uid="{00000000-0005-0000-0000-0000D5810000}"/>
    <cellStyle name="Normal 2 2 5 6 5 5" xfId="10606" xr:uid="{00000000-0005-0000-0000-0000D6810000}"/>
    <cellStyle name="Normal 2 2 5 6 5 5 2" xfId="44410" xr:uid="{00000000-0005-0000-0000-0000D7810000}"/>
    <cellStyle name="Normal 2 2 5 6 5 6" xfId="17488" xr:uid="{00000000-0005-0000-0000-0000D8810000}"/>
    <cellStyle name="Normal 2 2 5 6 5 6 2" xfId="44411" xr:uid="{00000000-0005-0000-0000-0000D9810000}"/>
    <cellStyle name="Normal 2 2 5 6 5 7" xfId="26527" xr:uid="{00000000-0005-0000-0000-0000DA810000}"/>
    <cellStyle name="Normal 2 2 5 6 5 7 2" xfId="44412" xr:uid="{00000000-0005-0000-0000-0000DB810000}"/>
    <cellStyle name="Normal 2 2 5 6 5 8" xfId="44401" xr:uid="{00000000-0005-0000-0000-0000DC810000}"/>
    <cellStyle name="Normal 2 2 5 6 6" xfId="1244" xr:uid="{00000000-0005-0000-0000-0000DD810000}"/>
    <cellStyle name="Normal 2 2 5 6 6 2" xfId="3587" xr:uid="{00000000-0005-0000-0000-0000DE810000}"/>
    <cellStyle name="Normal 2 2 5 6 6 2 2" xfId="14932" xr:uid="{00000000-0005-0000-0000-0000DF810000}"/>
    <cellStyle name="Normal 2 2 5 6 6 2 2 2" xfId="44415" xr:uid="{00000000-0005-0000-0000-0000E0810000}"/>
    <cellStyle name="Normal 2 2 5 6 6 2 3" xfId="19832" xr:uid="{00000000-0005-0000-0000-0000E1810000}"/>
    <cellStyle name="Normal 2 2 5 6 6 2 3 2" xfId="44416" xr:uid="{00000000-0005-0000-0000-0000E2810000}"/>
    <cellStyle name="Normal 2 2 5 6 6 2 4" xfId="44414" xr:uid="{00000000-0005-0000-0000-0000E3810000}"/>
    <cellStyle name="Normal 2 2 5 6 6 3" xfId="6143" xr:uid="{00000000-0005-0000-0000-0000E4810000}"/>
    <cellStyle name="Normal 2 2 5 6 6 3 2" xfId="12589" xr:uid="{00000000-0005-0000-0000-0000E5810000}"/>
    <cellStyle name="Normal 2 2 5 6 6 3 2 2" xfId="44418" xr:uid="{00000000-0005-0000-0000-0000E6810000}"/>
    <cellStyle name="Normal 2 2 5 6 6 3 3" xfId="22175" xr:uid="{00000000-0005-0000-0000-0000E7810000}"/>
    <cellStyle name="Normal 2 2 5 6 6 3 3 2" xfId="44419" xr:uid="{00000000-0005-0000-0000-0000E8810000}"/>
    <cellStyle name="Normal 2 2 5 6 6 3 4" xfId="44417" xr:uid="{00000000-0005-0000-0000-0000E9810000}"/>
    <cellStyle name="Normal 2 2 5 6 6 4" xfId="8484" xr:uid="{00000000-0005-0000-0000-0000EA810000}"/>
    <cellStyle name="Normal 2 2 5 6 6 4 2" xfId="24518" xr:uid="{00000000-0005-0000-0000-0000EB810000}"/>
    <cellStyle name="Normal 2 2 5 6 6 4 2 2" xfId="44421" xr:uid="{00000000-0005-0000-0000-0000EC810000}"/>
    <cellStyle name="Normal 2 2 5 6 6 4 3" xfId="44420" xr:uid="{00000000-0005-0000-0000-0000ED810000}"/>
    <cellStyle name="Normal 2 2 5 6 6 5" xfId="10607" xr:uid="{00000000-0005-0000-0000-0000EE810000}"/>
    <cellStyle name="Normal 2 2 5 6 6 5 2" xfId="44422" xr:uid="{00000000-0005-0000-0000-0000EF810000}"/>
    <cellStyle name="Normal 2 2 5 6 6 6" xfId="17489" xr:uid="{00000000-0005-0000-0000-0000F0810000}"/>
    <cellStyle name="Normal 2 2 5 6 6 6 2" xfId="44423" xr:uid="{00000000-0005-0000-0000-0000F1810000}"/>
    <cellStyle name="Normal 2 2 5 6 6 7" xfId="26645" xr:uid="{00000000-0005-0000-0000-0000F2810000}"/>
    <cellStyle name="Normal 2 2 5 6 6 7 2" xfId="44424" xr:uid="{00000000-0005-0000-0000-0000F3810000}"/>
    <cellStyle name="Normal 2 2 5 6 6 8" xfId="44413" xr:uid="{00000000-0005-0000-0000-0000F4810000}"/>
    <cellStyle name="Normal 2 2 5 6 7" xfId="1423" xr:uid="{00000000-0005-0000-0000-0000F5810000}"/>
    <cellStyle name="Normal 2 2 5 6 7 2" xfId="3766" xr:uid="{00000000-0005-0000-0000-0000F6810000}"/>
    <cellStyle name="Normal 2 2 5 6 7 2 2" xfId="15111" xr:uid="{00000000-0005-0000-0000-0000F7810000}"/>
    <cellStyle name="Normal 2 2 5 6 7 2 2 2" xfId="44427" xr:uid="{00000000-0005-0000-0000-0000F8810000}"/>
    <cellStyle name="Normal 2 2 5 6 7 2 3" xfId="19833" xr:uid="{00000000-0005-0000-0000-0000F9810000}"/>
    <cellStyle name="Normal 2 2 5 6 7 2 3 2" xfId="44428" xr:uid="{00000000-0005-0000-0000-0000FA810000}"/>
    <cellStyle name="Normal 2 2 5 6 7 2 4" xfId="44426" xr:uid="{00000000-0005-0000-0000-0000FB810000}"/>
    <cellStyle name="Normal 2 2 5 6 7 3" xfId="6144" xr:uid="{00000000-0005-0000-0000-0000FC810000}"/>
    <cellStyle name="Normal 2 2 5 6 7 3 2" xfId="12768" xr:uid="{00000000-0005-0000-0000-0000FD810000}"/>
    <cellStyle name="Normal 2 2 5 6 7 3 2 2" xfId="44430" xr:uid="{00000000-0005-0000-0000-0000FE810000}"/>
    <cellStyle name="Normal 2 2 5 6 7 3 3" xfId="22176" xr:uid="{00000000-0005-0000-0000-0000FF810000}"/>
    <cellStyle name="Normal 2 2 5 6 7 3 3 2" xfId="44431" xr:uid="{00000000-0005-0000-0000-000000820000}"/>
    <cellStyle name="Normal 2 2 5 6 7 3 4" xfId="44429" xr:uid="{00000000-0005-0000-0000-000001820000}"/>
    <cellStyle name="Normal 2 2 5 6 7 4" xfId="8485" xr:uid="{00000000-0005-0000-0000-000002820000}"/>
    <cellStyle name="Normal 2 2 5 6 7 4 2" xfId="24519" xr:uid="{00000000-0005-0000-0000-000003820000}"/>
    <cellStyle name="Normal 2 2 5 6 7 4 2 2" xfId="44433" xr:uid="{00000000-0005-0000-0000-000004820000}"/>
    <cellStyle name="Normal 2 2 5 6 7 4 3" xfId="44432" xr:uid="{00000000-0005-0000-0000-000005820000}"/>
    <cellStyle name="Normal 2 2 5 6 7 5" xfId="10608" xr:uid="{00000000-0005-0000-0000-000006820000}"/>
    <cellStyle name="Normal 2 2 5 6 7 5 2" xfId="44434" xr:uid="{00000000-0005-0000-0000-000007820000}"/>
    <cellStyle name="Normal 2 2 5 6 7 6" xfId="17490" xr:uid="{00000000-0005-0000-0000-000008820000}"/>
    <cellStyle name="Normal 2 2 5 6 7 6 2" xfId="44435" xr:uid="{00000000-0005-0000-0000-000009820000}"/>
    <cellStyle name="Normal 2 2 5 6 7 7" xfId="26824" xr:uid="{00000000-0005-0000-0000-00000A820000}"/>
    <cellStyle name="Normal 2 2 5 6 7 7 2" xfId="44436" xr:uid="{00000000-0005-0000-0000-00000B820000}"/>
    <cellStyle name="Normal 2 2 5 6 7 8" xfId="44425" xr:uid="{00000000-0005-0000-0000-00000C820000}"/>
    <cellStyle name="Normal 2 2 5 6 8" xfId="1710" xr:uid="{00000000-0005-0000-0000-00000D820000}"/>
    <cellStyle name="Normal 2 2 5 6 8 2" xfId="4053" xr:uid="{00000000-0005-0000-0000-00000E820000}"/>
    <cellStyle name="Normal 2 2 5 6 8 2 2" xfId="15398" xr:uid="{00000000-0005-0000-0000-00000F820000}"/>
    <cellStyle name="Normal 2 2 5 6 8 2 2 2" xfId="44439" xr:uid="{00000000-0005-0000-0000-000010820000}"/>
    <cellStyle name="Normal 2 2 5 6 8 2 3" xfId="19834" xr:uid="{00000000-0005-0000-0000-000011820000}"/>
    <cellStyle name="Normal 2 2 5 6 8 2 3 2" xfId="44440" xr:uid="{00000000-0005-0000-0000-000012820000}"/>
    <cellStyle name="Normal 2 2 5 6 8 2 4" xfId="44438" xr:uid="{00000000-0005-0000-0000-000013820000}"/>
    <cellStyle name="Normal 2 2 5 6 8 3" xfId="6145" xr:uid="{00000000-0005-0000-0000-000014820000}"/>
    <cellStyle name="Normal 2 2 5 6 8 3 2" xfId="13055" xr:uid="{00000000-0005-0000-0000-000015820000}"/>
    <cellStyle name="Normal 2 2 5 6 8 3 2 2" xfId="44442" xr:uid="{00000000-0005-0000-0000-000016820000}"/>
    <cellStyle name="Normal 2 2 5 6 8 3 3" xfId="22177" xr:uid="{00000000-0005-0000-0000-000017820000}"/>
    <cellStyle name="Normal 2 2 5 6 8 3 3 2" xfId="44443" xr:uid="{00000000-0005-0000-0000-000018820000}"/>
    <cellStyle name="Normal 2 2 5 6 8 3 4" xfId="44441" xr:uid="{00000000-0005-0000-0000-000019820000}"/>
    <cellStyle name="Normal 2 2 5 6 8 4" xfId="8486" xr:uid="{00000000-0005-0000-0000-00001A820000}"/>
    <cellStyle name="Normal 2 2 5 6 8 4 2" xfId="24520" xr:uid="{00000000-0005-0000-0000-00001B820000}"/>
    <cellStyle name="Normal 2 2 5 6 8 4 2 2" xfId="44445" xr:uid="{00000000-0005-0000-0000-00001C820000}"/>
    <cellStyle name="Normal 2 2 5 6 8 4 3" xfId="44444" xr:uid="{00000000-0005-0000-0000-00001D820000}"/>
    <cellStyle name="Normal 2 2 5 6 8 5" xfId="10609" xr:uid="{00000000-0005-0000-0000-00001E820000}"/>
    <cellStyle name="Normal 2 2 5 6 8 5 2" xfId="44446" xr:uid="{00000000-0005-0000-0000-00001F820000}"/>
    <cellStyle name="Normal 2 2 5 6 8 6" xfId="17491" xr:uid="{00000000-0005-0000-0000-000020820000}"/>
    <cellStyle name="Normal 2 2 5 6 8 6 2" xfId="44447" xr:uid="{00000000-0005-0000-0000-000021820000}"/>
    <cellStyle name="Normal 2 2 5 6 8 7" xfId="27111" xr:uid="{00000000-0005-0000-0000-000022820000}"/>
    <cellStyle name="Normal 2 2 5 6 8 7 2" xfId="44448" xr:uid="{00000000-0005-0000-0000-000023820000}"/>
    <cellStyle name="Normal 2 2 5 6 8 8" xfId="44437" xr:uid="{00000000-0005-0000-0000-000024820000}"/>
    <cellStyle name="Normal 2 2 5 6 9" xfId="2025" xr:uid="{00000000-0005-0000-0000-000025820000}"/>
    <cellStyle name="Normal 2 2 5 6 9 2" xfId="4368" xr:uid="{00000000-0005-0000-0000-000026820000}"/>
    <cellStyle name="Normal 2 2 5 6 9 2 2" xfId="15713" xr:uid="{00000000-0005-0000-0000-000027820000}"/>
    <cellStyle name="Normal 2 2 5 6 9 2 2 2" xfId="44451" xr:uid="{00000000-0005-0000-0000-000028820000}"/>
    <cellStyle name="Normal 2 2 5 6 9 2 3" xfId="19835" xr:uid="{00000000-0005-0000-0000-000029820000}"/>
    <cellStyle name="Normal 2 2 5 6 9 2 3 2" xfId="44452" xr:uid="{00000000-0005-0000-0000-00002A820000}"/>
    <cellStyle name="Normal 2 2 5 6 9 2 4" xfId="44450" xr:uid="{00000000-0005-0000-0000-00002B820000}"/>
    <cellStyle name="Normal 2 2 5 6 9 3" xfId="6146" xr:uid="{00000000-0005-0000-0000-00002C820000}"/>
    <cellStyle name="Normal 2 2 5 6 9 3 2" xfId="13370" xr:uid="{00000000-0005-0000-0000-00002D820000}"/>
    <cellStyle name="Normal 2 2 5 6 9 3 2 2" xfId="44454" xr:uid="{00000000-0005-0000-0000-00002E820000}"/>
    <cellStyle name="Normal 2 2 5 6 9 3 3" xfId="22178" xr:uid="{00000000-0005-0000-0000-00002F820000}"/>
    <cellStyle name="Normal 2 2 5 6 9 3 3 2" xfId="44455" xr:uid="{00000000-0005-0000-0000-000030820000}"/>
    <cellStyle name="Normal 2 2 5 6 9 3 4" xfId="44453" xr:uid="{00000000-0005-0000-0000-000031820000}"/>
    <cellStyle name="Normal 2 2 5 6 9 4" xfId="8487" xr:uid="{00000000-0005-0000-0000-000032820000}"/>
    <cellStyle name="Normal 2 2 5 6 9 4 2" xfId="24521" xr:uid="{00000000-0005-0000-0000-000033820000}"/>
    <cellStyle name="Normal 2 2 5 6 9 4 2 2" xfId="44457" xr:uid="{00000000-0005-0000-0000-000034820000}"/>
    <cellStyle name="Normal 2 2 5 6 9 4 3" xfId="44456" xr:uid="{00000000-0005-0000-0000-000035820000}"/>
    <cellStyle name="Normal 2 2 5 6 9 5" xfId="10610" xr:uid="{00000000-0005-0000-0000-000036820000}"/>
    <cellStyle name="Normal 2 2 5 6 9 5 2" xfId="44458" xr:uid="{00000000-0005-0000-0000-000037820000}"/>
    <cellStyle name="Normal 2 2 5 6 9 6" xfId="17492" xr:uid="{00000000-0005-0000-0000-000038820000}"/>
    <cellStyle name="Normal 2 2 5 6 9 6 2" xfId="44459" xr:uid="{00000000-0005-0000-0000-000039820000}"/>
    <cellStyle name="Normal 2 2 5 6 9 7" xfId="27426" xr:uid="{00000000-0005-0000-0000-00003A820000}"/>
    <cellStyle name="Normal 2 2 5 6 9 7 2" xfId="44460" xr:uid="{00000000-0005-0000-0000-00003B820000}"/>
    <cellStyle name="Normal 2 2 5 6 9 8" xfId="44449" xr:uid="{00000000-0005-0000-0000-00003C820000}"/>
    <cellStyle name="Normal 2 2 5 7" xfId="337" xr:uid="{00000000-0005-0000-0000-00003D820000}"/>
    <cellStyle name="Normal 2 2 5 7 10" xfId="44461" xr:uid="{00000000-0005-0000-0000-00003E820000}"/>
    <cellStyle name="Normal 2 2 5 7 2" xfId="699" xr:uid="{00000000-0005-0000-0000-00003F820000}"/>
    <cellStyle name="Normal 2 2 5 7 2 2" xfId="3042" xr:uid="{00000000-0005-0000-0000-000040820000}"/>
    <cellStyle name="Normal 2 2 5 7 2 2 2" xfId="14387" xr:uid="{00000000-0005-0000-0000-000041820000}"/>
    <cellStyle name="Normal 2 2 5 7 2 2 2 2" xfId="44464" xr:uid="{00000000-0005-0000-0000-000042820000}"/>
    <cellStyle name="Normal 2 2 5 7 2 2 3" xfId="19837" xr:uid="{00000000-0005-0000-0000-000043820000}"/>
    <cellStyle name="Normal 2 2 5 7 2 2 3 2" xfId="44465" xr:uid="{00000000-0005-0000-0000-000044820000}"/>
    <cellStyle name="Normal 2 2 5 7 2 2 4" xfId="44463" xr:uid="{00000000-0005-0000-0000-000045820000}"/>
    <cellStyle name="Normal 2 2 5 7 2 3" xfId="6148" xr:uid="{00000000-0005-0000-0000-000046820000}"/>
    <cellStyle name="Normal 2 2 5 7 2 3 2" xfId="12044" xr:uid="{00000000-0005-0000-0000-000047820000}"/>
    <cellStyle name="Normal 2 2 5 7 2 3 2 2" xfId="44467" xr:uid="{00000000-0005-0000-0000-000048820000}"/>
    <cellStyle name="Normal 2 2 5 7 2 3 3" xfId="22180" xr:uid="{00000000-0005-0000-0000-000049820000}"/>
    <cellStyle name="Normal 2 2 5 7 2 3 3 2" xfId="44468" xr:uid="{00000000-0005-0000-0000-00004A820000}"/>
    <cellStyle name="Normal 2 2 5 7 2 3 4" xfId="44466" xr:uid="{00000000-0005-0000-0000-00004B820000}"/>
    <cellStyle name="Normal 2 2 5 7 2 4" xfId="8489" xr:uid="{00000000-0005-0000-0000-00004C820000}"/>
    <cellStyle name="Normal 2 2 5 7 2 4 2" xfId="24523" xr:uid="{00000000-0005-0000-0000-00004D820000}"/>
    <cellStyle name="Normal 2 2 5 7 2 4 2 2" xfId="44470" xr:uid="{00000000-0005-0000-0000-00004E820000}"/>
    <cellStyle name="Normal 2 2 5 7 2 4 3" xfId="44469" xr:uid="{00000000-0005-0000-0000-00004F820000}"/>
    <cellStyle name="Normal 2 2 5 7 2 5" xfId="10612" xr:uid="{00000000-0005-0000-0000-000050820000}"/>
    <cellStyle name="Normal 2 2 5 7 2 5 2" xfId="44471" xr:uid="{00000000-0005-0000-0000-000051820000}"/>
    <cellStyle name="Normal 2 2 5 7 2 6" xfId="17494" xr:uid="{00000000-0005-0000-0000-000052820000}"/>
    <cellStyle name="Normal 2 2 5 7 2 6 2" xfId="44472" xr:uid="{00000000-0005-0000-0000-000053820000}"/>
    <cellStyle name="Normal 2 2 5 7 2 7" xfId="26100" xr:uid="{00000000-0005-0000-0000-000054820000}"/>
    <cellStyle name="Normal 2 2 5 7 2 7 2" xfId="44473" xr:uid="{00000000-0005-0000-0000-000055820000}"/>
    <cellStyle name="Normal 2 2 5 7 2 8" xfId="44462" xr:uid="{00000000-0005-0000-0000-000056820000}"/>
    <cellStyle name="Normal 2 2 5 7 3" xfId="1712" xr:uid="{00000000-0005-0000-0000-000057820000}"/>
    <cellStyle name="Normal 2 2 5 7 3 2" xfId="4055" xr:uid="{00000000-0005-0000-0000-000058820000}"/>
    <cellStyle name="Normal 2 2 5 7 3 2 2" xfId="15400" xr:uid="{00000000-0005-0000-0000-000059820000}"/>
    <cellStyle name="Normal 2 2 5 7 3 2 2 2" xfId="44476" xr:uid="{00000000-0005-0000-0000-00005A820000}"/>
    <cellStyle name="Normal 2 2 5 7 3 2 3" xfId="19838" xr:uid="{00000000-0005-0000-0000-00005B820000}"/>
    <cellStyle name="Normal 2 2 5 7 3 2 3 2" xfId="44477" xr:uid="{00000000-0005-0000-0000-00005C820000}"/>
    <cellStyle name="Normal 2 2 5 7 3 2 4" xfId="44475" xr:uid="{00000000-0005-0000-0000-00005D820000}"/>
    <cellStyle name="Normal 2 2 5 7 3 3" xfId="6149" xr:uid="{00000000-0005-0000-0000-00005E820000}"/>
    <cellStyle name="Normal 2 2 5 7 3 3 2" xfId="13057" xr:uid="{00000000-0005-0000-0000-00005F820000}"/>
    <cellStyle name="Normal 2 2 5 7 3 3 2 2" xfId="44479" xr:uid="{00000000-0005-0000-0000-000060820000}"/>
    <cellStyle name="Normal 2 2 5 7 3 3 3" xfId="22181" xr:uid="{00000000-0005-0000-0000-000061820000}"/>
    <cellStyle name="Normal 2 2 5 7 3 3 3 2" xfId="44480" xr:uid="{00000000-0005-0000-0000-000062820000}"/>
    <cellStyle name="Normal 2 2 5 7 3 3 4" xfId="44478" xr:uid="{00000000-0005-0000-0000-000063820000}"/>
    <cellStyle name="Normal 2 2 5 7 3 4" xfId="8490" xr:uid="{00000000-0005-0000-0000-000064820000}"/>
    <cellStyle name="Normal 2 2 5 7 3 4 2" xfId="24524" xr:uid="{00000000-0005-0000-0000-000065820000}"/>
    <cellStyle name="Normal 2 2 5 7 3 4 2 2" xfId="44482" xr:uid="{00000000-0005-0000-0000-000066820000}"/>
    <cellStyle name="Normal 2 2 5 7 3 4 3" xfId="44481" xr:uid="{00000000-0005-0000-0000-000067820000}"/>
    <cellStyle name="Normal 2 2 5 7 3 5" xfId="10613" xr:uid="{00000000-0005-0000-0000-000068820000}"/>
    <cellStyle name="Normal 2 2 5 7 3 5 2" xfId="44483" xr:uid="{00000000-0005-0000-0000-000069820000}"/>
    <cellStyle name="Normal 2 2 5 7 3 6" xfId="17495" xr:uid="{00000000-0005-0000-0000-00006A820000}"/>
    <cellStyle name="Normal 2 2 5 7 3 6 2" xfId="44484" xr:uid="{00000000-0005-0000-0000-00006B820000}"/>
    <cellStyle name="Normal 2 2 5 7 3 7" xfId="27113" xr:uid="{00000000-0005-0000-0000-00006C820000}"/>
    <cellStyle name="Normal 2 2 5 7 3 7 2" xfId="44485" xr:uid="{00000000-0005-0000-0000-00006D820000}"/>
    <cellStyle name="Normal 2 2 5 7 3 8" xfId="44474" xr:uid="{00000000-0005-0000-0000-00006E820000}"/>
    <cellStyle name="Normal 2 2 5 7 4" xfId="2615" xr:uid="{00000000-0005-0000-0000-00006F820000}"/>
    <cellStyle name="Normal 2 2 5 7 4 2" xfId="13960" xr:uid="{00000000-0005-0000-0000-000070820000}"/>
    <cellStyle name="Normal 2 2 5 7 4 2 2" xfId="44487" xr:uid="{00000000-0005-0000-0000-000071820000}"/>
    <cellStyle name="Normal 2 2 5 7 4 3" xfId="19836" xr:uid="{00000000-0005-0000-0000-000072820000}"/>
    <cellStyle name="Normal 2 2 5 7 4 3 2" xfId="44488" xr:uid="{00000000-0005-0000-0000-000073820000}"/>
    <cellStyle name="Normal 2 2 5 7 4 4" xfId="44486" xr:uid="{00000000-0005-0000-0000-000074820000}"/>
    <cellStyle name="Normal 2 2 5 7 5" xfId="6147" xr:uid="{00000000-0005-0000-0000-000075820000}"/>
    <cellStyle name="Normal 2 2 5 7 5 2" xfId="11682" xr:uid="{00000000-0005-0000-0000-000076820000}"/>
    <cellStyle name="Normal 2 2 5 7 5 2 2" xfId="44490" xr:uid="{00000000-0005-0000-0000-000077820000}"/>
    <cellStyle name="Normal 2 2 5 7 5 3" xfId="22179" xr:uid="{00000000-0005-0000-0000-000078820000}"/>
    <cellStyle name="Normal 2 2 5 7 5 3 2" xfId="44491" xr:uid="{00000000-0005-0000-0000-000079820000}"/>
    <cellStyle name="Normal 2 2 5 7 5 4" xfId="44489" xr:uid="{00000000-0005-0000-0000-00007A820000}"/>
    <cellStyle name="Normal 2 2 5 7 6" xfId="8488" xr:uid="{00000000-0005-0000-0000-00007B820000}"/>
    <cellStyle name="Normal 2 2 5 7 6 2" xfId="24522" xr:uid="{00000000-0005-0000-0000-00007C820000}"/>
    <cellStyle name="Normal 2 2 5 7 6 2 2" xfId="44493" xr:uid="{00000000-0005-0000-0000-00007D820000}"/>
    <cellStyle name="Normal 2 2 5 7 6 3" xfId="44492" xr:uid="{00000000-0005-0000-0000-00007E820000}"/>
    <cellStyle name="Normal 2 2 5 7 7" xfId="10611" xr:uid="{00000000-0005-0000-0000-00007F820000}"/>
    <cellStyle name="Normal 2 2 5 7 7 2" xfId="44494" xr:uid="{00000000-0005-0000-0000-000080820000}"/>
    <cellStyle name="Normal 2 2 5 7 8" xfId="17493" xr:uid="{00000000-0005-0000-0000-000081820000}"/>
    <cellStyle name="Normal 2 2 5 7 8 2" xfId="44495" xr:uid="{00000000-0005-0000-0000-000082820000}"/>
    <cellStyle name="Normal 2 2 5 7 9" xfId="25738" xr:uid="{00000000-0005-0000-0000-000083820000}"/>
    <cellStyle name="Normal 2 2 5 7 9 2" xfId="44496" xr:uid="{00000000-0005-0000-0000-000084820000}"/>
    <cellStyle name="Normal 2 2 5 8" xfId="431" xr:uid="{00000000-0005-0000-0000-000085820000}"/>
    <cellStyle name="Normal 2 2 5 8 2" xfId="2774" xr:uid="{00000000-0005-0000-0000-000086820000}"/>
    <cellStyle name="Normal 2 2 5 8 2 2" xfId="14119" xr:uid="{00000000-0005-0000-0000-000087820000}"/>
    <cellStyle name="Normal 2 2 5 8 2 2 2" xfId="44499" xr:uid="{00000000-0005-0000-0000-000088820000}"/>
    <cellStyle name="Normal 2 2 5 8 2 3" xfId="19839" xr:uid="{00000000-0005-0000-0000-000089820000}"/>
    <cellStyle name="Normal 2 2 5 8 2 3 2" xfId="44500" xr:uid="{00000000-0005-0000-0000-00008A820000}"/>
    <cellStyle name="Normal 2 2 5 8 2 4" xfId="44498" xr:uid="{00000000-0005-0000-0000-00008B820000}"/>
    <cellStyle name="Normal 2 2 5 8 3" xfId="6150" xr:uid="{00000000-0005-0000-0000-00008C820000}"/>
    <cellStyle name="Normal 2 2 5 8 3 2" xfId="11776" xr:uid="{00000000-0005-0000-0000-00008D820000}"/>
    <cellStyle name="Normal 2 2 5 8 3 2 2" xfId="44502" xr:uid="{00000000-0005-0000-0000-00008E820000}"/>
    <cellStyle name="Normal 2 2 5 8 3 3" xfId="22182" xr:uid="{00000000-0005-0000-0000-00008F820000}"/>
    <cellStyle name="Normal 2 2 5 8 3 3 2" xfId="44503" xr:uid="{00000000-0005-0000-0000-000090820000}"/>
    <cellStyle name="Normal 2 2 5 8 3 4" xfId="44501" xr:uid="{00000000-0005-0000-0000-000091820000}"/>
    <cellStyle name="Normal 2 2 5 8 4" xfId="8491" xr:uid="{00000000-0005-0000-0000-000092820000}"/>
    <cellStyle name="Normal 2 2 5 8 4 2" xfId="24525" xr:uid="{00000000-0005-0000-0000-000093820000}"/>
    <cellStyle name="Normal 2 2 5 8 4 2 2" xfId="44505" xr:uid="{00000000-0005-0000-0000-000094820000}"/>
    <cellStyle name="Normal 2 2 5 8 4 3" xfId="44504" xr:uid="{00000000-0005-0000-0000-000095820000}"/>
    <cellStyle name="Normal 2 2 5 8 5" xfId="10614" xr:uid="{00000000-0005-0000-0000-000096820000}"/>
    <cellStyle name="Normal 2 2 5 8 5 2" xfId="44506" xr:uid="{00000000-0005-0000-0000-000097820000}"/>
    <cellStyle name="Normal 2 2 5 8 6" xfId="17496" xr:uid="{00000000-0005-0000-0000-000098820000}"/>
    <cellStyle name="Normal 2 2 5 8 6 2" xfId="44507" xr:uid="{00000000-0005-0000-0000-000099820000}"/>
    <cellStyle name="Normal 2 2 5 8 7" xfId="25832" xr:uid="{00000000-0005-0000-0000-00009A820000}"/>
    <cellStyle name="Normal 2 2 5 8 7 2" xfId="44508" xr:uid="{00000000-0005-0000-0000-00009B820000}"/>
    <cellStyle name="Normal 2 2 5 8 8" xfId="44497" xr:uid="{00000000-0005-0000-0000-00009C820000}"/>
    <cellStyle name="Normal 2 2 5 9" xfId="879" xr:uid="{00000000-0005-0000-0000-00009D820000}"/>
    <cellStyle name="Normal 2 2 5 9 2" xfId="3222" xr:uid="{00000000-0005-0000-0000-00009E820000}"/>
    <cellStyle name="Normal 2 2 5 9 2 2" xfId="14567" xr:uid="{00000000-0005-0000-0000-00009F820000}"/>
    <cellStyle name="Normal 2 2 5 9 2 2 2" xfId="44511" xr:uid="{00000000-0005-0000-0000-0000A0820000}"/>
    <cellStyle name="Normal 2 2 5 9 2 3" xfId="19840" xr:uid="{00000000-0005-0000-0000-0000A1820000}"/>
    <cellStyle name="Normal 2 2 5 9 2 3 2" xfId="44512" xr:uid="{00000000-0005-0000-0000-0000A2820000}"/>
    <cellStyle name="Normal 2 2 5 9 2 4" xfId="44510" xr:uid="{00000000-0005-0000-0000-0000A3820000}"/>
    <cellStyle name="Normal 2 2 5 9 3" xfId="6151" xr:uid="{00000000-0005-0000-0000-0000A4820000}"/>
    <cellStyle name="Normal 2 2 5 9 3 2" xfId="12224" xr:uid="{00000000-0005-0000-0000-0000A5820000}"/>
    <cellStyle name="Normal 2 2 5 9 3 2 2" xfId="44514" xr:uid="{00000000-0005-0000-0000-0000A6820000}"/>
    <cellStyle name="Normal 2 2 5 9 3 3" xfId="22183" xr:uid="{00000000-0005-0000-0000-0000A7820000}"/>
    <cellStyle name="Normal 2 2 5 9 3 3 2" xfId="44515" xr:uid="{00000000-0005-0000-0000-0000A8820000}"/>
    <cellStyle name="Normal 2 2 5 9 3 4" xfId="44513" xr:uid="{00000000-0005-0000-0000-0000A9820000}"/>
    <cellStyle name="Normal 2 2 5 9 4" xfId="8492" xr:uid="{00000000-0005-0000-0000-0000AA820000}"/>
    <cellStyle name="Normal 2 2 5 9 4 2" xfId="24526" xr:uid="{00000000-0005-0000-0000-0000AB820000}"/>
    <cellStyle name="Normal 2 2 5 9 4 2 2" xfId="44517" xr:uid="{00000000-0005-0000-0000-0000AC820000}"/>
    <cellStyle name="Normal 2 2 5 9 4 3" xfId="44516" xr:uid="{00000000-0005-0000-0000-0000AD820000}"/>
    <cellStyle name="Normal 2 2 5 9 5" xfId="10615" xr:uid="{00000000-0005-0000-0000-0000AE820000}"/>
    <cellStyle name="Normal 2 2 5 9 5 2" xfId="44518" xr:uid="{00000000-0005-0000-0000-0000AF820000}"/>
    <cellStyle name="Normal 2 2 5 9 6" xfId="17497" xr:uid="{00000000-0005-0000-0000-0000B0820000}"/>
    <cellStyle name="Normal 2 2 5 9 6 2" xfId="44519" xr:uid="{00000000-0005-0000-0000-0000B1820000}"/>
    <cellStyle name="Normal 2 2 5 9 7" xfId="26280" xr:uid="{00000000-0005-0000-0000-0000B2820000}"/>
    <cellStyle name="Normal 2 2 5 9 7 2" xfId="44520" xr:uid="{00000000-0005-0000-0000-0000B3820000}"/>
    <cellStyle name="Normal 2 2 5 9 8" xfId="44509" xr:uid="{00000000-0005-0000-0000-0000B4820000}"/>
    <cellStyle name="Normal 2 2 6" xfId="71" xr:uid="{00000000-0005-0000-0000-0000B5820000}"/>
    <cellStyle name="Normal 2 2 6 10" xfId="976" xr:uid="{00000000-0005-0000-0000-0000B6820000}"/>
    <cellStyle name="Normal 2 2 6 10 2" xfId="3319" xr:uid="{00000000-0005-0000-0000-0000B7820000}"/>
    <cellStyle name="Normal 2 2 6 10 2 2" xfId="14664" xr:uid="{00000000-0005-0000-0000-0000B8820000}"/>
    <cellStyle name="Normal 2 2 6 10 2 2 2" xfId="44524" xr:uid="{00000000-0005-0000-0000-0000B9820000}"/>
    <cellStyle name="Normal 2 2 6 10 2 3" xfId="19842" xr:uid="{00000000-0005-0000-0000-0000BA820000}"/>
    <cellStyle name="Normal 2 2 6 10 2 3 2" xfId="44525" xr:uid="{00000000-0005-0000-0000-0000BB820000}"/>
    <cellStyle name="Normal 2 2 6 10 2 4" xfId="44523" xr:uid="{00000000-0005-0000-0000-0000BC820000}"/>
    <cellStyle name="Normal 2 2 6 10 3" xfId="6153" xr:uid="{00000000-0005-0000-0000-0000BD820000}"/>
    <cellStyle name="Normal 2 2 6 10 3 2" xfId="12321" xr:uid="{00000000-0005-0000-0000-0000BE820000}"/>
    <cellStyle name="Normal 2 2 6 10 3 2 2" xfId="44527" xr:uid="{00000000-0005-0000-0000-0000BF820000}"/>
    <cellStyle name="Normal 2 2 6 10 3 3" xfId="22185" xr:uid="{00000000-0005-0000-0000-0000C0820000}"/>
    <cellStyle name="Normal 2 2 6 10 3 3 2" xfId="44528" xr:uid="{00000000-0005-0000-0000-0000C1820000}"/>
    <cellStyle name="Normal 2 2 6 10 3 4" xfId="44526" xr:uid="{00000000-0005-0000-0000-0000C2820000}"/>
    <cellStyle name="Normal 2 2 6 10 4" xfId="8494" xr:uid="{00000000-0005-0000-0000-0000C3820000}"/>
    <cellStyle name="Normal 2 2 6 10 4 2" xfId="24528" xr:uid="{00000000-0005-0000-0000-0000C4820000}"/>
    <cellStyle name="Normal 2 2 6 10 4 2 2" xfId="44530" xr:uid="{00000000-0005-0000-0000-0000C5820000}"/>
    <cellStyle name="Normal 2 2 6 10 4 3" xfId="44529" xr:uid="{00000000-0005-0000-0000-0000C6820000}"/>
    <cellStyle name="Normal 2 2 6 10 5" xfId="10617" xr:uid="{00000000-0005-0000-0000-0000C7820000}"/>
    <cellStyle name="Normal 2 2 6 10 5 2" xfId="44531" xr:uid="{00000000-0005-0000-0000-0000C8820000}"/>
    <cellStyle name="Normal 2 2 6 10 6" xfId="17499" xr:uid="{00000000-0005-0000-0000-0000C9820000}"/>
    <cellStyle name="Normal 2 2 6 10 6 2" xfId="44532" xr:uid="{00000000-0005-0000-0000-0000CA820000}"/>
    <cellStyle name="Normal 2 2 6 10 7" xfId="26377" xr:uid="{00000000-0005-0000-0000-0000CB820000}"/>
    <cellStyle name="Normal 2 2 6 10 7 2" xfId="44533" xr:uid="{00000000-0005-0000-0000-0000CC820000}"/>
    <cellStyle name="Normal 2 2 6 10 8" xfId="44522" xr:uid="{00000000-0005-0000-0000-0000CD820000}"/>
    <cellStyle name="Normal 2 2 6 11" xfId="1245" xr:uid="{00000000-0005-0000-0000-0000CE820000}"/>
    <cellStyle name="Normal 2 2 6 11 2" xfId="3588" xr:uid="{00000000-0005-0000-0000-0000CF820000}"/>
    <cellStyle name="Normal 2 2 6 11 2 2" xfId="14933" xr:uid="{00000000-0005-0000-0000-0000D0820000}"/>
    <cellStyle name="Normal 2 2 6 11 2 2 2" xfId="44536" xr:uid="{00000000-0005-0000-0000-0000D1820000}"/>
    <cellStyle name="Normal 2 2 6 11 2 3" xfId="19843" xr:uid="{00000000-0005-0000-0000-0000D2820000}"/>
    <cellStyle name="Normal 2 2 6 11 2 3 2" xfId="44537" xr:uid="{00000000-0005-0000-0000-0000D3820000}"/>
    <cellStyle name="Normal 2 2 6 11 2 4" xfId="44535" xr:uid="{00000000-0005-0000-0000-0000D4820000}"/>
    <cellStyle name="Normal 2 2 6 11 3" xfId="6154" xr:uid="{00000000-0005-0000-0000-0000D5820000}"/>
    <cellStyle name="Normal 2 2 6 11 3 2" xfId="12590" xr:uid="{00000000-0005-0000-0000-0000D6820000}"/>
    <cellStyle name="Normal 2 2 6 11 3 2 2" xfId="44539" xr:uid="{00000000-0005-0000-0000-0000D7820000}"/>
    <cellStyle name="Normal 2 2 6 11 3 3" xfId="22186" xr:uid="{00000000-0005-0000-0000-0000D8820000}"/>
    <cellStyle name="Normal 2 2 6 11 3 3 2" xfId="44540" xr:uid="{00000000-0005-0000-0000-0000D9820000}"/>
    <cellStyle name="Normal 2 2 6 11 3 4" xfId="44538" xr:uid="{00000000-0005-0000-0000-0000DA820000}"/>
    <cellStyle name="Normal 2 2 6 11 4" xfId="8495" xr:uid="{00000000-0005-0000-0000-0000DB820000}"/>
    <cellStyle name="Normal 2 2 6 11 4 2" xfId="24529" xr:uid="{00000000-0005-0000-0000-0000DC820000}"/>
    <cellStyle name="Normal 2 2 6 11 4 2 2" xfId="44542" xr:uid="{00000000-0005-0000-0000-0000DD820000}"/>
    <cellStyle name="Normal 2 2 6 11 4 3" xfId="44541" xr:uid="{00000000-0005-0000-0000-0000DE820000}"/>
    <cellStyle name="Normal 2 2 6 11 5" xfId="10618" xr:uid="{00000000-0005-0000-0000-0000DF820000}"/>
    <cellStyle name="Normal 2 2 6 11 5 2" xfId="44543" xr:uid="{00000000-0005-0000-0000-0000E0820000}"/>
    <cellStyle name="Normal 2 2 6 11 6" xfId="17500" xr:uid="{00000000-0005-0000-0000-0000E1820000}"/>
    <cellStyle name="Normal 2 2 6 11 6 2" xfId="44544" xr:uid="{00000000-0005-0000-0000-0000E2820000}"/>
    <cellStyle name="Normal 2 2 6 11 7" xfId="26646" xr:uid="{00000000-0005-0000-0000-0000E3820000}"/>
    <cellStyle name="Normal 2 2 6 11 7 2" xfId="44545" xr:uid="{00000000-0005-0000-0000-0000E4820000}"/>
    <cellStyle name="Normal 2 2 6 11 8" xfId="44534" xr:uid="{00000000-0005-0000-0000-0000E5820000}"/>
    <cellStyle name="Normal 2 2 6 12" xfId="1424" xr:uid="{00000000-0005-0000-0000-0000E6820000}"/>
    <cellStyle name="Normal 2 2 6 12 2" xfId="3767" xr:uid="{00000000-0005-0000-0000-0000E7820000}"/>
    <cellStyle name="Normal 2 2 6 12 2 2" xfId="15112" xr:uid="{00000000-0005-0000-0000-0000E8820000}"/>
    <cellStyle name="Normal 2 2 6 12 2 2 2" xfId="44548" xr:uid="{00000000-0005-0000-0000-0000E9820000}"/>
    <cellStyle name="Normal 2 2 6 12 2 3" xfId="19844" xr:uid="{00000000-0005-0000-0000-0000EA820000}"/>
    <cellStyle name="Normal 2 2 6 12 2 3 2" xfId="44549" xr:uid="{00000000-0005-0000-0000-0000EB820000}"/>
    <cellStyle name="Normal 2 2 6 12 2 4" xfId="44547" xr:uid="{00000000-0005-0000-0000-0000EC820000}"/>
    <cellStyle name="Normal 2 2 6 12 3" xfId="6155" xr:uid="{00000000-0005-0000-0000-0000ED820000}"/>
    <cellStyle name="Normal 2 2 6 12 3 2" xfId="12769" xr:uid="{00000000-0005-0000-0000-0000EE820000}"/>
    <cellStyle name="Normal 2 2 6 12 3 2 2" xfId="44551" xr:uid="{00000000-0005-0000-0000-0000EF820000}"/>
    <cellStyle name="Normal 2 2 6 12 3 3" xfId="22187" xr:uid="{00000000-0005-0000-0000-0000F0820000}"/>
    <cellStyle name="Normal 2 2 6 12 3 3 2" xfId="44552" xr:uid="{00000000-0005-0000-0000-0000F1820000}"/>
    <cellStyle name="Normal 2 2 6 12 3 4" xfId="44550" xr:uid="{00000000-0005-0000-0000-0000F2820000}"/>
    <cellStyle name="Normal 2 2 6 12 4" xfId="8496" xr:uid="{00000000-0005-0000-0000-0000F3820000}"/>
    <cellStyle name="Normal 2 2 6 12 4 2" xfId="24530" xr:uid="{00000000-0005-0000-0000-0000F4820000}"/>
    <cellStyle name="Normal 2 2 6 12 4 2 2" xfId="44554" xr:uid="{00000000-0005-0000-0000-0000F5820000}"/>
    <cellStyle name="Normal 2 2 6 12 4 3" xfId="44553" xr:uid="{00000000-0005-0000-0000-0000F6820000}"/>
    <cellStyle name="Normal 2 2 6 12 5" xfId="10619" xr:uid="{00000000-0005-0000-0000-0000F7820000}"/>
    <cellStyle name="Normal 2 2 6 12 5 2" xfId="44555" xr:uid="{00000000-0005-0000-0000-0000F8820000}"/>
    <cellStyle name="Normal 2 2 6 12 6" xfId="17501" xr:uid="{00000000-0005-0000-0000-0000F9820000}"/>
    <cellStyle name="Normal 2 2 6 12 6 2" xfId="44556" xr:uid="{00000000-0005-0000-0000-0000FA820000}"/>
    <cellStyle name="Normal 2 2 6 12 7" xfId="26825" xr:uid="{00000000-0005-0000-0000-0000FB820000}"/>
    <cellStyle name="Normal 2 2 6 12 7 2" xfId="44557" xr:uid="{00000000-0005-0000-0000-0000FC820000}"/>
    <cellStyle name="Normal 2 2 6 12 8" xfId="44546" xr:uid="{00000000-0005-0000-0000-0000FD820000}"/>
    <cellStyle name="Normal 2 2 6 13" xfId="1713" xr:uid="{00000000-0005-0000-0000-0000FE820000}"/>
    <cellStyle name="Normal 2 2 6 13 2" xfId="4056" xr:uid="{00000000-0005-0000-0000-0000FF820000}"/>
    <cellStyle name="Normal 2 2 6 13 2 2" xfId="15401" xr:uid="{00000000-0005-0000-0000-000000830000}"/>
    <cellStyle name="Normal 2 2 6 13 2 2 2" xfId="44560" xr:uid="{00000000-0005-0000-0000-000001830000}"/>
    <cellStyle name="Normal 2 2 6 13 2 3" xfId="19845" xr:uid="{00000000-0005-0000-0000-000002830000}"/>
    <cellStyle name="Normal 2 2 6 13 2 3 2" xfId="44561" xr:uid="{00000000-0005-0000-0000-000003830000}"/>
    <cellStyle name="Normal 2 2 6 13 2 4" xfId="44559" xr:uid="{00000000-0005-0000-0000-000004830000}"/>
    <cellStyle name="Normal 2 2 6 13 3" xfId="6156" xr:uid="{00000000-0005-0000-0000-000005830000}"/>
    <cellStyle name="Normal 2 2 6 13 3 2" xfId="13058" xr:uid="{00000000-0005-0000-0000-000006830000}"/>
    <cellStyle name="Normal 2 2 6 13 3 2 2" xfId="44563" xr:uid="{00000000-0005-0000-0000-000007830000}"/>
    <cellStyle name="Normal 2 2 6 13 3 3" xfId="22188" xr:uid="{00000000-0005-0000-0000-000008830000}"/>
    <cellStyle name="Normal 2 2 6 13 3 3 2" xfId="44564" xr:uid="{00000000-0005-0000-0000-000009830000}"/>
    <cellStyle name="Normal 2 2 6 13 3 4" xfId="44562" xr:uid="{00000000-0005-0000-0000-00000A830000}"/>
    <cellStyle name="Normal 2 2 6 13 4" xfId="8497" xr:uid="{00000000-0005-0000-0000-00000B830000}"/>
    <cellStyle name="Normal 2 2 6 13 4 2" xfId="24531" xr:uid="{00000000-0005-0000-0000-00000C830000}"/>
    <cellStyle name="Normal 2 2 6 13 4 2 2" xfId="44566" xr:uid="{00000000-0005-0000-0000-00000D830000}"/>
    <cellStyle name="Normal 2 2 6 13 4 3" xfId="44565" xr:uid="{00000000-0005-0000-0000-00000E830000}"/>
    <cellStyle name="Normal 2 2 6 13 5" xfId="10620" xr:uid="{00000000-0005-0000-0000-00000F830000}"/>
    <cellStyle name="Normal 2 2 6 13 5 2" xfId="44567" xr:uid="{00000000-0005-0000-0000-000010830000}"/>
    <cellStyle name="Normal 2 2 6 13 6" xfId="17502" xr:uid="{00000000-0005-0000-0000-000011830000}"/>
    <cellStyle name="Normal 2 2 6 13 6 2" xfId="44568" xr:uid="{00000000-0005-0000-0000-000012830000}"/>
    <cellStyle name="Normal 2 2 6 13 7" xfId="27114" xr:uid="{00000000-0005-0000-0000-000013830000}"/>
    <cellStyle name="Normal 2 2 6 13 7 2" xfId="44569" xr:uid="{00000000-0005-0000-0000-000014830000}"/>
    <cellStyle name="Normal 2 2 6 13 8" xfId="44558" xr:uid="{00000000-0005-0000-0000-000015830000}"/>
    <cellStyle name="Normal 2 2 6 14" xfId="1875" xr:uid="{00000000-0005-0000-0000-000016830000}"/>
    <cellStyle name="Normal 2 2 6 14 2" xfId="4218" xr:uid="{00000000-0005-0000-0000-000017830000}"/>
    <cellStyle name="Normal 2 2 6 14 2 2" xfId="15563" xr:uid="{00000000-0005-0000-0000-000018830000}"/>
    <cellStyle name="Normal 2 2 6 14 2 2 2" xfId="44572" xr:uid="{00000000-0005-0000-0000-000019830000}"/>
    <cellStyle name="Normal 2 2 6 14 2 3" xfId="19846" xr:uid="{00000000-0005-0000-0000-00001A830000}"/>
    <cellStyle name="Normal 2 2 6 14 2 3 2" xfId="44573" xr:uid="{00000000-0005-0000-0000-00001B830000}"/>
    <cellStyle name="Normal 2 2 6 14 2 4" xfId="44571" xr:uid="{00000000-0005-0000-0000-00001C830000}"/>
    <cellStyle name="Normal 2 2 6 14 3" xfId="6157" xr:uid="{00000000-0005-0000-0000-00001D830000}"/>
    <cellStyle name="Normal 2 2 6 14 3 2" xfId="13220" xr:uid="{00000000-0005-0000-0000-00001E830000}"/>
    <cellStyle name="Normal 2 2 6 14 3 2 2" xfId="44575" xr:uid="{00000000-0005-0000-0000-00001F830000}"/>
    <cellStyle name="Normal 2 2 6 14 3 3" xfId="22189" xr:uid="{00000000-0005-0000-0000-000020830000}"/>
    <cellStyle name="Normal 2 2 6 14 3 3 2" xfId="44576" xr:uid="{00000000-0005-0000-0000-000021830000}"/>
    <cellStyle name="Normal 2 2 6 14 3 4" xfId="44574" xr:uid="{00000000-0005-0000-0000-000022830000}"/>
    <cellStyle name="Normal 2 2 6 14 4" xfId="8498" xr:uid="{00000000-0005-0000-0000-000023830000}"/>
    <cellStyle name="Normal 2 2 6 14 4 2" xfId="24532" xr:uid="{00000000-0005-0000-0000-000024830000}"/>
    <cellStyle name="Normal 2 2 6 14 4 2 2" xfId="44578" xr:uid="{00000000-0005-0000-0000-000025830000}"/>
    <cellStyle name="Normal 2 2 6 14 4 3" xfId="44577" xr:uid="{00000000-0005-0000-0000-000026830000}"/>
    <cellStyle name="Normal 2 2 6 14 5" xfId="10621" xr:uid="{00000000-0005-0000-0000-000027830000}"/>
    <cellStyle name="Normal 2 2 6 14 5 2" xfId="44579" xr:uid="{00000000-0005-0000-0000-000028830000}"/>
    <cellStyle name="Normal 2 2 6 14 6" xfId="17503" xr:uid="{00000000-0005-0000-0000-000029830000}"/>
    <cellStyle name="Normal 2 2 6 14 6 2" xfId="44580" xr:uid="{00000000-0005-0000-0000-00002A830000}"/>
    <cellStyle name="Normal 2 2 6 14 7" xfId="27276" xr:uid="{00000000-0005-0000-0000-00002B830000}"/>
    <cellStyle name="Normal 2 2 6 14 7 2" xfId="44581" xr:uid="{00000000-0005-0000-0000-00002C830000}"/>
    <cellStyle name="Normal 2 2 6 14 8" xfId="44570" xr:uid="{00000000-0005-0000-0000-00002D830000}"/>
    <cellStyle name="Normal 2 2 6 15" xfId="2145" xr:uid="{00000000-0005-0000-0000-00002E830000}"/>
    <cellStyle name="Normal 2 2 6 15 2" xfId="4488" xr:uid="{00000000-0005-0000-0000-00002F830000}"/>
    <cellStyle name="Normal 2 2 6 15 2 2" xfId="15833" xr:uid="{00000000-0005-0000-0000-000030830000}"/>
    <cellStyle name="Normal 2 2 6 15 2 2 2" xfId="44584" xr:uid="{00000000-0005-0000-0000-000031830000}"/>
    <cellStyle name="Normal 2 2 6 15 2 3" xfId="19847" xr:uid="{00000000-0005-0000-0000-000032830000}"/>
    <cellStyle name="Normal 2 2 6 15 2 3 2" xfId="44585" xr:uid="{00000000-0005-0000-0000-000033830000}"/>
    <cellStyle name="Normal 2 2 6 15 2 4" xfId="44583" xr:uid="{00000000-0005-0000-0000-000034830000}"/>
    <cellStyle name="Normal 2 2 6 15 3" xfId="6158" xr:uid="{00000000-0005-0000-0000-000035830000}"/>
    <cellStyle name="Normal 2 2 6 15 3 2" xfId="22190" xr:uid="{00000000-0005-0000-0000-000036830000}"/>
    <cellStyle name="Normal 2 2 6 15 3 2 2" xfId="44587" xr:uid="{00000000-0005-0000-0000-000037830000}"/>
    <cellStyle name="Normal 2 2 6 15 3 3" xfId="44586" xr:uid="{00000000-0005-0000-0000-000038830000}"/>
    <cellStyle name="Normal 2 2 6 15 4" xfId="8499" xr:uid="{00000000-0005-0000-0000-000039830000}"/>
    <cellStyle name="Normal 2 2 6 15 4 2" xfId="24533" xr:uid="{00000000-0005-0000-0000-00003A830000}"/>
    <cellStyle name="Normal 2 2 6 15 4 2 2" xfId="44589" xr:uid="{00000000-0005-0000-0000-00003B830000}"/>
    <cellStyle name="Normal 2 2 6 15 4 3" xfId="44588" xr:uid="{00000000-0005-0000-0000-00003C830000}"/>
    <cellStyle name="Normal 2 2 6 15 5" xfId="13490" xr:uid="{00000000-0005-0000-0000-00003D830000}"/>
    <cellStyle name="Normal 2 2 6 15 5 2" xfId="44590" xr:uid="{00000000-0005-0000-0000-00003E830000}"/>
    <cellStyle name="Normal 2 2 6 15 6" xfId="17504" xr:uid="{00000000-0005-0000-0000-00003F830000}"/>
    <cellStyle name="Normal 2 2 6 15 6 2" xfId="44591" xr:uid="{00000000-0005-0000-0000-000040830000}"/>
    <cellStyle name="Normal 2 2 6 15 7" xfId="27546" xr:uid="{00000000-0005-0000-0000-000041830000}"/>
    <cellStyle name="Normal 2 2 6 15 7 2" xfId="44592" xr:uid="{00000000-0005-0000-0000-000042830000}"/>
    <cellStyle name="Normal 2 2 6 15 8" xfId="44582" xr:uid="{00000000-0005-0000-0000-000043830000}"/>
    <cellStyle name="Normal 2 2 6 16" xfId="2326" xr:uid="{00000000-0005-0000-0000-000044830000}"/>
    <cellStyle name="Normal 2 2 6 16 2" xfId="4669" xr:uid="{00000000-0005-0000-0000-000045830000}"/>
    <cellStyle name="Normal 2 2 6 16 2 2" xfId="16014" xr:uid="{00000000-0005-0000-0000-000046830000}"/>
    <cellStyle name="Normal 2 2 6 16 2 2 2" xfId="44595" xr:uid="{00000000-0005-0000-0000-000047830000}"/>
    <cellStyle name="Normal 2 2 6 16 2 3" xfId="19848" xr:uid="{00000000-0005-0000-0000-000048830000}"/>
    <cellStyle name="Normal 2 2 6 16 2 3 2" xfId="44596" xr:uid="{00000000-0005-0000-0000-000049830000}"/>
    <cellStyle name="Normal 2 2 6 16 2 4" xfId="44594" xr:uid="{00000000-0005-0000-0000-00004A830000}"/>
    <cellStyle name="Normal 2 2 6 16 3" xfId="6159" xr:uid="{00000000-0005-0000-0000-00004B830000}"/>
    <cellStyle name="Normal 2 2 6 16 3 2" xfId="22191" xr:uid="{00000000-0005-0000-0000-00004C830000}"/>
    <cellStyle name="Normal 2 2 6 16 3 2 2" xfId="44598" xr:uid="{00000000-0005-0000-0000-00004D830000}"/>
    <cellStyle name="Normal 2 2 6 16 3 3" xfId="44597" xr:uid="{00000000-0005-0000-0000-00004E830000}"/>
    <cellStyle name="Normal 2 2 6 16 4" xfId="8500" xr:uid="{00000000-0005-0000-0000-00004F830000}"/>
    <cellStyle name="Normal 2 2 6 16 4 2" xfId="24534" xr:uid="{00000000-0005-0000-0000-000050830000}"/>
    <cellStyle name="Normal 2 2 6 16 4 2 2" xfId="44600" xr:uid="{00000000-0005-0000-0000-000051830000}"/>
    <cellStyle name="Normal 2 2 6 16 4 3" xfId="44599" xr:uid="{00000000-0005-0000-0000-000052830000}"/>
    <cellStyle name="Normal 2 2 6 16 5" xfId="13671" xr:uid="{00000000-0005-0000-0000-000053830000}"/>
    <cellStyle name="Normal 2 2 6 16 5 2" xfId="44601" xr:uid="{00000000-0005-0000-0000-000054830000}"/>
    <cellStyle name="Normal 2 2 6 16 6" xfId="17505" xr:uid="{00000000-0005-0000-0000-000055830000}"/>
    <cellStyle name="Normal 2 2 6 16 6 2" xfId="44602" xr:uid="{00000000-0005-0000-0000-000056830000}"/>
    <cellStyle name="Normal 2 2 6 16 7" xfId="27727" xr:uid="{00000000-0005-0000-0000-000057830000}"/>
    <cellStyle name="Normal 2 2 6 16 7 2" xfId="44603" xr:uid="{00000000-0005-0000-0000-000058830000}"/>
    <cellStyle name="Normal 2 2 6 16 8" xfId="44593" xr:uid="{00000000-0005-0000-0000-000059830000}"/>
    <cellStyle name="Normal 2 2 6 17" xfId="2616" xr:uid="{00000000-0005-0000-0000-00005A830000}"/>
    <cellStyle name="Normal 2 2 6 17 2" xfId="13961" xr:uid="{00000000-0005-0000-0000-00005B830000}"/>
    <cellStyle name="Normal 2 2 6 17 2 2" xfId="44605" xr:uid="{00000000-0005-0000-0000-00005C830000}"/>
    <cellStyle name="Normal 2 2 6 17 3" xfId="19841" xr:uid="{00000000-0005-0000-0000-00005D830000}"/>
    <cellStyle name="Normal 2 2 6 17 3 2" xfId="44606" xr:uid="{00000000-0005-0000-0000-00005E830000}"/>
    <cellStyle name="Normal 2 2 6 17 4" xfId="44604" xr:uid="{00000000-0005-0000-0000-00005F830000}"/>
    <cellStyle name="Normal 2 2 6 18" xfId="6152" xr:uid="{00000000-0005-0000-0000-000060830000}"/>
    <cellStyle name="Normal 2 2 6 18 2" xfId="11420" xr:uid="{00000000-0005-0000-0000-000061830000}"/>
    <cellStyle name="Normal 2 2 6 18 2 2" xfId="44608" xr:uid="{00000000-0005-0000-0000-000062830000}"/>
    <cellStyle name="Normal 2 2 6 18 3" xfId="22184" xr:uid="{00000000-0005-0000-0000-000063830000}"/>
    <cellStyle name="Normal 2 2 6 18 3 2" xfId="44609" xr:uid="{00000000-0005-0000-0000-000064830000}"/>
    <cellStyle name="Normal 2 2 6 18 4" xfId="44607" xr:uid="{00000000-0005-0000-0000-000065830000}"/>
    <cellStyle name="Normal 2 2 6 19" xfId="8493" xr:uid="{00000000-0005-0000-0000-000066830000}"/>
    <cellStyle name="Normal 2 2 6 19 2" xfId="24527" xr:uid="{00000000-0005-0000-0000-000067830000}"/>
    <cellStyle name="Normal 2 2 6 19 2 2" xfId="44611" xr:uid="{00000000-0005-0000-0000-000068830000}"/>
    <cellStyle name="Normal 2 2 6 19 3" xfId="44610" xr:uid="{00000000-0005-0000-0000-000069830000}"/>
    <cellStyle name="Normal 2 2 6 2" xfId="94" xr:uid="{00000000-0005-0000-0000-00006A830000}"/>
    <cellStyle name="Normal 2 2 6 2 10" xfId="1714" xr:uid="{00000000-0005-0000-0000-00006B830000}"/>
    <cellStyle name="Normal 2 2 6 2 10 2" xfId="4057" xr:uid="{00000000-0005-0000-0000-00006C830000}"/>
    <cellStyle name="Normal 2 2 6 2 10 2 2" xfId="15402" xr:uid="{00000000-0005-0000-0000-00006D830000}"/>
    <cellStyle name="Normal 2 2 6 2 10 2 2 2" xfId="44615" xr:uid="{00000000-0005-0000-0000-00006E830000}"/>
    <cellStyle name="Normal 2 2 6 2 10 2 3" xfId="19850" xr:uid="{00000000-0005-0000-0000-00006F830000}"/>
    <cellStyle name="Normal 2 2 6 2 10 2 3 2" xfId="44616" xr:uid="{00000000-0005-0000-0000-000070830000}"/>
    <cellStyle name="Normal 2 2 6 2 10 2 4" xfId="44614" xr:uid="{00000000-0005-0000-0000-000071830000}"/>
    <cellStyle name="Normal 2 2 6 2 10 3" xfId="6161" xr:uid="{00000000-0005-0000-0000-000072830000}"/>
    <cellStyle name="Normal 2 2 6 2 10 3 2" xfId="13059" xr:uid="{00000000-0005-0000-0000-000073830000}"/>
    <cellStyle name="Normal 2 2 6 2 10 3 2 2" xfId="44618" xr:uid="{00000000-0005-0000-0000-000074830000}"/>
    <cellStyle name="Normal 2 2 6 2 10 3 3" xfId="22193" xr:uid="{00000000-0005-0000-0000-000075830000}"/>
    <cellStyle name="Normal 2 2 6 2 10 3 3 2" xfId="44619" xr:uid="{00000000-0005-0000-0000-000076830000}"/>
    <cellStyle name="Normal 2 2 6 2 10 3 4" xfId="44617" xr:uid="{00000000-0005-0000-0000-000077830000}"/>
    <cellStyle name="Normal 2 2 6 2 10 4" xfId="8502" xr:uid="{00000000-0005-0000-0000-000078830000}"/>
    <cellStyle name="Normal 2 2 6 2 10 4 2" xfId="24536" xr:uid="{00000000-0005-0000-0000-000079830000}"/>
    <cellStyle name="Normal 2 2 6 2 10 4 2 2" xfId="44621" xr:uid="{00000000-0005-0000-0000-00007A830000}"/>
    <cellStyle name="Normal 2 2 6 2 10 4 3" xfId="44620" xr:uid="{00000000-0005-0000-0000-00007B830000}"/>
    <cellStyle name="Normal 2 2 6 2 10 5" xfId="10623" xr:uid="{00000000-0005-0000-0000-00007C830000}"/>
    <cellStyle name="Normal 2 2 6 2 10 5 2" xfId="44622" xr:uid="{00000000-0005-0000-0000-00007D830000}"/>
    <cellStyle name="Normal 2 2 6 2 10 6" xfId="17507" xr:uid="{00000000-0005-0000-0000-00007E830000}"/>
    <cellStyle name="Normal 2 2 6 2 10 6 2" xfId="44623" xr:uid="{00000000-0005-0000-0000-00007F830000}"/>
    <cellStyle name="Normal 2 2 6 2 10 7" xfId="27115" xr:uid="{00000000-0005-0000-0000-000080830000}"/>
    <cellStyle name="Normal 2 2 6 2 10 7 2" xfId="44624" xr:uid="{00000000-0005-0000-0000-000081830000}"/>
    <cellStyle name="Normal 2 2 6 2 10 8" xfId="44613" xr:uid="{00000000-0005-0000-0000-000082830000}"/>
    <cellStyle name="Normal 2 2 6 2 11" xfId="1897" xr:uid="{00000000-0005-0000-0000-000083830000}"/>
    <cellStyle name="Normal 2 2 6 2 11 2" xfId="4240" xr:uid="{00000000-0005-0000-0000-000084830000}"/>
    <cellStyle name="Normal 2 2 6 2 11 2 2" xfId="15585" xr:uid="{00000000-0005-0000-0000-000085830000}"/>
    <cellStyle name="Normal 2 2 6 2 11 2 2 2" xfId="44627" xr:uid="{00000000-0005-0000-0000-000086830000}"/>
    <cellStyle name="Normal 2 2 6 2 11 2 3" xfId="19851" xr:uid="{00000000-0005-0000-0000-000087830000}"/>
    <cellStyle name="Normal 2 2 6 2 11 2 3 2" xfId="44628" xr:uid="{00000000-0005-0000-0000-000088830000}"/>
    <cellStyle name="Normal 2 2 6 2 11 2 4" xfId="44626" xr:uid="{00000000-0005-0000-0000-000089830000}"/>
    <cellStyle name="Normal 2 2 6 2 11 3" xfId="6162" xr:uid="{00000000-0005-0000-0000-00008A830000}"/>
    <cellStyle name="Normal 2 2 6 2 11 3 2" xfId="13242" xr:uid="{00000000-0005-0000-0000-00008B830000}"/>
    <cellStyle name="Normal 2 2 6 2 11 3 2 2" xfId="44630" xr:uid="{00000000-0005-0000-0000-00008C830000}"/>
    <cellStyle name="Normal 2 2 6 2 11 3 3" xfId="22194" xr:uid="{00000000-0005-0000-0000-00008D830000}"/>
    <cellStyle name="Normal 2 2 6 2 11 3 3 2" xfId="44631" xr:uid="{00000000-0005-0000-0000-00008E830000}"/>
    <cellStyle name="Normal 2 2 6 2 11 3 4" xfId="44629" xr:uid="{00000000-0005-0000-0000-00008F830000}"/>
    <cellStyle name="Normal 2 2 6 2 11 4" xfId="8503" xr:uid="{00000000-0005-0000-0000-000090830000}"/>
    <cellStyle name="Normal 2 2 6 2 11 4 2" xfId="24537" xr:uid="{00000000-0005-0000-0000-000091830000}"/>
    <cellStyle name="Normal 2 2 6 2 11 4 2 2" xfId="44633" xr:uid="{00000000-0005-0000-0000-000092830000}"/>
    <cellStyle name="Normal 2 2 6 2 11 4 3" xfId="44632" xr:uid="{00000000-0005-0000-0000-000093830000}"/>
    <cellStyle name="Normal 2 2 6 2 11 5" xfId="10624" xr:uid="{00000000-0005-0000-0000-000094830000}"/>
    <cellStyle name="Normal 2 2 6 2 11 5 2" xfId="44634" xr:uid="{00000000-0005-0000-0000-000095830000}"/>
    <cellStyle name="Normal 2 2 6 2 11 6" xfId="17508" xr:uid="{00000000-0005-0000-0000-000096830000}"/>
    <cellStyle name="Normal 2 2 6 2 11 6 2" xfId="44635" xr:uid="{00000000-0005-0000-0000-000097830000}"/>
    <cellStyle name="Normal 2 2 6 2 11 7" xfId="27298" xr:uid="{00000000-0005-0000-0000-000098830000}"/>
    <cellStyle name="Normal 2 2 6 2 11 7 2" xfId="44636" xr:uid="{00000000-0005-0000-0000-000099830000}"/>
    <cellStyle name="Normal 2 2 6 2 11 8" xfId="44625" xr:uid="{00000000-0005-0000-0000-00009A830000}"/>
    <cellStyle name="Normal 2 2 6 2 12" xfId="2146" xr:uid="{00000000-0005-0000-0000-00009B830000}"/>
    <cellStyle name="Normal 2 2 6 2 12 2" xfId="4489" xr:uid="{00000000-0005-0000-0000-00009C830000}"/>
    <cellStyle name="Normal 2 2 6 2 12 2 2" xfId="15834" xr:uid="{00000000-0005-0000-0000-00009D830000}"/>
    <cellStyle name="Normal 2 2 6 2 12 2 2 2" xfId="44639" xr:uid="{00000000-0005-0000-0000-00009E830000}"/>
    <cellStyle name="Normal 2 2 6 2 12 2 3" xfId="19852" xr:uid="{00000000-0005-0000-0000-00009F830000}"/>
    <cellStyle name="Normal 2 2 6 2 12 2 3 2" xfId="44640" xr:uid="{00000000-0005-0000-0000-0000A0830000}"/>
    <cellStyle name="Normal 2 2 6 2 12 2 4" xfId="44638" xr:uid="{00000000-0005-0000-0000-0000A1830000}"/>
    <cellStyle name="Normal 2 2 6 2 12 3" xfId="6163" xr:uid="{00000000-0005-0000-0000-0000A2830000}"/>
    <cellStyle name="Normal 2 2 6 2 12 3 2" xfId="22195" xr:uid="{00000000-0005-0000-0000-0000A3830000}"/>
    <cellStyle name="Normal 2 2 6 2 12 3 2 2" xfId="44642" xr:uid="{00000000-0005-0000-0000-0000A4830000}"/>
    <cellStyle name="Normal 2 2 6 2 12 3 3" xfId="44641" xr:uid="{00000000-0005-0000-0000-0000A5830000}"/>
    <cellStyle name="Normal 2 2 6 2 12 4" xfId="8504" xr:uid="{00000000-0005-0000-0000-0000A6830000}"/>
    <cellStyle name="Normal 2 2 6 2 12 4 2" xfId="24538" xr:uid="{00000000-0005-0000-0000-0000A7830000}"/>
    <cellStyle name="Normal 2 2 6 2 12 4 2 2" xfId="44644" xr:uid="{00000000-0005-0000-0000-0000A8830000}"/>
    <cellStyle name="Normal 2 2 6 2 12 4 3" xfId="44643" xr:uid="{00000000-0005-0000-0000-0000A9830000}"/>
    <cellStyle name="Normal 2 2 6 2 12 5" xfId="13491" xr:uid="{00000000-0005-0000-0000-0000AA830000}"/>
    <cellStyle name="Normal 2 2 6 2 12 5 2" xfId="44645" xr:uid="{00000000-0005-0000-0000-0000AB830000}"/>
    <cellStyle name="Normal 2 2 6 2 12 6" xfId="17509" xr:uid="{00000000-0005-0000-0000-0000AC830000}"/>
    <cellStyle name="Normal 2 2 6 2 12 6 2" xfId="44646" xr:uid="{00000000-0005-0000-0000-0000AD830000}"/>
    <cellStyle name="Normal 2 2 6 2 12 7" xfId="27547" xr:uid="{00000000-0005-0000-0000-0000AE830000}"/>
    <cellStyle name="Normal 2 2 6 2 12 7 2" xfId="44647" xr:uid="{00000000-0005-0000-0000-0000AF830000}"/>
    <cellStyle name="Normal 2 2 6 2 12 8" xfId="44637" xr:uid="{00000000-0005-0000-0000-0000B0830000}"/>
    <cellStyle name="Normal 2 2 6 2 13" xfId="2327" xr:uid="{00000000-0005-0000-0000-0000B1830000}"/>
    <cellStyle name="Normal 2 2 6 2 13 2" xfId="4670" xr:uid="{00000000-0005-0000-0000-0000B2830000}"/>
    <cellStyle name="Normal 2 2 6 2 13 2 2" xfId="16015" xr:uid="{00000000-0005-0000-0000-0000B3830000}"/>
    <cellStyle name="Normal 2 2 6 2 13 2 2 2" xfId="44650" xr:uid="{00000000-0005-0000-0000-0000B4830000}"/>
    <cellStyle name="Normal 2 2 6 2 13 2 3" xfId="19853" xr:uid="{00000000-0005-0000-0000-0000B5830000}"/>
    <cellStyle name="Normal 2 2 6 2 13 2 3 2" xfId="44651" xr:uid="{00000000-0005-0000-0000-0000B6830000}"/>
    <cellStyle name="Normal 2 2 6 2 13 2 4" xfId="44649" xr:uid="{00000000-0005-0000-0000-0000B7830000}"/>
    <cellStyle name="Normal 2 2 6 2 13 3" xfId="6164" xr:uid="{00000000-0005-0000-0000-0000B8830000}"/>
    <cellStyle name="Normal 2 2 6 2 13 3 2" xfId="22196" xr:uid="{00000000-0005-0000-0000-0000B9830000}"/>
    <cellStyle name="Normal 2 2 6 2 13 3 2 2" xfId="44653" xr:uid="{00000000-0005-0000-0000-0000BA830000}"/>
    <cellStyle name="Normal 2 2 6 2 13 3 3" xfId="44652" xr:uid="{00000000-0005-0000-0000-0000BB830000}"/>
    <cellStyle name="Normal 2 2 6 2 13 4" xfId="8505" xr:uid="{00000000-0005-0000-0000-0000BC830000}"/>
    <cellStyle name="Normal 2 2 6 2 13 4 2" xfId="24539" xr:uid="{00000000-0005-0000-0000-0000BD830000}"/>
    <cellStyle name="Normal 2 2 6 2 13 4 2 2" xfId="44655" xr:uid="{00000000-0005-0000-0000-0000BE830000}"/>
    <cellStyle name="Normal 2 2 6 2 13 4 3" xfId="44654" xr:uid="{00000000-0005-0000-0000-0000BF830000}"/>
    <cellStyle name="Normal 2 2 6 2 13 5" xfId="13672" xr:uid="{00000000-0005-0000-0000-0000C0830000}"/>
    <cellStyle name="Normal 2 2 6 2 13 5 2" xfId="44656" xr:uid="{00000000-0005-0000-0000-0000C1830000}"/>
    <cellStyle name="Normal 2 2 6 2 13 6" xfId="17510" xr:uid="{00000000-0005-0000-0000-0000C2830000}"/>
    <cellStyle name="Normal 2 2 6 2 13 6 2" xfId="44657" xr:uid="{00000000-0005-0000-0000-0000C3830000}"/>
    <cellStyle name="Normal 2 2 6 2 13 7" xfId="27728" xr:uid="{00000000-0005-0000-0000-0000C4830000}"/>
    <cellStyle name="Normal 2 2 6 2 13 7 2" xfId="44658" xr:uid="{00000000-0005-0000-0000-0000C5830000}"/>
    <cellStyle name="Normal 2 2 6 2 13 8" xfId="44648" xr:uid="{00000000-0005-0000-0000-0000C6830000}"/>
    <cellStyle name="Normal 2 2 6 2 14" xfId="2617" xr:uid="{00000000-0005-0000-0000-0000C7830000}"/>
    <cellStyle name="Normal 2 2 6 2 14 2" xfId="13962" xr:uid="{00000000-0005-0000-0000-0000C8830000}"/>
    <cellStyle name="Normal 2 2 6 2 14 2 2" xfId="44660" xr:uid="{00000000-0005-0000-0000-0000C9830000}"/>
    <cellStyle name="Normal 2 2 6 2 14 3" xfId="19849" xr:uid="{00000000-0005-0000-0000-0000CA830000}"/>
    <cellStyle name="Normal 2 2 6 2 14 3 2" xfId="44661" xr:uid="{00000000-0005-0000-0000-0000CB830000}"/>
    <cellStyle name="Normal 2 2 6 2 14 4" xfId="44659" xr:uid="{00000000-0005-0000-0000-0000CC830000}"/>
    <cellStyle name="Normal 2 2 6 2 15" xfId="6160" xr:uid="{00000000-0005-0000-0000-0000CD830000}"/>
    <cellStyle name="Normal 2 2 6 2 15 2" xfId="11442" xr:uid="{00000000-0005-0000-0000-0000CE830000}"/>
    <cellStyle name="Normal 2 2 6 2 15 2 2" xfId="44663" xr:uid="{00000000-0005-0000-0000-0000CF830000}"/>
    <cellStyle name="Normal 2 2 6 2 15 3" xfId="22192" xr:uid="{00000000-0005-0000-0000-0000D0830000}"/>
    <cellStyle name="Normal 2 2 6 2 15 3 2" xfId="44664" xr:uid="{00000000-0005-0000-0000-0000D1830000}"/>
    <cellStyle name="Normal 2 2 6 2 15 4" xfId="44662" xr:uid="{00000000-0005-0000-0000-0000D2830000}"/>
    <cellStyle name="Normal 2 2 6 2 16" xfId="8501" xr:uid="{00000000-0005-0000-0000-0000D3830000}"/>
    <cellStyle name="Normal 2 2 6 2 16 2" xfId="24535" xr:uid="{00000000-0005-0000-0000-0000D4830000}"/>
    <cellStyle name="Normal 2 2 6 2 16 2 2" xfId="44666" xr:uid="{00000000-0005-0000-0000-0000D5830000}"/>
    <cellStyle name="Normal 2 2 6 2 16 3" xfId="44665" xr:uid="{00000000-0005-0000-0000-0000D6830000}"/>
    <cellStyle name="Normal 2 2 6 2 17" xfId="10622" xr:uid="{00000000-0005-0000-0000-0000D7830000}"/>
    <cellStyle name="Normal 2 2 6 2 17 2" xfId="44667" xr:uid="{00000000-0005-0000-0000-0000D8830000}"/>
    <cellStyle name="Normal 2 2 6 2 18" xfId="17506" xr:uid="{00000000-0005-0000-0000-0000D9830000}"/>
    <cellStyle name="Normal 2 2 6 2 18 2" xfId="44668" xr:uid="{00000000-0005-0000-0000-0000DA830000}"/>
    <cellStyle name="Normal 2 2 6 2 19" xfId="25498" xr:uid="{00000000-0005-0000-0000-0000DB830000}"/>
    <cellStyle name="Normal 2 2 6 2 19 2" xfId="44669" xr:uid="{00000000-0005-0000-0000-0000DC830000}"/>
    <cellStyle name="Normal 2 2 6 2 2" xfId="126" xr:uid="{00000000-0005-0000-0000-0000DD830000}"/>
    <cellStyle name="Normal 2 2 6 2 2 10" xfId="2147" xr:uid="{00000000-0005-0000-0000-0000DE830000}"/>
    <cellStyle name="Normal 2 2 6 2 2 10 2" xfId="4490" xr:uid="{00000000-0005-0000-0000-0000DF830000}"/>
    <cellStyle name="Normal 2 2 6 2 2 10 2 2" xfId="15835" xr:uid="{00000000-0005-0000-0000-0000E0830000}"/>
    <cellStyle name="Normal 2 2 6 2 2 10 2 2 2" xfId="44673" xr:uid="{00000000-0005-0000-0000-0000E1830000}"/>
    <cellStyle name="Normal 2 2 6 2 2 10 2 3" xfId="19855" xr:uid="{00000000-0005-0000-0000-0000E2830000}"/>
    <cellStyle name="Normal 2 2 6 2 2 10 2 3 2" xfId="44674" xr:uid="{00000000-0005-0000-0000-0000E3830000}"/>
    <cellStyle name="Normal 2 2 6 2 2 10 2 4" xfId="44672" xr:uid="{00000000-0005-0000-0000-0000E4830000}"/>
    <cellStyle name="Normal 2 2 6 2 2 10 3" xfId="6166" xr:uid="{00000000-0005-0000-0000-0000E5830000}"/>
    <cellStyle name="Normal 2 2 6 2 2 10 3 2" xfId="22198" xr:uid="{00000000-0005-0000-0000-0000E6830000}"/>
    <cellStyle name="Normal 2 2 6 2 2 10 3 2 2" xfId="44676" xr:uid="{00000000-0005-0000-0000-0000E7830000}"/>
    <cellStyle name="Normal 2 2 6 2 2 10 3 3" xfId="44675" xr:uid="{00000000-0005-0000-0000-0000E8830000}"/>
    <cellStyle name="Normal 2 2 6 2 2 10 4" xfId="8507" xr:uid="{00000000-0005-0000-0000-0000E9830000}"/>
    <cellStyle name="Normal 2 2 6 2 2 10 4 2" xfId="24541" xr:uid="{00000000-0005-0000-0000-0000EA830000}"/>
    <cellStyle name="Normal 2 2 6 2 2 10 4 2 2" xfId="44678" xr:uid="{00000000-0005-0000-0000-0000EB830000}"/>
    <cellStyle name="Normal 2 2 6 2 2 10 4 3" xfId="44677" xr:uid="{00000000-0005-0000-0000-0000EC830000}"/>
    <cellStyle name="Normal 2 2 6 2 2 10 5" xfId="13492" xr:uid="{00000000-0005-0000-0000-0000ED830000}"/>
    <cellStyle name="Normal 2 2 6 2 2 10 5 2" xfId="44679" xr:uid="{00000000-0005-0000-0000-0000EE830000}"/>
    <cellStyle name="Normal 2 2 6 2 2 10 6" xfId="17512" xr:uid="{00000000-0005-0000-0000-0000EF830000}"/>
    <cellStyle name="Normal 2 2 6 2 2 10 6 2" xfId="44680" xr:uid="{00000000-0005-0000-0000-0000F0830000}"/>
    <cellStyle name="Normal 2 2 6 2 2 10 7" xfId="27548" xr:uid="{00000000-0005-0000-0000-0000F1830000}"/>
    <cellStyle name="Normal 2 2 6 2 2 10 7 2" xfId="44681" xr:uid="{00000000-0005-0000-0000-0000F2830000}"/>
    <cellStyle name="Normal 2 2 6 2 2 10 8" xfId="44671" xr:uid="{00000000-0005-0000-0000-0000F3830000}"/>
    <cellStyle name="Normal 2 2 6 2 2 11" xfId="2328" xr:uid="{00000000-0005-0000-0000-0000F4830000}"/>
    <cellStyle name="Normal 2 2 6 2 2 11 2" xfId="4671" xr:uid="{00000000-0005-0000-0000-0000F5830000}"/>
    <cellStyle name="Normal 2 2 6 2 2 11 2 2" xfId="16016" xr:uid="{00000000-0005-0000-0000-0000F6830000}"/>
    <cellStyle name="Normal 2 2 6 2 2 11 2 2 2" xfId="44684" xr:uid="{00000000-0005-0000-0000-0000F7830000}"/>
    <cellStyle name="Normal 2 2 6 2 2 11 2 3" xfId="19856" xr:uid="{00000000-0005-0000-0000-0000F8830000}"/>
    <cellStyle name="Normal 2 2 6 2 2 11 2 3 2" xfId="44685" xr:uid="{00000000-0005-0000-0000-0000F9830000}"/>
    <cellStyle name="Normal 2 2 6 2 2 11 2 4" xfId="44683" xr:uid="{00000000-0005-0000-0000-0000FA830000}"/>
    <cellStyle name="Normal 2 2 6 2 2 11 3" xfId="6167" xr:uid="{00000000-0005-0000-0000-0000FB830000}"/>
    <cellStyle name="Normal 2 2 6 2 2 11 3 2" xfId="22199" xr:uid="{00000000-0005-0000-0000-0000FC830000}"/>
    <cellStyle name="Normal 2 2 6 2 2 11 3 2 2" xfId="44687" xr:uid="{00000000-0005-0000-0000-0000FD830000}"/>
    <cellStyle name="Normal 2 2 6 2 2 11 3 3" xfId="44686" xr:uid="{00000000-0005-0000-0000-0000FE830000}"/>
    <cellStyle name="Normal 2 2 6 2 2 11 4" xfId="8508" xr:uid="{00000000-0005-0000-0000-0000FF830000}"/>
    <cellStyle name="Normal 2 2 6 2 2 11 4 2" xfId="24542" xr:uid="{00000000-0005-0000-0000-000000840000}"/>
    <cellStyle name="Normal 2 2 6 2 2 11 4 2 2" xfId="44689" xr:uid="{00000000-0005-0000-0000-000001840000}"/>
    <cellStyle name="Normal 2 2 6 2 2 11 4 3" xfId="44688" xr:uid="{00000000-0005-0000-0000-000002840000}"/>
    <cellStyle name="Normal 2 2 6 2 2 11 5" xfId="13673" xr:uid="{00000000-0005-0000-0000-000003840000}"/>
    <cellStyle name="Normal 2 2 6 2 2 11 5 2" xfId="44690" xr:uid="{00000000-0005-0000-0000-000004840000}"/>
    <cellStyle name="Normal 2 2 6 2 2 11 6" xfId="17513" xr:uid="{00000000-0005-0000-0000-000005840000}"/>
    <cellStyle name="Normal 2 2 6 2 2 11 6 2" xfId="44691" xr:uid="{00000000-0005-0000-0000-000006840000}"/>
    <cellStyle name="Normal 2 2 6 2 2 11 7" xfId="27729" xr:uid="{00000000-0005-0000-0000-000007840000}"/>
    <cellStyle name="Normal 2 2 6 2 2 11 7 2" xfId="44692" xr:uid="{00000000-0005-0000-0000-000008840000}"/>
    <cellStyle name="Normal 2 2 6 2 2 11 8" xfId="44682" xr:uid="{00000000-0005-0000-0000-000009840000}"/>
    <cellStyle name="Normal 2 2 6 2 2 12" xfId="2618" xr:uid="{00000000-0005-0000-0000-00000A840000}"/>
    <cellStyle name="Normal 2 2 6 2 2 12 2" xfId="13963" xr:uid="{00000000-0005-0000-0000-00000B840000}"/>
    <cellStyle name="Normal 2 2 6 2 2 12 2 2" xfId="44694" xr:uid="{00000000-0005-0000-0000-00000C840000}"/>
    <cellStyle name="Normal 2 2 6 2 2 12 3" xfId="19854" xr:uid="{00000000-0005-0000-0000-00000D840000}"/>
    <cellStyle name="Normal 2 2 6 2 2 12 3 2" xfId="44695" xr:uid="{00000000-0005-0000-0000-00000E840000}"/>
    <cellStyle name="Normal 2 2 6 2 2 12 4" xfId="44693" xr:uid="{00000000-0005-0000-0000-00000F840000}"/>
    <cellStyle name="Normal 2 2 6 2 2 13" xfId="6165" xr:uid="{00000000-0005-0000-0000-000010840000}"/>
    <cellStyle name="Normal 2 2 6 2 2 13 2" xfId="11474" xr:uid="{00000000-0005-0000-0000-000011840000}"/>
    <cellStyle name="Normal 2 2 6 2 2 13 2 2" xfId="44697" xr:uid="{00000000-0005-0000-0000-000012840000}"/>
    <cellStyle name="Normal 2 2 6 2 2 13 3" xfId="22197" xr:uid="{00000000-0005-0000-0000-000013840000}"/>
    <cellStyle name="Normal 2 2 6 2 2 13 3 2" xfId="44698" xr:uid="{00000000-0005-0000-0000-000014840000}"/>
    <cellStyle name="Normal 2 2 6 2 2 13 4" xfId="44696" xr:uid="{00000000-0005-0000-0000-000015840000}"/>
    <cellStyle name="Normal 2 2 6 2 2 14" xfId="8506" xr:uid="{00000000-0005-0000-0000-000016840000}"/>
    <cellStyle name="Normal 2 2 6 2 2 14 2" xfId="24540" xr:uid="{00000000-0005-0000-0000-000017840000}"/>
    <cellStyle name="Normal 2 2 6 2 2 14 2 2" xfId="44700" xr:uid="{00000000-0005-0000-0000-000018840000}"/>
    <cellStyle name="Normal 2 2 6 2 2 14 3" xfId="44699" xr:uid="{00000000-0005-0000-0000-000019840000}"/>
    <cellStyle name="Normal 2 2 6 2 2 15" xfId="10625" xr:uid="{00000000-0005-0000-0000-00001A840000}"/>
    <cellStyle name="Normal 2 2 6 2 2 15 2" xfId="44701" xr:uid="{00000000-0005-0000-0000-00001B840000}"/>
    <cellStyle name="Normal 2 2 6 2 2 16" xfId="17511" xr:uid="{00000000-0005-0000-0000-00001C840000}"/>
    <cellStyle name="Normal 2 2 6 2 2 16 2" xfId="44702" xr:uid="{00000000-0005-0000-0000-00001D840000}"/>
    <cellStyle name="Normal 2 2 6 2 2 17" xfId="25530" xr:uid="{00000000-0005-0000-0000-00001E840000}"/>
    <cellStyle name="Normal 2 2 6 2 2 17 2" xfId="44703" xr:uid="{00000000-0005-0000-0000-00001F840000}"/>
    <cellStyle name="Normal 2 2 6 2 2 18" xfId="44670" xr:uid="{00000000-0005-0000-0000-000020840000}"/>
    <cellStyle name="Normal 2 2 6 2 2 2" xfId="347" xr:uid="{00000000-0005-0000-0000-000021840000}"/>
    <cellStyle name="Normal 2 2 6 2 2 2 10" xfId="44704" xr:uid="{00000000-0005-0000-0000-000022840000}"/>
    <cellStyle name="Normal 2 2 6 2 2 2 2" xfId="709" xr:uid="{00000000-0005-0000-0000-000023840000}"/>
    <cellStyle name="Normal 2 2 6 2 2 2 2 2" xfId="3052" xr:uid="{00000000-0005-0000-0000-000024840000}"/>
    <cellStyle name="Normal 2 2 6 2 2 2 2 2 2" xfId="14397" xr:uid="{00000000-0005-0000-0000-000025840000}"/>
    <cellStyle name="Normal 2 2 6 2 2 2 2 2 2 2" xfId="44707" xr:uid="{00000000-0005-0000-0000-000026840000}"/>
    <cellStyle name="Normal 2 2 6 2 2 2 2 2 3" xfId="19858" xr:uid="{00000000-0005-0000-0000-000027840000}"/>
    <cellStyle name="Normal 2 2 6 2 2 2 2 2 3 2" xfId="44708" xr:uid="{00000000-0005-0000-0000-000028840000}"/>
    <cellStyle name="Normal 2 2 6 2 2 2 2 2 4" xfId="44706" xr:uid="{00000000-0005-0000-0000-000029840000}"/>
    <cellStyle name="Normal 2 2 6 2 2 2 2 3" xfId="6169" xr:uid="{00000000-0005-0000-0000-00002A840000}"/>
    <cellStyle name="Normal 2 2 6 2 2 2 2 3 2" xfId="12054" xr:uid="{00000000-0005-0000-0000-00002B840000}"/>
    <cellStyle name="Normal 2 2 6 2 2 2 2 3 2 2" xfId="44710" xr:uid="{00000000-0005-0000-0000-00002C840000}"/>
    <cellStyle name="Normal 2 2 6 2 2 2 2 3 3" xfId="22201" xr:uid="{00000000-0005-0000-0000-00002D840000}"/>
    <cellStyle name="Normal 2 2 6 2 2 2 2 3 3 2" xfId="44711" xr:uid="{00000000-0005-0000-0000-00002E840000}"/>
    <cellStyle name="Normal 2 2 6 2 2 2 2 3 4" xfId="44709" xr:uid="{00000000-0005-0000-0000-00002F840000}"/>
    <cellStyle name="Normal 2 2 6 2 2 2 2 4" xfId="8510" xr:uid="{00000000-0005-0000-0000-000030840000}"/>
    <cellStyle name="Normal 2 2 6 2 2 2 2 4 2" xfId="24544" xr:uid="{00000000-0005-0000-0000-000031840000}"/>
    <cellStyle name="Normal 2 2 6 2 2 2 2 4 2 2" xfId="44713" xr:uid="{00000000-0005-0000-0000-000032840000}"/>
    <cellStyle name="Normal 2 2 6 2 2 2 2 4 3" xfId="44712" xr:uid="{00000000-0005-0000-0000-000033840000}"/>
    <cellStyle name="Normal 2 2 6 2 2 2 2 5" xfId="10627" xr:uid="{00000000-0005-0000-0000-000034840000}"/>
    <cellStyle name="Normal 2 2 6 2 2 2 2 5 2" xfId="44714" xr:uid="{00000000-0005-0000-0000-000035840000}"/>
    <cellStyle name="Normal 2 2 6 2 2 2 2 6" xfId="17515" xr:uid="{00000000-0005-0000-0000-000036840000}"/>
    <cellStyle name="Normal 2 2 6 2 2 2 2 6 2" xfId="44715" xr:uid="{00000000-0005-0000-0000-000037840000}"/>
    <cellStyle name="Normal 2 2 6 2 2 2 2 7" xfId="26110" xr:uid="{00000000-0005-0000-0000-000038840000}"/>
    <cellStyle name="Normal 2 2 6 2 2 2 2 7 2" xfId="44716" xr:uid="{00000000-0005-0000-0000-000039840000}"/>
    <cellStyle name="Normal 2 2 6 2 2 2 2 8" xfId="44705" xr:uid="{00000000-0005-0000-0000-00003A840000}"/>
    <cellStyle name="Normal 2 2 6 2 2 2 3" xfId="1716" xr:uid="{00000000-0005-0000-0000-00003B840000}"/>
    <cellStyle name="Normal 2 2 6 2 2 2 3 2" xfId="4059" xr:uid="{00000000-0005-0000-0000-00003C840000}"/>
    <cellStyle name="Normal 2 2 6 2 2 2 3 2 2" xfId="15404" xr:uid="{00000000-0005-0000-0000-00003D840000}"/>
    <cellStyle name="Normal 2 2 6 2 2 2 3 2 2 2" xfId="44719" xr:uid="{00000000-0005-0000-0000-00003E840000}"/>
    <cellStyle name="Normal 2 2 6 2 2 2 3 2 3" xfId="19859" xr:uid="{00000000-0005-0000-0000-00003F840000}"/>
    <cellStyle name="Normal 2 2 6 2 2 2 3 2 3 2" xfId="44720" xr:uid="{00000000-0005-0000-0000-000040840000}"/>
    <cellStyle name="Normal 2 2 6 2 2 2 3 2 4" xfId="44718" xr:uid="{00000000-0005-0000-0000-000041840000}"/>
    <cellStyle name="Normal 2 2 6 2 2 2 3 3" xfId="6170" xr:uid="{00000000-0005-0000-0000-000042840000}"/>
    <cellStyle name="Normal 2 2 6 2 2 2 3 3 2" xfId="13061" xr:uid="{00000000-0005-0000-0000-000043840000}"/>
    <cellStyle name="Normal 2 2 6 2 2 2 3 3 2 2" xfId="44722" xr:uid="{00000000-0005-0000-0000-000044840000}"/>
    <cellStyle name="Normal 2 2 6 2 2 2 3 3 3" xfId="22202" xr:uid="{00000000-0005-0000-0000-000045840000}"/>
    <cellStyle name="Normal 2 2 6 2 2 2 3 3 3 2" xfId="44723" xr:uid="{00000000-0005-0000-0000-000046840000}"/>
    <cellStyle name="Normal 2 2 6 2 2 2 3 3 4" xfId="44721" xr:uid="{00000000-0005-0000-0000-000047840000}"/>
    <cellStyle name="Normal 2 2 6 2 2 2 3 4" xfId="8511" xr:uid="{00000000-0005-0000-0000-000048840000}"/>
    <cellStyle name="Normal 2 2 6 2 2 2 3 4 2" xfId="24545" xr:uid="{00000000-0005-0000-0000-000049840000}"/>
    <cellStyle name="Normal 2 2 6 2 2 2 3 4 2 2" xfId="44725" xr:uid="{00000000-0005-0000-0000-00004A840000}"/>
    <cellStyle name="Normal 2 2 6 2 2 2 3 4 3" xfId="44724" xr:uid="{00000000-0005-0000-0000-00004B840000}"/>
    <cellStyle name="Normal 2 2 6 2 2 2 3 5" xfId="10628" xr:uid="{00000000-0005-0000-0000-00004C840000}"/>
    <cellStyle name="Normal 2 2 6 2 2 2 3 5 2" xfId="44726" xr:uid="{00000000-0005-0000-0000-00004D840000}"/>
    <cellStyle name="Normal 2 2 6 2 2 2 3 6" xfId="17516" xr:uid="{00000000-0005-0000-0000-00004E840000}"/>
    <cellStyle name="Normal 2 2 6 2 2 2 3 6 2" xfId="44727" xr:uid="{00000000-0005-0000-0000-00004F840000}"/>
    <cellStyle name="Normal 2 2 6 2 2 2 3 7" xfId="27117" xr:uid="{00000000-0005-0000-0000-000050840000}"/>
    <cellStyle name="Normal 2 2 6 2 2 2 3 7 2" xfId="44728" xr:uid="{00000000-0005-0000-0000-000051840000}"/>
    <cellStyle name="Normal 2 2 6 2 2 2 3 8" xfId="44717" xr:uid="{00000000-0005-0000-0000-000052840000}"/>
    <cellStyle name="Normal 2 2 6 2 2 2 4" xfId="2619" xr:uid="{00000000-0005-0000-0000-000053840000}"/>
    <cellStyle name="Normal 2 2 6 2 2 2 4 2" xfId="13964" xr:uid="{00000000-0005-0000-0000-000054840000}"/>
    <cellStyle name="Normal 2 2 6 2 2 2 4 2 2" xfId="44730" xr:uid="{00000000-0005-0000-0000-000055840000}"/>
    <cellStyle name="Normal 2 2 6 2 2 2 4 3" xfId="19857" xr:uid="{00000000-0005-0000-0000-000056840000}"/>
    <cellStyle name="Normal 2 2 6 2 2 2 4 3 2" xfId="44731" xr:uid="{00000000-0005-0000-0000-000057840000}"/>
    <cellStyle name="Normal 2 2 6 2 2 2 4 4" xfId="44729" xr:uid="{00000000-0005-0000-0000-000058840000}"/>
    <cellStyle name="Normal 2 2 6 2 2 2 5" xfId="6168" xr:uid="{00000000-0005-0000-0000-000059840000}"/>
    <cellStyle name="Normal 2 2 6 2 2 2 5 2" xfId="11692" xr:uid="{00000000-0005-0000-0000-00005A840000}"/>
    <cellStyle name="Normal 2 2 6 2 2 2 5 2 2" xfId="44733" xr:uid="{00000000-0005-0000-0000-00005B840000}"/>
    <cellStyle name="Normal 2 2 6 2 2 2 5 3" xfId="22200" xr:uid="{00000000-0005-0000-0000-00005C840000}"/>
    <cellStyle name="Normal 2 2 6 2 2 2 5 3 2" xfId="44734" xr:uid="{00000000-0005-0000-0000-00005D840000}"/>
    <cellStyle name="Normal 2 2 6 2 2 2 5 4" xfId="44732" xr:uid="{00000000-0005-0000-0000-00005E840000}"/>
    <cellStyle name="Normal 2 2 6 2 2 2 6" xfId="8509" xr:uid="{00000000-0005-0000-0000-00005F840000}"/>
    <cellStyle name="Normal 2 2 6 2 2 2 6 2" xfId="24543" xr:uid="{00000000-0005-0000-0000-000060840000}"/>
    <cellStyle name="Normal 2 2 6 2 2 2 6 2 2" xfId="44736" xr:uid="{00000000-0005-0000-0000-000061840000}"/>
    <cellStyle name="Normal 2 2 6 2 2 2 6 3" xfId="44735" xr:uid="{00000000-0005-0000-0000-000062840000}"/>
    <cellStyle name="Normal 2 2 6 2 2 2 7" xfId="10626" xr:uid="{00000000-0005-0000-0000-000063840000}"/>
    <cellStyle name="Normal 2 2 6 2 2 2 7 2" xfId="44737" xr:uid="{00000000-0005-0000-0000-000064840000}"/>
    <cellStyle name="Normal 2 2 6 2 2 2 8" xfId="17514" xr:uid="{00000000-0005-0000-0000-000065840000}"/>
    <cellStyle name="Normal 2 2 6 2 2 2 8 2" xfId="44738" xr:uid="{00000000-0005-0000-0000-000066840000}"/>
    <cellStyle name="Normal 2 2 6 2 2 2 9" xfId="25748" xr:uid="{00000000-0005-0000-0000-000067840000}"/>
    <cellStyle name="Normal 2 2 6 2 2 2 9 2" xfId="44739" xr:uid="{00000000-0005-0000-0000-000068840000}"/>
    <cellStyle name="Normal 2 2 6 2 2 3" xfId="491" xr:uid="{00000000-0005-0000-0000-000069840000}"/>
    <cellStyle name="Normal 2 2 6 2 2 3 2" xfId="2834" xr:uid="{00000000-0005-0000-0000-00006A840000}"/>
    <cellStyle name="Normal 2 2 6 2 2 3 2 2" xfId="14179" xr:uid="{00000000-0005-0000-0000-00006B840000}"/>
    <cellStyle name="Normal 2 2 6 2 2 3 2 2 2" xfId="44742" xr:uid="{00000000-0005-0000-0000-00006C840000}"/>
    <cellStyle name="Normal 2 2 6 2 2 3 2 3" xfId="19860" xr:uid="{00000000-0005-0000-0000-00006D840000}"/>
    <cellStyle name="Normal 2 2 6 2 2 3 2 3 2" xfId="44743" xr:uid="{00000000-0005-0000-0000-00006E840000}"/>
    <cellStyle name="Normal 2 2 6 2 2 3 2 4" xfId="44741" xr:uid="{00000000-0005-0000-0000-00006F840000}"/>
    <cellStyle name="Normal 2 2 6 2 2 3 3" xfId="6171" xr:uid="{00000000-0005-0000-0000-000070840000}"/>
    <cellStyle name="Normal 2 2 6 2 2 3 3 2" xfId="11836" xr:uid="{00000000-0005-0000-0000-000071840000}"/>
    <cellStyle name="Normal 2 2 6 2 2 3 3 2 2" xfId="44745" xr:uid="{00000000-0005-0000-0000-000072840000}"/>
    <cellStyle name="Normal 2 2 6 2 2 3 3 3" xfId="22203" xr:uid="{00000000-0005-0000-0000-000073840000}"/>
    <cellStyle name="Normal 2 2 6 2 2 3 3 3 2" xfId="44746" xr:uid="{00000000-0005-0000-0000-000074840000}"/>
    <cellStyle name="Normal 2 2 6 2 2 3 3 4" xfId="44744" xr:uid="{00000000-0005-0000-0000-000075840000}"/>
    <cellStyle name="Normal 2 2 6 2 2 3 4" xfId="8512" xr:uid="{00000000-0005-0000-0000-000076840000}"/>
    <cellStyle name="Normal 2 2 6 2 2 3 4 2" xfId="24546" xr:uid="{00000000-0005-0000-0000-000077840000}"/>
    <cellStyle name="Normal 2 2 6 2 2 3 4 2 2" xfId="44748" xr:uid="{00000000-0005-0000-0000-000078840000}"/>
    <cellStyle name="Normal 2 2 6 2 2 3 4 3" xfId="44747" xr:uid="{00000000-0005-0000-0000-000079840000}"/>
    <cellStyle name="Normal 2 2 6 2 2 3 5" xfId="10629" xr:uid="{00000000-0005-0000-0000-00007A840000}"/>
    <cellStyle name="Normal 2 2 6 2 2 3 5 2" xfId="44749" xr:uid="{00000000-0005-0000-0000-00007B840000}"/>
    <cellStyle name="Normal 2 2 6 2 2 3 6" xfId="17517" xr:uid="{00000000-0005-0000-0000-00007C840000}"/>
    <cellStyle name="Normal 2 2 6 2 2 3 6 2" xfId="44750" xr:uid="{00000000-0005-0000-0000-00007D840000}"/>
    <cellStyle name="Normal 2 2 6 2 2 3 7" xfId="25892" xr:uid="{00000000-0005-0000-0000-00007E840000}"/>
    <cellStyle name="Normal 2 2 6 2 2 3 7 2" xfId="44751" xr:uid="{00000000-0005-0000-0000-00007F840000}"/>
    <cellStyle name="Normal 2 2 6 2 2 3 8" xfId="44740" xr:uid="{00000000-0005-0000-0000-000080840000}"/>
    <cellStyle name="Normal 2 2 6 2 2 4" xfId="889" xr:uid="{00000000-0005-0000-0000-000081840000}"/>
    <cellStyle name="Normal 2 2 6 2 2 4 2" xfId="3232" xr:uid="{00000000-0005-0000-0000-000082840000}"/>
    <cellStyle name="Normal 2 2 6 2 2 4 2 2" xfId="14577" xr:uid="{00000000-0005-0000-0000-000083840000}"/>
    <cellStyle name="Normal 2 2 6 2 2 4 2 2 2" xfId="44754" xr:uid="{00000000-0005-0000-0000-000084840000}"/>
    <cellStyle name="Normal 2 2 6 2 2 4 2 3" xfId="19861" xr:uid="{00000000-0005-0000-0000-000085840000}"/>
    <cellStyle name="Normal 2 2 6 2 2 4 2 3 2" xfId="44755" xr:uid="{00000000-0005-0000-0000-000086840000}"/>
    <cellStyle name="Normal 2 2 6 2 2 4 2 4" xfId="44753" xr:uid="{00000000-0005-0000-0000-000087840000}"/>
    <cellStyle name="Normal 2 2 6 2 2 4 3" xfId="6172" xr:uid="{00000000-0005-0000-0000-000088840000}"/>
    <cellStyle name="Normal 2 2 6 2 2 4 3 2" xfId="12234" xr:uid="{00000000-0005-0000-0000-000089840000}"/>
    <cellStyle name="Normal 2 2 6 2 2 4 3 2 2" xfId="44757" xr:uid="{00000000-0005-0000-0000-00008A840000}"/>
    <cellStyle name="Normal 2 2 6 2 2 4 3 3" xfId="22204" xr:uid="{00000000-0005-0000-0000-00008B840000}"/>
    <cellStyle name="Normal 2 2 6 2 2 4 3 3 2" xfId="44758" xr:uid="{00000000-0005-0000-0000-00008C840000}"/>
    <cellStyle name="Normal 2 2 6 2 2 4 3 4" xfId="44756" xr:uid="{00000000-0005-0000-0000-00008D840000}"/>
    <cellStyle name="Normal 2 2 6 2 2 4 4" xfId="8513" xr:uid="{00000000-0005-0000-0000-00008E840000}"/>
    <cellStyle name="Normal 2 2 6 2 2 4 4 2" xfId="24547" xr:uid="{00000000-0005-0000-0000-00008F840000}"/>
    <cellStyle name="Normal 2 2 6 2 2 4 4 2 2" xfId="44760" xr:uid="{00000000-0005-0000-0000-000090840000}"/>
    <cellStyle name="Normal 2 2 6 2 2 4 4 3" xfId="44759" xr:uid="{00000000-0005-0000-0000-000091840000}"/>
    <cellStyle name="Normal 2 2 6 2 2 4 5" xfId="10630" xr:uid="{00000000-0005-0000-0000-000092840000}"/>
    <cellStyle name="Normal 2 2 6 2 2 4 5 2" xfId="44761" xr:uid="{00000000-0005-0000-0000-000093840000}"/>
    <cellStyle name="Normal 2 2 6 2 2 4 6" xfId="17518" xr:uid="{00000000-0005-0000-0000-000094840000}"/>
    <cellStyle name="Normal 2 2 6 2 2 4 6 2" xfId="44762" xr:uid="{00000000-0005-0000-0000-000095840000}"/>
    <cellStyle name="Normal 2 2 6 2 2 4 7" xfId="26290" xr:uid="{00000000-0005-0000-0000-000096840000}"/>
    <cellStyle name="Normal 2 2 6 2 2 4 7 2" xfId="44763" xr:uid="{00000000-0005-0000-0000-000097840000}"/>
    <cellStyle name="Normal 2 2 6 2 2 4 8" xfId="44752" xr:uid="{00000000-0005-0000-0000-000098840000}"/>
    <cellStyle name="Normal 2 2 6 2 2 5" xfId="1030" xr:uid="{00000000-0005-0000-0000-000099840000}"/>
    <cellStyle name="Normal 2 2 6 2 2 5 2" xfId="3373" xr:uid="{00000000-0005-0000-0000-00009A840000}"/>
    <cellStyle name="Normal 2 2 6 2 2 5 2 2" xfId="14718" xr:uid="{00000000-0005-0000-0000-00009B840000}"/>
    <cellStyle name="Normal 2 2 6 2 2 5 2 2 2" xfId="44766" xr:uid="{00000000-0005-0000-0000-00009C840000}"/>
    <cellStyle name="Normal 2 2 6 2 2 5 2 3" xfId="19862" xr:uid="{00000000-0005-0000-0000-00009D840000}"/>
    <cellStyle name="Normal 2 2 6 2 2 5 2 3 2" xfId="44767" xr:uid="{00000000-0005-0000-0000-00009E840000}"/>
    <cellStyle name="Normal 2 2 6 2 2 5 2 4" xfId="44765" xr:uid="{00000000-0005-0000-0000-00009F840000}"/>
    <cellStyle name="Normal 2 2 6 2 2 5 3" xfId="6173" xr:uid="{00000000-0005-0000-0000-0000A0840000}"/>
    <cellStyle name="Normal 2 2 6 2 2 5 3 2" xfId="12375" xr:uid="{00000000-0005-0000-0000-0000A1840000}"/>
    <cellStyle name="Normal 2 2 6 2 2 5 3 2 2" xfId="44769" xr:uid="{00000000-0005-0000-0000-0000A2840000}"/>
    <cellStyle name="Normal 2 2 6 2 2 5 3 3" xfId="22205" xr:uid="{00000000-0005-0000-0000-0000A3840000}"/>
    <cellStyle name="Normal 2 2 6 2 2 5 3 3 2" xfId="44770" xr:uid="{00000000-0005-0000-0000-0000A4840000}"/>
    <cellStyle name="Normal 2 2 6 2 2 5 3 4" xfId="44768" xr:uid="{00000000-0005-0000-0000-0000A5840000}"/>
    <cellStyle name="Normal 2 2 6 2 2 5 4" xfId="8514" xr:uid="{00000000-0005-0000-0000-0000A6840000}"/>
    <cellStyle name="Normal 2 2 6 2 2 5 4 2" xfId="24548" xr:uid="{00000000-0005-0000-0000-0000A7840000}"/>
    <cellStyle name="Normal 2 2 6 2 2 5 4 2 2" xfId="44772" xr:uid="{00000000-0005-0000-0000-0000A8840000}"/>
    <cellStyle name="Normal 2 2 6 2 2 5 4 3" xfId="44771" xr:uid="{00000000-0005-0000-0000-0000A9840000}"/>
    <cellStyle name="Normal 2 2 6 2 2 5 5" xfId="10631" xr:uid="{00000000-0005-0000-0000-0000AA840000}"/>
    <cellStyle name="Normal 2 2 6 2 2 5 5 2" xfId="44773" xr:uid="{00000000-0005-0000-0000-0000AB840000}"/>
    <cellStyle name="Normal 2 2 6 2 2 5 6" xfId="17519" xr:uid="{00000000-0005-0000-0000-0000AC840000}"/>
    <cellStyle name="Normal 2 2 6 2 2 5 6 2" xfId="44774" xr:uid="{00000000-0005-0000-0000-0000AD840000}"/>
    <cellStyle name="Normal 2 2 6 2 2 5 7" xfId="26431" xr:uid="{00000000-0005-0000-0000-0000AE840000}"/>
    <cellStyle name="Normal 2 2 6 2 2 5 7 2" xfId="44775" xr:uid="{00000000-0005-0000-0000-0000AF840000}"/>
    <cellStyle name="Normal 2 2 6 2 2 5 8" xfId="44764" xr:uid="{00000000-0005-0000-0000-0000B0840000}"/>
    <cellStyle name="Normal 2 2 6 2 2 6" xfId="1247" xr:uid="{00000000-0005-0000-0000-0000B1840000}"/>
    <cellStyle name="Normal 2 2 6 2 2 6 2" xfId="3590" xr:uid="{00000000-0005-0000-0000-0000B2840000}"/>
    <cellStyle name="Normal 2 2 6 2 2 6 2 2" xfId="14935" xr:uid="{00000000-0005-0000-0000-0000B3840000}"/>
    <cellStyle name="Normal 2 2 6 2 2 6 2 2 2" xfId="44778" xr:uid="{00000000-0005-0000-0000-0000B4840000}"/>
    <cellStyle name="Normal 2 2 6 2 2 6 2 3" xfId="19863" xr:uid="{00000000-0005-0000-0000-0000B5840000}"/>
    <cellStyle name="Normal 2 2 6 2 2 6 2 3 2" xfId="44779" xr:uid="{00000000-0005-0000-0000-0000B6840000}"/>
    <cellStyle name="Normal 2 2 6 2 2 6 2 4" xfId="44777" xr:uid="{00000000-0005-0000-0000-0000B7840000}"/>
    <cellStyle name="Normal 2 2 6 2 2 6 3" xfId="6174" xr:uid="{00000000-0005-0000-0000-0000B8840000}"/>
    <cellStyle name="Normal 2 2 6 2 2 6 3 2" xfId="12592" xr:uid="{00000000-0005-0000-0000-0000B9840000}"/>
    <cellStyle name="Normal 2 2 6 2 2 6 3 2 2" xfId="44781" xr:uid="{00000000-0005-0000-0000-0000BA840000}"/>
    <cellStyle name="Normal 2 2 6 2 2 6 3 3" xfId="22206" xr:uid="{00000000-0005-0000-0000-0000BB840000}"/>
    <cellStyle name="Normal 2 2 6 2 2 6 3 3 2" xfId="44782" xr:uid="{00000000-0005-0000-0000-0000BC840000}"/>
    <cellStyle name="Normal 2 2 6 2 2 6 3 4" xfId="44780" xr:uid="{00000000-0005-0000-0000-0000BD840000}"/>
    <cellStyle name="Normal 2 2 6 2 2 6 4" xfId="8515" xr:uid="{00000000-0005-0000-0000-0000BE840000}"/>
    <cellStyle name="Normal 2 2 6 2 2 6 4 2" xfId="24549" xr:uid="{00000000-0005-0000-0000-0000BF840000}"/>
    <cellStyle name="Normal 2 2 6 2 2 6 4 2 2" xfId="44784" xr:uid="{00000000-0005-0000-0000-0000C0840000}"/>
    <cellStyle name="Normal 2 2 6 2 2 6 4 3" xfId="44783" xr:uid="{00000000-0005-0000-0000-0000C1840000}"/>
    <cellStyle name="Normal 2 2 6 2 2 6 5" xfId="10632" xr:uid="{00000000-0005-0000-0000-0000C2840000}"/>
    <cellStyle name="Normal 2 2 6 2 2 6 5 2" xfId="44785" xr:uid="{00000000-0005-0000-0000-0000C3840000}"/>
    <cellStyle name="Normal 2 2 6 2 2 6 6" xfId="17520" xr:uid="{00000000-0005-0000-0000-0000C4840000}"/>
    <cellStyle name="Normal 2 2 6 2 2 6 6 2" xfId="44786" xr:uid="{00000000-0005-0000-0000-0000C5840000}"/>
    <cellStyle name="Normal 2 2 6 2 2 6 7" xfId="26648" xr:uid="{00000000-0005-0000-0000-0000C6840000}"/>
    <cellStyle name="Normal 2 2 6 2 2 6 7 2" xfId="44787" xr:uid="{00000000-0005-0000-0000-0000C7840000}"/>
    <cellStyle name="Normal 2 2 6 2 2 6 8" xfId="44776" xr:uid="{00000000-0005-0000-0000-0000C8840000}"/>
    <cellStyle name="Normal 2 2 6 2 2 7" xfId="1426" xr:uid="{00000000-0005-0000-0000-0000C9840000}"/>
    <cellStyle name="Normal 2 2 6 2 2 7 2" xfId="3769" xr:uid="{00000000-0005-0000-0000-0000CA840000}"/>
    <cellStyle name="Normal 2 2 6 2 2 7 2 2" xfId="15114" xr:uid="{00000000-0005-0000-0000-0000CB840000}"/>
    <cellStyle name="Normal 2 2 6 2 2 7 2 2 2" xfId="44790" xr:uid="{00000000-0005-0000-0000-0000CC840000}"/>
    <cellStyle name="Normal 2 2 6 2 2 7 2 3" xfId="19864" xr:uid="{00000000-0005-0000-0000-0000CD840000}"/>
    <cellStyle name="Normal 2 2 6 2 2 7 2 3 2" xfId="44791" xr:uid="{00000000-0005-0000-0000-0000CE840000}"/>
    <cellStyle name="Normal 2 2 6 2 2 7 2 4" xfId="44789" xr:uid="{00000000-0005-0000-0000-0000CF840000}"/>
    <cellStyle name="Normal 2 2 6 2 2 7 3" xfId="6175" xr:uid="{00000000-0005-0000-0000-0000D0840000}"/>
    <cellStyle name="Normal 2 2 6 2 2 7 3 2" xfId="12771" xr:uid="{00000000-0005-0000-0000-0000D1840000}"/>
    <cellStyle name="Normal 2 2 6 2 2 7 3 2 2" xfId="44793" xr:uid="{00000000-0005-0000-0000-0000D2840000}"/>
    <cellStyle name="Normal 2 2 6 2 2 7 3 3" xfId="22207" xr:uid="{00000000-0005-0000-0000-0000D3840000}"/>
    <cellStyle name="Normal 2 2 6 2 2 7 3 3 2" xfId="44794" xr:uid="{00000000-0005-0000-0000-0000D4840000}"/>
    <cellStyle name="Normal 2 2 6 2 2 7 3 4" xfId="44792" xr:uid="{00000000-0005-0000-0000-0000D5840000}"/>
    <cellStyle name="Normal 2 2 6 2 2 7 4" xfId="8516" xr:uid="{00000000-0005-0000-0000-0000D6840000}"/>
    <cellStyle name="Normal 2 2 6 2 2 7 4 2" xfId="24550" xr:uid="{00000000-0005-0000-0000-0000D7840000}"/>
    <cellStyle name="Normal 2 2 6 2 2 7 4 2 2" xfId="44796" xr:uid="{00000000-0005-0000-0000-0000D8840000}"/>
    <cellStyle name="Normal 2 2 6 2 2 7 4 3" xfId="44795" xr:uid="{00000000-0005-0000-0000-0000D9840000}"/>
    <cellStyle name="Normal 2 2 6 2 2 7 5" xfId="10633" xr:uid="{00000000-0005-0000-0000-0000DA840000}"/>
    <cellStyle name="Normal 2 2 6 2 2 7 5 2" xfId="44797" xr:uid="{00000000-0005-0000-0000-0000DB840000}"/>
    <cellStyle name="Normal 2 2 6 2 2 7 6" xfId="17521" xr:uid="{00000000-0005-0000-0000-0000DC840000}"/>
    <cellStyle name="Normal 2 2 6 2 2 7 6 2" xfId="44798" xr:uid="{00000000-0005-0000-0000-0000DD840000}"/>
    <cellStyle name="Normal 2 2 6 2 2 7 7" xfId="26827" xr:uid="{00000000-0005-0000-0000-0000DE840000}"/>
    <cellStyle name="Normal 2 2 6 2 2 7 7 2" xfId="44799" xr:uid="{00000000-0005-0000-0000-0000DF840000}"/>
    <cellStyle name="Normal 2 2 6 2 2 7 8" xfId="44788" xr:uid="{00000000-0005-0000-0000-0000E0840000}"/>
    <cellStyle name="Normal 2 2 6 2 2 8" xfId="1715" xr:uid="{00000000-0005-0000-0000-0000E1840000}"/>
    <cellStyle name="Normal 2 2 6 2 2 8 2" xfId="4058" xr:uid="{00000000-0005-0000-0000-0000E2840000}"/>
    <cellStyle name="Normal 2 2 6 2 2 8 2 2" xfId="15403" xr:uid="{00000000-0005-0000-0000-0000E3840000}"/>
    <cellStyle name="Normal 2 2 6 2 2 8 2 2 2" xfId="44802" xr:uid="{00000000-0005-0000-0000-0000E4840000}"/>
    <cellStyle name="Normal 2 2 6 2 2 8 2 3" xfId="19865" xr:uid="{00000000-0005-0000-0000-0000E5840000}"/>
    <cellStyle name="Normal 2 2 6 2 2 8 2 3 2" xfId="44803" xr:uid="{00000000-0005-0000-0000-0000E6840000}"/>
    <cellStyle name="Normal 2 2 6 2 2 8 2 4" xfId="44801" xr:uid="{00000000-0005-0000-0000-0000E7840000}"/>
    <cellStyle name="Normal 2 2 6 2 2 8 3" xfId="6176" xr:uid="{00000000-0005-0000-0000-0000E8840000}"/>
    <cellStyle name="Normal 2 2 6 2 2 8 3 2" xfId="13060" xr:uid="{00000000-0005-0000-0000-0000E9840000}"/>
    <cellStyle name="Normal 2 2 6 2 2 8 3 2 2" xfId="44805" xr:uid="{00000000-0005-0000-0000-0000EA840000}"/>
    <cellStyle name="Normal 2 2 6 2 2 8 3 3" xfId="22208" xr:uid="{00000000-0005-0000-0000-0000EB840000}"/>
    <cellStyle name="Normal 2 2 6 2 2 8 3 3 2" xfId="44806" xr:uid="{00000000-0005-0000-0000-0000EC840000}"/>
    <cellStyle name="Normal 2 2 6 2 2 8 3 4" xfId="44804" xr:uid="{00000000-0005-0000-0000-0000ED840000}"/>
    <cellStyle name="Normal 2 2 6 2 2 8 4" xfId="8517" xr:uid="{00000000-0005-0000-0000-0000EE840000}"/>
    <cellStyle name="Normal 2 2 6 2 2 8 4 2" xfId="24551" xr:uid="{00000000-0005-0000-0000-0000EF840000}"/>
    <cellStyle name="Normal 2 2 6 2 2 8 4 2 2" xfId="44808" xr:uid="{00000000-0005-0000-0000-0000F0840000}"/>
    <cellStyle name="Normal 2 2 6 2 2 8 4 3" xfId="44807" xr:uid="{00000000-0005-0000-0000-0000F1840000}"/>
    <cellStyle name="Normal 2 2 6 2 2 8 5" xfId="10634" xr:uid="{00000000-0005-0000-0000-0000F2840000}"/>
    <cellStyle name="Normal 2 2 6 2 2 8 5 2" xfId="44809" xr:uid="{00000000-0005-0000-0000-0000F3840000}"/>
    <cellStyle name="Normal 2 2 6 2 2 8 6" xfId="17522" xr:uid="{00000000-0005-0000-0000-0000F4840000}"/>
    <cellStyle name="Normal 2 2 6 2 2 8 6 2" xfId="44810" xr:uid="{00000000-0005-0000-0000-0000F5840000}"/>
    <cellStyle name="Normal 2 2 6 2 2 8 7" xfId="27116" xr:uid="{00000000-0005-0000-0000-0000F6840000}"/>
    <cellStyle name="Normal 2 2 6 2 2 8 7 2" xfId="44811" xr:uid="{00000000-0005-0000-0000-0000F7840000}"/>
    <cellStyle name="Normal 2 2 6 2 2 8 8" xfId="44800" xr:uid="{00000000-0005-0000-0000-0000F8840000}"/>
    <cellStyle name="Normal 2 2 6 2 2 9" xfId="1929" xr:uid="{00000000-0005-0000-0000-0000F9840000}"/>
    <cellStyle name="Normal 2 2 6 2 2 9 2" xfId="4272" xr:uid="{00000000-0005-0000-0000-0000FA840000}"/>
    <cellStyle name="Normal 2 2 6 2 2 9 2 2" xfId="15617" xr:uid="{00000000-0005-0000-0000-0000FB840000}"/>
    <cellStyle name="Normal 2 2 6 2 2 9 2 2 2" xfId="44814" xr:uid="{00000000-0005-0000-0000-0000FC840000}"/>
    <cellStyle name="Normal 2 2 6 2 2 9 2 3" xfId="19866" xr:uid="{00000000-0005-0000-0000-0000FD840000}"/>
    <cellStyle name="Normal 2 2 6 2 2 9 2 3 2" xfId="44815" xr:uid="{00000000-0005-0000-0000-0000FE840000}"/>
    <cellStyle name="Normal 2 2 6 2 2 9 2 4" xfId="44813" xr:uid="{00000000-0005-0000-0000-0000FF840000}"/>
    <cellStyle name="Normal 2 2 6 2 2 9 3" xfId="6177" xr:uid="{00000000-0005-0000-0000-000000850000}"/>
    <cellStyle name="Normal 2 2 6 2 2 9 3 2" xfId="13274" xr:uid="{00000000-0005-0000-0000-000001850000}"/>
    <cellStyle name="Normal 2 2 6 2 2 9 3 2 2" xfId="44817" xr:uid="{00000000-0005-0000-0000-000002850000}"/>
    <cellStyle name="Normal 2 2 6 2 2 9 3 3" xfId="22209" xr:uid="{00000000-0005-0000-0000-000003850000}"/>
    <cellStyle name="Normal 2 2 6 2 2 9 3 3 2" xfId="44818" xr:uid="{00000000-0005-0000-0000-000004850000}"/>
    <cellStyle name="Normal 2 2 6 2 2 9 3 4" xfId="44816" xr:uid="{00000000-0005-0000-0000-000005850000}"/>
    <cellStyle name="Normal 2 2 6 2 2 9 4" xfId="8518" xr:uid="{00000000-0005-0000-0000-000006850000}"/>
    <cellStyle name="Normal 2 2 6 2 2 9 4 2" xfId="24552" xr:uid="{00000000-0005-0000-0000-000007850000}"/>
    <cellStyle name="Normal 2 2 6 2 2 9 4 2 2" xfId="44820" xr:uid="{00000000-0005-0000-0000-000008850000}"/>
    <cellStyle name="Normal 2 2 6 2 2 9 4 3" xfId="44819" xr:uid="{00000000-0005-0000-0000-000009850000}"/>
    <cellStyle name="Normal 2 2 6 2 2 9 5" xfId="10635" xr:uid="{00000000-0005-0000-0000-00000A850000}"/>
    <cellStyle name="Normal 2 2 6 2 2 9 5 2" xfId="44821" xr:uid="{00000000-0005-0000-0000-00000B850000}"/>
    <cellStyle name="Normal 2 2 6 2 2 9 6" xfId="17523" xr:uid="{00000000-0005-0000-0000-00000C850000}"/>
    <cellStyle name="Normal 2 2 6 2 2 9 6 2" xfId="44822" xr:uid="{00000000-0005-0000-0000-00000D850000}"/>
    <cellStyle name="Normal 2 2 6 2 2 9 7" xfId="27330" xr:uid="{00000000-0005-0000-0000-00000E850000}"/>
    <cellStyle name="Normal 2 2 6 2 2 9 7 2" xfId="44823" xr:uid="{00000000-0005-0000-0000-00000F850000}"/>
    <cellStyle name="Normal 2 2 6 2 2 9 8" xfId="44812" xr:uid="{00000000-0005-0000-0000-000010850000}"/>
    <cellStyle name="Normal 2 2 6 2 20" xfId="44612" xr:uid="{00000000-0005-0000-0000-000011850000}"/>
    <cellStyle name="Normal 2 2 6 2 3" xfId="194" xr:uid="{00000000-0005-0000-0000-000012850000}"/>
    <cellStyle name="Normal 2 2 6 2 3 10" xfId="2148" xr:uid="{00000000-0005-0000-0000-000013850000}"/>
    <cellStyle name="Normal 2 2 6 2 3 10 2" xfId="4491" xr:uid="{00000000-0005-0000-0000-000014850000}"/>
    <cellStyle name="Normal 2 2 6 2 3 10 2 2" xfId="15836" xr:uid="{00000000-0005-0000-0000-000015850000}"/>
    <cellStyle name="Normal 2 2 6 2 3 10 2 2 2" xfId="44827" xr:uid="{00000000-0005-0000-0000-000016850000}"/>
    <cellStyle name="Normal 2 2 6 2 3 10 2 3" xfId="19868" xr:uid="{00000000-0005-0000-0000-000017850000}"/>
    <cellStyle name="Normal 2 2 6 2 3 10 2 3 2" xfId="44828" xr:uid="{00000000-0005-0000-0000-000018850000}"/>
    <cellStyle name="Normal 2 2 6 2 3 10 2 4" xfId="44826" xr:uid="{00000000-0005-0000-0000-000019850000}"/>
    <cellStyle name="Normal 2 2 6 2 3 10 3" xfId="6179" xr:uid="{00000000-0005-0000-0000-00001A850000}"/>
    <cellStyle name="Normal 2 2 6 2 3 10 3 2" xfId="22211" xr:uid="{00000000-0005-0000-0000-00001B850000}"/>
    <cellStyle name="Normal 2 2 6 2 3 10 3 2 2" xfId="44830" xr:uid="{00000000-0005-0000-0000-00001C850000}"/>
    <cellStyle name="Normal 2 2 6 2 3 10 3 3" xfId="44829" xr:uid="{00000000-0005-0000-0000-00001D850000}"/>
    <cellStyle name="Normal 2 2 6 2 3 10 4" xfId="8520" xr:uid="{00000000-0005-0000-0000-00001E850000}"/>
    <cellStyle name="Normal 2 2 6 2 3 10 4 2" xfId="24554" xr:uid="{00000000-0005-0000-0000-00001F850000}"/>
    <cellStyle name="Normal 2 2 6 2 3 10 4 2 2" xfId="44832" xr:uid="{00000000-0005-0000-0000-000020850000}"/>
    <cellStyle name="Normal 2 2 6 2 3 10 4 3" xfId="44831" xr:uid="{00000000-0005-0000-0000-000021850000}"/>
    <cellStyle name="Normal 2 2 6 2 3 10 5" xfId="13493" xr:uid="{00000000-0005-0000-0000-000022850000}"/>
    <cellStyle name="Normal 2 2 6 2 3 10 5 2" xfId="44833" xr:uid="{00000000-0005-0000-0000-000023850000}"/>
    <cellStyle name="Normal 2 2 6 2 3 10 6" xfId="17525" xr:uid="{00000000-0005-0000-0000-000024850000}"/>
    <cellStyle name="Normal 2 2 6 2 3 10 6 2" xfId="44834" xr:uid="{00000000-0005-0000-0000-000025850000}"/>
    <cellStyle name="Normal 2 2 6 2 3 10 7" xfId="27549" xr:uid="{00000000-0005-0000-0000-000026850000}"/>
    <cellStyle name="Normal 2 2 6 2 3 10 7 2" xfId="44835" xr:uid="{00000000-0005-0000-0000-000027850000}"/>
    <cellStyle name="Normal 2 2 6 2 3 10 8" xfId="44825" xr:uid="{00000000-0005-0000-0000-000028850000}"/>
    <cellStyle name="Normal 2 2 6 2 3 11" xfId="2329" xr:uid="{00000000-0005-0000-0000-000029850000}"/>
    <cellStyle name="Normal 2 2 6 2 3 11 2" xfId="4672" xr:uid="{00000000-0005-0000-0000-00002A850000}"/>
    <cellStyle name="Normal 2 2 6 2 3 11 2 2" xfId="16017" xr:uid="{00000000-0005-0000-0000-00002B850000}"/>
    <cellStyle name="Normal 2 2 6 2 3 11 2 2 2" xfId="44838" xr:uid="{00000000-0005-0000-0000-00002C850000}"/>
    <cellStyle name="Normal 2 2 6 2 3 11 2 3" xfId="19869" xr:uid="{00000000-0005-0000-0000-00002D850000}"/>
    <cellStyle name="Normal 2 2 6 2 3 11 2 3 2" xfId="44839" xr:uid="{00000000-0005-0000-0000-00002E850000}"/>
    <cellStyle name="Normal 2 2 6 2 3 11 2 4" xfId="44837" xr:uid="{00000000-0005-0000-0000-00002F850000}"/>
    <cellStyle name="Normal 2 2 6 2 3 11 3" xfId="6180" xr:uid="{00000000-0005-0000-0000-000030850000}"/>
    <cellStyle name="Normal 2 2 6 2 3 11 3 2" xfId="22212" xr:uid="{00000000-0005-0000-0000-000031850000}"/>
    <cellStyle name="Normal 2 2 6 2 3 11 3 2 2" xfId="44841" xr:uid="{00000000-0005-0000-0000-000032850000}"/>
    <cellStyle name="Normal 2 2 6 2 3 11 3 3" xfId="44840" xr:uid="{00000000-0005-0000-0000-000033850000}"/>
    <cellStyle name="Normal 2 2 6 2 3 11 4" xfId="8521" xr:uid="{00000000-0005-0000-0000-000034850000}"/>
    <cellStyle name="Normal 2 2 6 2 3 11 4 2" xfId="24555" xr:uid="{00000000-0005-0000-0000-000035850000}"/>
    <cellStyle name="Normal 2 2 6 2 3 11 4 2 2" xfId="44843" xr:uid="{00000000-0005-0000-0000-000036850000}"/>
    <cellStyle name="Normal 2 2 6 2 3 11 4 3" xfId="44842" xr:uid="{00000000-0005-0000-0000-000037850000}"/>
    <cellStyle name="Normal 2 2 6 2 3 11 5" xfId="13674" xr:uid="{00000000-0005-0000-0000-000038850000}"/>
    <cellStyle name="Normal 2 2 6 2 3 11 5 2" xfId="44844" xr:uid="{00000000-0005-0000-0000-000039850000}"/>
    <cellStyle name="Normal 2 2 6 2 3 11 6" xfId="17526" xr:uid="{00000000-0005-0000-0000-00003A850000}"/>
    <cellStyle name="Normal 2 2 6 2 3 11 6 2" xfId="44845" xr:uid="{00000000-0005-0000-0000-00003B850000}"/>
    <cellStyle name="Normal 2 2 6 2 3 11 7" xfId="27730" xr:uid="{00000000-0005-0000-0000-00003C850000}"/>
    <cellStyle name="Normal 2 2 6 2 3 11 7 2" xfId="44846" xr:uid="{00000000-0005-0000-0000-00003D850000}"/>
    <cellStyle name="Normal 2 2 6 2 3 11 8" xfId="44836" xr:uid="{00000000-0005-0000-0000-00003E850000}"/>
    <cellStyle name="Normal 2 2 6 2 3 12" xfId="2620" xr:uid="{00000000-0005-0000-0000-00003F850000}"/>
    <cellStyle name="Normal 2 2 6 2 3 12 2" xfId="13965" xr:uid="{00000000-0005-0000-0000-000040850000}"/>
    <cellStyle name="Normal 2 2 6 2 3 12 2 2" xfId="44848" xr:uid="{00000000-0005-0000-0000-000041850000}"/>
    <cellStyle name="Normal 2 2 6 2 3 12 3" xfId="19867" xr:uid="{00000000-0005-0000-0000-000042850000}"/>
    <cellStyle name="Normal 2 2 6 2 3 12 3 2" xfId="44849" xr:uid="{00000000-0005-0000-0000-000043850000}"/>
    <cellStyle name="Normal 2 2 6 2 3 12 4" xfId="44847" xr:uid="{00000000-0005-0000-0000-000044850000}"/>
    <cellStyle name="Normal 2 2 6 2 3 13" xfId="6178" xr:uid="{00000000-0005-0000-0000-000045850000}"/>
    <cellStyle name="Normal 2 2 6 2 3 13 2" xfId="11542" xr:uid="{00000000-0005-0000-0000-000046850000}"/>
    <cellStyle name="Normal 2 2 6 2 3 13 2 2" xfId="44851" xr:uid="{00000000-0005-0000-0000-000047850000}"/>
    <cellStyle name="Normal 2 2 6 2 3 13 3" xfId="22210" xr:uid="{00000000-0005-0000-0000-000048850000}"/>
    <cellStyle name="Normal 2 2 6 2 3 13 3 2" xfId="44852" xr:uid="{00000000-0005-0000-0000-000049850000}"/>
    <cellStyle name="Normal 2 2 6 2 3 13 4" xfId="44850" xr:uid="{00000000-0005-0000-0000-00004A850000}"/>
    <cellStyle name="Normal 2 2 6 2 3 14" xfId="8519" xr:uid="{00000000-0005-0000-0000-00004B850000}"/>
    <cellStyle name="Normal 2 2 6 2 3 14 2" xfId="24553" xr:uid="{00000000-0005-0000-0000-00004C850000}"/>
    <cellStyle name="Normal 2 2 6 2 3 14 2 2" xfId="44854" xr:uid="{00000000-0005-0000-0000-00004D850000}"/>
    <cellStyle name="Normal 2 2 6 2 3 14 3" xfId="44853" xr:uid="{00000000-0005-0000-0000-00004E850000}"/>
    <cellStyle name="Normal 2 2 6 2 3 15" xfId="10636" xr:uid="{00000000-0005-0000-0000-00004F850000}"/>
    <cellStyle name="Normal 2 2 6 2 3 15 2" xfId="44855" xr:uid="{00000000-0005-0000-0000-000050850000}"/>
    <cellStyle name="Normal 2 2 6 2 3 16" xfId="17524" xr:uid="{00000000-0005-0000-0000-000051850000}"/>
    <cellStyle name="Normal 2 2 6 2 3 16 2" xfId="44856" xr:uid="{00000000-0005-0000-0000-000052850000}"/>
    <cellStyle name="Normal 2 2 6 2 3 17" xfId="25598" xr:uid="{00000000-0005-0000-0000-000053850000}"/>
    <cellStyle name="Normal 2 2 6 2 3 17 2" xfId="44857" xr:uid="{00000000-0005-0000-0000-000054850000}"/>
    <cellStyle name="Normal 2 2 6 2 3 18" xfId="44824" xr:uid="{00000000-0005-0000-0000-000055850000}"/>
    <cellStyle name="Normal 2 2 6 2 3 2" xfId="348" xr:uid="{00000000-0005-0000-0000-000056850000}"/>
    <cellStyle name="Normal 2 2 6 2 3 2 10" xfId="44858" xr:uid="{00000000-0005-0000-0000-000057850000}"/>
    <cellStyle name="Normal 2 2 6 2 3 2 2" xfId="710" xr:uid="{00000000-0005-0000-0000-000058850000}"/>
    <cellStyle name="Normal 2 2 6 2 3 2 2 2" xfId="3053" xr:uid="{00000000-0005-0000-0000-000059850000}"/>
    <cellStyle name="Normal 2 2 6 2 3 2 2 2 2" xfId="14398" xr:uid="{00000000-0005-0000-0000-00005A850000}"/>
    <cellStyle name="Normal 2 2 6 2 3 2 2 2 2 2" xfId="44861" xr:uid="{00000000-0005-0000-0000-00005B850000}"/>
    <cellStyle name="Normal 2 2 6 2 3 2 2 2 3" xfId="19871" xr:uid="{00000000-0005-0000-0000-00005C850000}"/>
    <cellStyle name="Normal 2 2 6 2 3 2 2 2 3 2" xfId="44862" xr:uid="{00000000-0005-0000-0000-00005D850000}"/>
    <cellStyle name="Normal 2 2 6 2 3 2 2 2 4" xfId="44860" xr:uid="{00000000-0005-0000-0000-00005E850000}"/>
    <cellStyle name="Normal 2 2 6 2 3 2 2 3" xfId="6182" xr:uid="{00000000-0005-0000-0000-00005F850000}"/>
    <cellStyle name="Normal 2 2 6 2 3 2 2 3 2" xfId="12055" xr:uid="{00000000-0005-0000-0000-000060850000}"/>
    <cellStyle name="Normal 2 2 6 2 3 2 2 3 2 2" xfId="44864" xr:uid="{00000000-0005-0000-0000-000061850000}"/>
    <cellStyle name="Normal 2 2 6 2 3 2 2 3 3" xfId="22214" xr:uid="{00000000-0005-0000-0000-000062850000}"/>
    <cellStyle name="Normal 2 2 6 2 3 2 2 3 3 2" xfId="44865" xr:uid="{00000000-0005-0000-0000-000063850000}"/>
    <cellStyle name="Normal 2 2 6 2 3 2 2 3 4" xfId="44863" xr:uid="{00000000-0005-0000-0000-000064850000}"/>
    <cellStyle name="Normal 2 2 6 2 3 2 2 4" xfId="8523" xr:uid="{00000000-0005-0000-0000-000065850000}"/>
    <cellStyle name="Normal 2 2 6 2 3 2 2 4 2" xfId="24557" xr:uid="{00000000-0005-0000-0000-000066850000}"/>
    <cellStyle name="Normal 2 2 6 2 3 2 2 4 2 2" xfId="44867" xr:uid="{00000000-0005-0000-0000-000067850000}"/>
    <cellStyle name="Normal 2 2 6 2 3 2 2 4 3" xfId="44866" xr:uid="{00000000-0005-0000-0000-000068850000}"/>
    <cellStyle name="Normal 2 2 6 2 3 2 2 5" xfId="10638" xr:uid="{00000000-0005-0000-0000-000069850000}"/>
    <cellStyle name="Normal 2 2 6 2 3 2 2 5 2" xfId="44868" xr:uid="{00000000-0005-0000-0000-00006A850000}"/>
    <cellStyle name="Normal 2 2 6 2 3 2 2 6" xfId="17528" xr:uid="{00000000-0005-0000-0000-00006B850000}"/>
    <cellStyle name="Normal 2 2 6 2 3 2 2 6 2" xfId="44869" xr:uid="{00000000-0005-0000-0000-00006C850000}"/>
    <cellStyle name="Normal 2 2 6 2 3 2 2 7" xfId="26111" xr:uid="{00000000-0005-0000-0000-00006D850000}"/>
    <cellStyle name="Normal 2 2 6 2 3 2 2 7 2" xfId="44870" xr:uid="{00000000-0005-0000-0000-00006E850000}"/>
    <cellStyle name="Normal 2 2 6 2 3 2 2 8" xfId="44859" xr:uid="{00000000-0005-0000-0000-00006F850000}"/>
    <cellStyle name="Normal 2 2 6 2 3 2 3" xfId="1718" xr:uid="{00000000-0005-0000-0000-000070850000}"/>
    <cellStyle name="Normal 2 2 6 2 3 2 3 2" xfId="4061" xr:uid="{00000000-0005-0000-0000-000071850000}"/>
    <cellStyle name="Normal 2 2 6 2 3 2 3 2 2" xfId="15406" xr:uid="{00000000-0005-0000-0000-000072850000}"/>
    <cellStyle name="Normal 2 2 6 2 3 2 3 2 2 2" xfId="44873" xr:uid="{00000000-0005-0000-0000-000073850000}"/>
    <cellStyle name="Normal 2 2 6 2 3 2 3 2 3" xfId="19872" xr:uid="{00000000-0005-0000-0000-000074850000}"/>
    <cellStyle name="Normal 2 2 6 2 3 2 3 2 3 2" xfId="44874" xr:uid="{00000000-0005-0000-0000-000075850000}"/>
    <cellStyle name="Normal 2 2 6 2 3 2 3 2 4" xfId="44872" xr:uid="{00000000-0005-0000-0000-000076850000}"/>
    <cellStyle name="Normal 2 2 6 2 3 2 3 3" xfId="6183" xr:uid="{00000000-0005-0000-0000-000077850000}"/>
    <cellStyle name="Normal 2 2 6 2 3 2 3 3 2" xfId="13063" xr:uid="{00000000-0005-0000-0000-000078850000}"/>
    <cellStyle name="Normal 2 2 6 2 3 2 3 3 2 2" xfId="44876" xr:uid="{00000000-0005-0000-0000-000079850000}"/>
    <cellStyle name="Normal 2 2 6 2 3 2 3 3 3" xfId="22215" xr:uid="{00000000-0005-0000-0000-00007A850000}"/>
    <cellStyle name="Normal 2 2 6 2 3 2 3 3 3 2" xfId="44877" xr:uid="{00000000-0005-0000-0000-00007B850000}"/>
    <cellStyle name="Normal 2 2 6 2 3 2 3 3 4" xfId="44875" xr:uid="{00000000-0005-0000-0000-00007C850000}"/>
    <cellStyle name="Normal 2 2 6 2 3 2 3 4" xfId="8524" xr:uid="{00000000-0005-0000-0000-00007D850000}"/>
    <cellStyle name="Normal 2 2 6 2 3 2 3 4 2" xfId="24558" xr:uid="{00000000-0005-0000-0000-00007E850000}"/>
    <cellStyle name="Normal 2 2 6 2 3 2 3 4 2 2" xfId="44879" xr:uid="{00000000-0005-0000-0000-00007F850000}"/>
    <cellStyle name="Normal 2 2 6 2 3 2 3 4 3" xfId="44878" xr:uid="{00000000-0005-0000-0000-000080850000}"/>
    <cellStyle name="Normal 2 2 6 2 3 2 3 5" xfId="10639" xr:uid="{00000000-0005-0000-0000-000081850000}"/>
    <cellStyle name="Normal 2 2 6 2 3 2 3 5 2" xfId="44880" xr:uid="{00000000-0005-0000-0000-000082850000}"/>
    <cellStyle name="Normal 2 2 6 2 3 2 3 6" xfId="17529" xr:uid="{00000000-0005-0000-0000-000083850000}"/>
    <cellStyle name="Normal 2 2 6 2 3 2 3 6 2" xfId="44881" xr:uid="{00000000-0005-0000-0000-000084850000}"/>
    <cellStyle name="Normal 2 2 6 2 3 2 3 7" xfId="27119" xr:uid="{00000000-0005-0000-0000-000085850000}"/>
    <cellStyle name="Normal 2 2 6 2 3 2 3 7 2" xfId="44882" xr:uid="{00000000-0005-0000-0000-000086850000}"/>
    <cellStyle name="Normal 2 2 6 2 3 2 3 8" xfId="44871" xr:uid="{00000000-0005-0000-0000-000087850000}"/>
    <cellStyle name="Normal 2 2 6 2 3 2 4" xfId="2621" xr:uid="{00000000-0005-0000-0000-000088850000}"/>
    <cellStyle name="Normal 2 2 6 2 3 2 4 2" xfId="13966" xr:uid="{00000000-0005-0000-0000-000089850000}"/>
    <cellStyle name="Normal 2 2 6 2 3 2 4 2 2" xfId="44884" xr:uid="{00000000-0005-0000-0000-00008A850000}"/>
    <cellStyle name="Normal 2 2 6 2 3 2 4 3" xfId="19870" xr:uid="{00000000-0005-0000-0000-00008B850000}"/>
    <cellStyle name="Normal 2 2 6 2 3 2 4 3 2" xfId="44885" xr:uid="{00000000-0005-0000-0000-00008C850000}"/>
    <cellStyle name="Normal 2 2 6 2 3 2 4 4" xfId="44883" xr:uid="{00000000-0005-0000-0000-00008D850000}"/>
    <cellStyle name="Normal 2 2 6 2 3 2 5" xfId="6181" xr:uid="{00000000-0005-0000-0000-00008E850000}"/>
    <cellStyle name="Normal 2 2 6 2 3 2 5 2" xfId="11693" xr:uid="{00000000-0005-0000-0000-00008F850000}"/>
    <cellStyle name="Normal 2 2 6 2 3 2 5 2 2" xfId="44887" xr:uid="{00000000-0005-0000-0000-000090850000}"/>
    <cellStyle name="Normal 2 2 6 2 3 2 5 3" xfId="22213" xr:uid="{00000000-0005-0000-0000-000091850000}"/>
    <cellStyle name="Normal 2 2 6 2 3 2 5 3 2" xfId="44888" xr:uid="{00000000-0005-0000-0000-000092850000}"/>
    <cellStyle name="Normal 2 2 6 2 3 2 5 4" xfId="44886" xr:uid="{00000000-0005-0000-0000-000093850000}"/>
    <cellStyle name="Normal 2 2 6 2 3 2 6" xfId="8522" xr:uid="{00000000-0005-0000-0000-000094850000}"/>
    <cellStyle name="Normal 2 2 6 2 3 2 6 2" xfId="24556" xr:uid="{00000000-0005-0000-0000-000095850000}"/>
    <cellStyle name="Normal 2 2 6 2 3 2 6 2 2" xfId="44890" xr:uid="{00000000-0005-0000-0000-000096850000}"/>
    <cellStyle name="Normal 2 2 6 2 3 2 6 3" xfId="44889" xr:uid="{00000000-0005-0000-0000-000097850000}"/>
    <cellStyle name="Normal 2 2 6 2 3 2 7" xfId="10637" xr:uid="{00000000-0005-0000-0000-000098850000}"/>
    <cellStyle name="Normal 2 2 6 2 3 2 7 2" xfId="44891" xr:uid="{00000000-0005-0000-0000-000099850000}"/>
    <cellStyle name="Normal 2 2 6 2 3 2 8" xfId="17527" xr:uid="{00000000-0005-0000-0000-00009A850000}"/>
    <cellStyle name="Normal 2 2 6 2 3 2 8 2" xfId="44892" xr:uid="{00000000-0005-0000-0000-00009B850000}"/>
    <cellStyle name="Normal 2 2 6 2 3 2 9" xfId="25749" xr:uid="{00000000-0005-0000-0000-00009C850000}"/>
    <cellStyle name="Normal 2 2 6 2 3 2 9 2" xfId="44893" xr:uid="{00000000-0005-0000-0000-00009D850000}"/>
    <cellStyle name="Normal 2 2 6 2 3 3" xfId="559" xr:uid="{00000000-0005-0000-0000-00009E850000}"/>
    <cellStyle name="Normal 2 2 6 2 3 3 2" xfId="2902" xr:uid="{00000000-0005-0000-0000-00009F850000}"/>
    <cellStyle name="Normal 2 2 6 2 3 3 2 2" xfId="14247" xr:uid="{00000000-0005-0000-0000-0000A0850000}"/>
    <cellStyle name="Normal 2 2 6 2 3 3 2 2 2" xfId="44896" xr:uid="{00000000-0005-0000-0000-0000A1850000}"/>
    <cellStyle name="Normal 2 2 6 2 3 3 2 3" xfId="19873" xr:uid="{00000000-0005-0000-0000-0000A2850000}"/>
    <cellStyle name="Normal 2 2 6 2 3 3 2 3 2" xfId="44897" xr:uid="{00000000-0005-0000-0000-0000A3850000}"/>
    <cellStyle name="Normal 2 2 6 2 3 3 2 4" xfId="44895" xr:uid="{00000000-0005-0000-0000-0000A4850000}"/>
    <cellStyle name="Normal 2 2 6 2 3 3 3" xfId="6184" xr:uid="{00000000-0005-0000-0000-0000A5850000}"/>
    <cellStyle name="Normal 2 2 6 2 3 3 3 2" xfId="11904" xr:uid="{00000000-0005-0000-0000-0000A6850000}"/>
    <cellStyle name="Normal 2 2 6 2 3 3 3 2 2" xfId="44899" xr:uid="{00000000-0005-0000-0000-0000A7850000}"/>
    <cellStyle name="Normal 2 2 6 2 3 3 3 3" xfId="22216" xr:uid="{00000000-0005-0000-0000-0000A8850000}"/>
    <cellStyle name="Normal 2 2 6 2 3 3 3 3 2" xfId="44900" xr:uid="{00000000-0005-0000-0000-0000A9850000}"/>
    <cellStyle name="Normal 2 2 6 2 3 3 3 4" xfId="44898" xr:uid="{00000000-0005-0000-0000-0000AA850000}"/>
    <cellStyle name="Normal 2 2 6 2 3 3 4" xfId="8525" xr:uid="{00000000-0005-0000-0000-0000AB850000}"/>
    <cellStyle name="Normal 2 2 6 2 3 3 4 2" xfId="24559" xr:uid="{00000000-0005-0000-0000-0000AC850000}"/>
    <cellStyle name="Normal 2 2 6 2 3 3 4 2 2" xfId="44902" xr:uid="{00000000-0005-0000-0000-0000AD850000}"/>
    <cellStyle name="Normal 2 2 6 2 3 3 4 3" xfId="44901" xr:uid="{00000000-0005-0000-0000-0000AE850000}"/>
    <cellStyle name="Normal 2 2 6 2 3 3 5" xfId="10640" xr:uid="{00000000-0005-0000-0000-0000AF850000}"/>
    <cellStyle name="Normal 2 2 6 2 3 3 5 2" xfId="44903" xr:uid="{00000000-0005-0000-0000-0000B0850000}"/>
    <cellStyle name="Normal 2 2 6 2 3 3 6" xfId="17530" xr:uid="{00000000-0005-0000-0000-0000B1850000}"/>
    <cellStyle name="Normal 2 2 6 2 3 3 6 2" xfId="44904" xr:uid="{00000000-0005-0000-0000-0000B2850000}"/>
    <cellStyle name="Normal 2 2 6 2 3 3 7" xfId="25960" xr:uid="{00000000-0005-0000-0000-0000B3850000}"/>
    <cellStyle name="Normal 2 2 6 2 3 3 7 2" xfId="44905" xr:uid="{00000000-0005-0000-0000-0000B4850000}"/>
    <cellStyle name="Normal 2 2 6 2 3 3 8" xfId="44894" xr:uid="{00000000-0005-0000-0000-0000B5850000}"/>
    <cellStyle name="Normal 2 2 6 2 3 4" xfId="890" xr:uid="{00000000-0005-0000-0000-0000B6850000}"/>
    <cellStyle name="Normal 2 2 6 2 3 4 2" xfId="3233" xr:uid="{00000000-0005-0000-0000-0000B7850000}"/>
    <cellStyle name="Normal 2 2 6 2 3 4 2 2" xfId="14578" xr:uid="{00000000-0005-0000-0000-0000B8850000}"/>
    <cellStyle name="Normal 2 2 6 2 3 4 2 2 2" xfId="44908" xr:uid="{00000000-0005-0000-0000-0000B9850000}"/>
    <cellStyle name="Normal 2 2 6 2 3 4 2 3" xfId="19874" xr:uid="{00000000-0005-0000-0000-0000BA850000}"/>
    <cellStyle name="Normal 2 2 6 2 3 4 2 3 2" xfId="44909" xr:uid="{00000000-0005-0000-0000-0000BB850000}"/>
    <cellStyle name="Normal 2 2 6 2 3 4 2 4" xfId="44907" xr:uid="{00000000-0005-0000-0000-0000BC850000}"/>
    <cellStyle name="Normal 2 2 6 2 3 4 3" xfId="6185" xr:uid="{00000000-0005-0000-0000-0000BD850000}"/>
    <cellStyle name="Normal 2 2 6 2 3 4 3 2" xfId="12235" xr:uid="{00000000-0005-0000-0000-0000BE850000}"/>
    <cellStyle name="Normal 2 2 6 2 3 4 3 2 2" xfId="44911" xr:uid="{00000000-0005-0000-0000-0000BF850000}"/>
    <cellStyle name="Normal 2 2 6 2 3 4 3 3" xfId="22217" xr:uid="{00000000-0005-0000-0000-0000C0850000}"/>
    <cellStyle name="Normal 2 2 6 2 3 4 3 3 2" xfId="44912" xr:uid="{00000000-0005-0000-0000-0000C1850000}"/>
    <cellStyle name="Normal 2 2 6 2 3 4 3 4" xfId="44910" xr:uid="{00000000-0005-0000-0000-0000C2850000}"/>
    <cellStyle name="Normal 2 2 6 2 3 4 4" xfId="8526" xr:uid="{00000000-0005-0000-0000-0000C3850000}"/>
    <cellStyle name="Normal 2 2 6 2 3 4 4 2" xfId="24560" xr:uid="{00000000-0005-0000-0000-0000C4850000}"/>
    <cellStyle name="Normal 2 2 6 2 3 4 4 2 2" xfId="44914" xr:uid="{00000000-0005-0000-0000-0000C5850000}"/>
    <cellStyle name="Normal 2 2 6 2 3 4 4 3" xfId="44913" xr:uid="{00000000-0005-0000-0000-0000C6850000}"/>
    <cellStyle name="Normal 2 2 6 2 3 4 5" xfId="10641" xr:uid="{00000000-0005-0000-0000-0000C7850000}"/>
    <cellStyle name="Normal 2 2 6 2 3 4 5 2" xfId="44915" xr:uid="{00000000-0005-0000-0000-0000C8850000}"/>
    <cellStyle name="Normal 2 2 6 2 3 4 6" xfId="17531" xr:uid="{00000000-0005-0000-0000-0000C9850000}"/>
    <cellStyle name="Normal 2 2 6 2 3 4 6 2" xfId="44916" xr:uid="{00000000-0005-0000-0000-0000CA850000}"/>
    <cellStyle name="Normal 2 2 6 2 3 4 7" xfId="26291" xr:uid="{00000000-0005-0000-0000-0000CB850000}"/>
    <cellStyle name="Normal 2 2 6 2 3 4 7 2" xfId="44917" xr:uid="{00000000-0005-0000-0000-0000CC850000}"/>
    <cellStyle name="Normal 2 2 6 2 3 4 8" xfId="44906" xr:uid="{00000000-0005-0000-0000-0000CD850000}"/>
    <cellStyle name="Normal 2 2 6 2 3 5" xfId="1098" xr:uid="{00000000-0005-0000-0000-0000CE850000}"/>
    <cellStyle name="Normal 2 2 6 2 3 5 2" xfId="3441" xr:uid="{00000000-0005-0000-0000-0000CF850000}"/>
    <cellStyle name="Normal 2 2 6 2 3 5 2 2" xfId="14786" xr:uid="{00000000-0005-0000-0000-0000D0850000}"/>
    <cellStyle name="Normal 2 2 6 2 3 5 2 2 2" xfId="44920" xr:uid="{00000000-0005-0000-0000-0000D1850000}"/>
    <cellStyle name="Normal 2 2 6 2 3 5 2 3" xfId="19875" xr:uid="{00000000-0005-0000-0000-0000D2850000}"/>
    <cellStyle name="Normal 2 2 6 2 3 5 2 3 2" xfId="44921" xr:uid="{00000000-0005-0000-0000-0000D3850000}"/>
    <cellStyle name="Normal 2 2 6 2 3 5 2 4" xfId="44919" xr:uid="{00000000-0005-0000-0000-0000D4850000}"/>
    <cellStyle name="Normal 2 2 6 2 3 5 3" xfId="6186" xr:uid="{00000000-0005-0000-0000-0000D5850000}"/>
    <cellStyle name="Normal 2 2 6 2 3 5 3 2" xfId="12443" xr:uid="{00000000-0005-0000-0000-0000D6850000}"/>
    <cellStyle name="Normal 2 2 6 2 3 5 3 2 2" xfId="44923" xr:uid="{00000000-0005-0000-0000-0000D7850000}"/>
    <cellStyle name="Normal 2 2 6 2 3 5 3 3" xfId="22218" xr:uid="{00000000-0005-0000-0000-0000D8850000}"/>
    <cellStyle name="Normal 2 2 6 2 3 5 3 3 2" xfId="44924" xr:uid="{00000000-0005-0000-0000-0000D9850000}"/>
    <cellStyle name="Normal 2 2 6 2 3 5 3 4" xfId="44922" xr:uid="{00000000-0005-0000-0000-0000DA850000}"/>
    <cellStyle name="Normal 2 2 6 2 3 5 4" xfId="8527" xr:uid="{00000000-0005-0000-0000-0000DB850000}"/>
    <cellStyle name="Normal 2 2 6 2 3 5 4 2" xfId="24561" xr:uid="{00000000-0005-0000-0000-0000DC850000}"/>
    <cellStyle name="Normal 2 2 6 2 3 5 4 2 2" xfId="44926" xr:uid="{00000000-0005-0000-0000-0000DD850000}"/>
    <cellStyle name="Normal 2 2 6 2 3 5 4 3" xfId="44925" xr:uid="{00000000-0005-0000-0000-0000DE850000}"/>
    <cellStyle name="Normal 2 2 6 2 3 5 5" xfId="10642" xr:uid="{00000000-0005-0000-0000-0000DF850000}"/>
    <cellStyle name="Normal 2 2 6 2 3 5 5 2" xfId="44927" xr:uid="{00000000-0005-0000-0000-0000E0850000}"/>
    <cellStyle name="Normal 2 2 6 2 3 5 6" xfId="17532" xr:uid="{00000000-0005-0000-0000-0000E1850000}"/>
    <cellStyle name="Normal 2 2 6 2 3 5 6 2" xfId="44928" xr:uid="{00000000-0005-0000-0000-0000E2850000}"/>
    <cellStyle name="Normal 2 2 6 2 3 5 7" xfId="26499" xr:uid="{00000000-0005-0000-0000-0000E3850000}"/>
    <cellStyle name="Normal 2 2 6 2 3 5 7 2" xfId="44929" xr:uid="{00000000-0005-0000-0000-0000E4850000}"/>
    <cellStyle name="Normal 2 2 6 2 3 5 8" xfId="44918" xr:uid="{00000000-0005-0000-0000-0000E5850000}"/>
    <cellStyle name="Normal 2 2 6 2 3 6" xfId="1248" xr:uid="{00000000-0005-0000-0000-0000E6850000}"/>
    <cellStyle name="Normal 2 2 6 2 3 6 2" xfId="3591" xr:uid="{00000000-0005-0000-0000-0000E7850000}"/>
    <cellStyle name="Normal 2 2 6 2 3 6 2 2" xfId="14936" xr:uid="{00000000-0005-0000-0000-0000E8850000}"/>
    <cellStyle name="Normal 2 2 6 2 3 6 2 2 2" xfId="44932" xr:uid="{00000000-0005-0000-0000-0000E9850000}"/>
    <cellStyle name="Normal 2 2 6 2 3 6 2 3" xfId="19876" xr:uid="{00000000-0005-0000-0000-0000EA850000}"/>
    <cellStyle name="Normal 2 2 6 2 3 6 2 3 2" xfId="44933" xr:uid="{00000000-0005-0000-0000-0000EB850000}"/>
    <cellStyle name="Normal 2 2 6 2 3 6 2 4" xfId="44931" xr:uid="{00000000-0005-0000-0000-0000EC850000}"/>
    <cellStyle name="Normal 2 2 6 2 3 6 3" xfId="6187" xr:uid="{00000000-0005-0000-0000-0000ED850000}"/>
    <cellStyle name="Normal 2 2 6 2 3 6 3 2" xfId="12593" xr:uid="{00000000-0005-0000-0000-0000EE850000}"/>
    <cellStyle name="Normal 2 2 6 2 3 6 3 2 2" xfId="44935" xr:uid="{00000000-0005-0000-0000-0000EF850000}"/>
    <cellStyle name="Normal 2 2 6 2 3 6 3 3" xfId="22219" xr:uid="{00000000-0005-0000-0000-0000F0850000}"/>
    <cellStyle name="Normal 2 2 6 2 3 6 3 3 2" xfId="44936" xr:uid="{00000000-0005-0000-0000-0000F1850000}"/>
    <cellStyle name="Normal 2 2 6 2 3 6 3 4" xfId="44934" xr:uid="{00000000-0005-0000-0000-0000F2850000}"/>
    <cellStyle name="Normal 2 2 6 2 3 6 4" xfId="8528" xr:uid="{00000000-0005-0000-0000-0000F3850000}"/>
    <cellStyle name="Normal 2 2 6 2 3 6 4 2" xfId="24562" xr:uid="{00000000-0005-0000-0000-0000F4850000}"/>
    <cellStyle name="Normal 2 2 6 2 3 6 4 2 2" xfId="44938" xr:uid="{00000000-0005-0000-0000-0000F5850000}"/>
    <cellStyle name="Normal 2 2 6 2 3 6 4 3" xfId="44937" xr:uid="{00000000-0005-0000-0000-0000F6850000}"/>
    <cellStyle name="Normal 2 2 6 2 3 6 5" xfId="10643" xr:uid="{00000000-0005-0000-0000-0000F7850000}"/>
    <cellStyle name="Normal 2 2 6 2 3 6 5 2" xfId="44939" xr:uid="{00000000-0005-0000-0000-0000F8850000}"/>
    <cellStyle name="Normal 2 2 6 2 3 6 6" xfId="17533" xr:uid="{00000000-0005-0000-0000-0000F9850000}"/>
    <cellStyle name="Normal 2 2 6 2 3 6 6 2" xfId="44940" xr:uid="{00000000-0005-0000-0000-0000FA850000}"/>
    <cellStyle name="Normal 2 2 6 2 3 6 7" xfId="26649" xr:uid="{00000000-0005-0000-0000-0000FB850000}"/>
    <cellStyle name="Normal 2 2 6 2 3 6 7 2" xfId="44941" xr:uid="{00000000-0005-0000-0000-0000FC850000}"/>
    <cellStyle name="Normal 2 2 6 2 3 6 8" xfId="44930" xr:uid="{00000000-0005-0000-0000-0000FD850000}"/>
    <cellStyle name="Normal 2 2 6 2 3 7" xfId="1427" xr:uid="{00000000-0005-0000-0000-0000FE850000}"/>
    <cellStyle name="Normal 2 2 6 2 3 7 2" xfId="3770" xr:uid="{00000000-0005-0000-0000-0000FF850000}"/>
    <cellStyle name="Normal 2 2 6 2 3 7 2 2" xfId="15115" xr:uid="{00000000-0005-0000-0000-000000860000}"/>
    <cellStyle name="Normal 2 2 6 2 3 7 2 2 2" xfId="44944" xr:uid="{00000000-0005-0000-0000-000001860000}"/>
    <cellStyle name="Normal 2 2 6 2 3 7 2 3" xfId="19877" xr:uid="{00000000-0005-0000-0000-000002860000}"/>
    <cellStyle name="Normal 2 2 6 2 3 7 2 3 2" xfId="44945" xr:uid="{00000000-0005-0000-0000-000003860000}"/>
    <cellStyle name="Normal 2 2 6 2 3 7 2 4" xfId="44943" xr:uid="{00000000-0005-0000-0000-000004860000}"/>
    <cellStyle name="Normal 2 2 6 2 3 7 3" xfId="6188" xr:uid="{00000000-0005-0000-0000-000005860000}"/>
    <cellStyle name="Normal 2 2 6 2 3 7 3 2" xfId="12772" xr:uid="{00000000-0005-0000-0000-000006860000}"/>
    <cellStyle name="Normal 2 2 6 2 3 7 3 2 2" xfId="44947" xr:uid="{00000000-0005-0000-0000-000007860000}"/>
    <cellStyle name="Normal 2 2 6 2 3 7 3 3" xfId="22220" xr:uid="{00000000-0005-0000-0000-000008860000}"/>
    <cellStyle name="Normal 2 2 6 2 3 7 3 3 2" xfId="44948" xr:uid="{00000000-0005-0000-0000-000009860000}"/>
    <cellStyle name="Normal 2 2 6 2 3 7 3 4" xfId="44946" xr:uid="{00000000-0005-0000-0000-00000A860000}"/>
    <cellStyle name="Normal 2 2 6 2 3 7 4" xfId="8529" xr:uid="{00000000-0005-0000-0000-00000B860000}"/>
    <cellStyle name="Normal 2 2 6 2 3 7 4 2" xfId="24563" xr:uid="{00000000-0005-0000-0000-00000C860000}"/>
    <cellStyle name="Normal 2 2 6 2 3 7 4 2 2" xfId="44950" xr:uid="{00000000-0005-0000-0000-00000D860000}"/>
    <cellStyle name="Normal 2 2 6 2 3 7 4 3" xfId="44949" xr:uid="{00000000-0005-0000-0000-00000E860000}"/>
    <cellStyle name="Normal 2 2 6 2 3 7 5" xfId="10644" xr:uid="{00000000-0005-0000-0000-00000F860000}"/>
    <cellStyle name="Normal 2 2 6 2 3 7 5 2" xfId="44951" xr:uid="{00000000-0005-0000-0000-000010860000}"/>
    <cellStyle name="Normal 2 2 6 2 3 7 6" xfId="17534" xr:uid="{00000000-0005-0000-0000-000011860000}"/>
    <cellStyle name="Normal 2 2 6 2 3 7 6 2" xfId="44952" xr:uid="{00000000-0005-0000-0000-000012860000}"/>
    <cellStyle name="Normal 2 2 6 2 3 7 7" xfId="26828" xr:uid="{00000000-0005-0000-0000-000013860000}"/>
    <cellStyle name="Normal 2 2 6 2 3 7 7 2" xfId="44953" xr:uid="{00000000-0005-0000-0000-000014860000}"/>
    <cellStyle name="Normal 2 2 6 2 3 7 8" xfId="44942" xr:uid="{00000000-0005-0000-0000-000015860000}"/>
    <cellStyle name="Normal 2 2 6 2 3 8" xfId="1717" xr:uid="{00000000-0005-0000-0000-000016860000}"/>
    <cellStyle name="Normal 2 2 6 2 3 8 2" xfId="4060" xr:uid="{00000000-0005-0000-0000-000017860000}"/>
    <cellStyle name="Normal 2 2 6 2 3 8 2 2" xfId="15405" xr:uid="{00000000-0005-0000-0000-000018860000}"/>
    <cellStyle name="Normal 2 2 6 2 3 8 2 2 2" xfId="44956" xr:uid="{00000000-0005-0000-0000-000019860000}"/>
    <cellStyle name="Normal 2 2 6 2 3 8 2 3" xfId="19878" xr:uid="{00000000-0005-0000-0000-00001A860000}"/>
    <cellStyle name="Normal 2 2 6 2 3 8 2 3 2" xfId="44957" xr:uid="{00000000-0005-0000-0000-00001B860000}"/>
    <cellStyle name="Normal 2 2 6 2 3 8 2 4" xfId="44955" xr:uid="{00000000-0005-0000-0000-00001C860000}"/>
    <cellStyle name="Normal 2 2 6 2 3 8 3" xfId="6189" xr:uid="{00000000-0005-0000-0000-00001D860000}"/>
    <cellStyle name="Normal 2 2 6 2 3 8 3 2" xfId="13062" xr:uid="{00000000-0005-0000-0000-00001E860000}"/>
    <cellStyle name="Normal 2 2 6 2 3 8 3 2 2" xfId="44959" xr:uid="{00000000-0005-0000-0000-00001F860000}"/>
    <cellStyle name="Normal 2 2 6 2 3 8 3 3" xfId="22221" xr:uid="{00000000-0005-0000-0000-000020860000}"/>
    <cellStyle name="Normal 2 2 6 2 3 8 3 3 2" xfId="44960" xr:uid="{00000000-0005-0000-0000-000021860000}"/>
    <cellStyle name="Normal 2 2 6 2 3 8 3 4" xfId="44958" xr:uid="{00000000-0005-0000-0000-000022860000}"/>
    <cellStyle name="Normal 2 2 6 2 3 8 4" xfId="8530" xr:uid="{00000000-0005-0000-0000-000023860000}"/>
    <cellStyle name="Normal 2 2 6 2 3 8 4 2" xfId="24564" xr:uid="{00000000-0005-0000-0000-000024860000}"/>
    <cellStyle name="Normal 2 2 6 2 3 8 4 2 2" xfId="44962" xr:uid="{00000000-0005-0000-0000-000025860000}"/>
    <cellStyle name="Normal 2 2 6 2 3 8 4 3" xfId="44961" xr:uid="{00000000-0005-0000-0000-000026860000}"/>
    <cellStyle name="Normal 2 2 6 2 3 8 5" xfId="10645" xr:uid="{00000000-0005-0000-0000-000027860000}"/>
    <cellStyle name="Normal 2 2 6 2 3 8 5 2" xfId="44963" xr:uid="{00000000-0005-0000-0000-000028860000}"/>
    <cellStyle name="Normal 2 2 6 2 3 8 6" xfId="17535" xr:uid="{00000000-0005-0000-0000-000029860000}"/>
    <cellStyle name="Normal 2 2 6 2 3 8 6 2" xfId="44964" xr:uid="{00000000-0005-0000-0000-00002A860000}"/>
    <cellStyle name="Normal 2 2 6 2 3 8 7" xfId="27118" xr:uid="{00000000-0005-0000-0000-00002B860000}"/>
    <cellStyle name="Normal 2 2 6 2 3 8 7 2" xfId="44965" xr:uid="{00000000-0005-0000-0000-00002C860000}"/>
    <cellStyle name="Normal 2 2 6 2 3 8 8" xfId="44954" xr:uid="{00000000-0005-0000-0000-00002D860000}"/>
    <cellStyle name="Normal 2 2 6 2 3 9" xfId="1997" xr:uid="{00000000-0005-0000-0000-00002E860000}"/>
    <cellStyle name="Normal 2 2 6 2 3 9 2" xfId="4340" xr:uid="{00000000-0005-0000-0000-00002F860000}"/>
    <cellStyle name="Normal 2 2 6 2 3 9 2 2" xfId="15685" xr:uid="{00000000-0005-0000-0000-000030860000}"/>
    <cellStyle name="Normal 2 2 6 2 3 9 2 2 2" xfId="44968" xr:uid="{00000000-0005-0000-0000-000031860000}"/>
    <cellStyle name="Normal 2 2 6 2 3 9 2 3" xfId="19879" xr:uid="{00000000-0005-0000-0000-000032860000}"/>
    <cellStyle name="Normal 2 2 6 2 3 9 2 3 2" xfId="44969" xr:uid="{00000000-0005-0000-0000-000033860000}"/>
    <cellStyle name="Normal 2 2 6 2 3 9 2 4" xfId="44967" xr:uid="{00000000-0005-0000-0000-000034860000}"/>
    <cellStyle name="Normal 2 2 6 2 3 9 3" xfId="6190" xr:uid="{00000000-0005-0000-0000-000035860000}"/>
    <cellStyle name="Normal 2 2 6 2 3 9 3 2" xfId="13342" xr:uid="{00000000-0005-0000-0000-000036860000}"/>
    <cellStyle name="Normal 2 2 6 2 3 9 3 2 2" xfId="44971" xr:uid="{00000000-0005-0000-0000-000037860000}"/>
    <cellStyle name="Normal 2 2 6 2 3 9 3 3" xfId="22222" xr:uid="{00000000-0005-0000-0000-000038860000}"/>
    <cellStyle name="Normal 2 2 6 2 3 9 3 3 2" xfId="44972" xr:uid="{00000000-0005-0000-0000-000039860000}"/>
    <cellStyle name="Normal 2 2 6 2 3 9 3 4" xfId="44970" xr:uid="{00000000-0005-0000-0000-00003A860000}"/>
    <cellStyle name="Normal 2 2 6 2 3 9 4" xfId="8531" xr:uid="{00000000-0005-0000-0000-00003B860000}"/>
    <cellStyle name="Normal 2 2 6 2 3 9 4 2" xfId="24565" xr:uid="{00000000-0005-0000-0000-00003C860000}"/>
    <cellStyle name="Normal 2 2 6 2 3 9 4 2 2" xfId="44974" xr:uid="{00000000-0005-0000-0000-00003D860000}"/>
    <cellStyle name="Normal 2 2 6 2 3 9 4 3" xfId="44973" xr:uid="{00000000-0005-0000-0000-00003E860000}"/>
    <cellStyle name="Normal 2 2 6 2 3 9 5" xfId="10646" xr:uid="{00000000-0005-0000-0000-00003F860000}"/>
    <cellStyle name="Normal 2 2 6 2 3 9 5 2" xfId="44975" xr:uid="{00000000-0005-0000-0000-000040860000}"/>
    <cellStyle name="Normal 2 2 6 2 3 9 6" xfId="17536" xr:uid="{00000000-0005-0000-0000-000041860000}"/>
    <cellStyle name="Normal 2 2 6 2 3 9 6 2" xfId="44976" xr:uid="{00000000-0005-0000-0000-000042860000}"/>
    <cellStyle name="Normal 2 2 6 2 3 9 7" xfId="27398" xr:uid="{00000000-0005-0000-0000-000043860000}"/>
    <cellStyle name="Normal 2 2 6 2 3 9 7 2" xfId="44977" xr:uid="{00000000-0005-0000-0000-000044860000}"/>
    <cellStyle name="Normal 2 2 6 2 3 9 8" xfId="44966" xr:uid="{00000000-0005-0000-0000-000045860000}"/>
    <cellStyle name="Normal 2 2 6 2 4" xfId="346" xr:uid="{00000000-0005-0000-0000-000046860000}"/>
    <cellStyle name="Normal 2 2 6 2 4 10" xfId="44978" xr:uid="{00000000-0005-0000-0000-000047860000}"/>
    <cellStyle name="Normal 2 2 6 2 4 2" xfId="708" xr:uid="{00000000-0005-0000-0000-000048860000}"/>
    <cellStyle name="Normal 2 2 6 2 4 2 2" xfId="3051" xr:uid="{00000000-0005-0000-0000-000049860000}"/>
    <cellStyle name="Normal 2 2 6 2 4 2 2 2" xfId="14396" xr:uid="{00000000-0005-0000-0000-00004A860000}"/>
    <cellStyle name="Normal 2 2 6 2 4 2 2 2 2" xfId="44981" xr:uid="{00000000-0005-0000-0000-00004B860000}"/>
    <cellStyle name="Normal 2 2 6 2 4 2 2 3" xfId="19881" xr:uid="{00000000-0005-0000-0000-00004C860000}"/>
    <cellStyle name="Normal 2 2 6 2 4 2 2 3 2" xfId="44982" xr:uid="{00000000-0005-0000-0000-00004D860000}"/>
    <cellStyle name="Normal 2 2 6 2 4 2 2 4" xfId="44980" xr:uid="{00000000-0005-0000-0000-00004E860000}"/>
    <cellStyle name="Normal 2 2 6 2 4 2 3" xfId="6192" xr:uid="{00000000-0005-0000-0000-00004F860000}"/>
    <cellStyle name="Normal 2 2 6 2 4 2 3 2" xfId="12053" xr:uid="{00000000-0005-0000-0000-000050860000}"/>
    <cellStyle name="Normal 2 2 6 2 4 2 3 2 2" xfId="44984" xr:uid="{00000000-0005-0000-0000-000051860000}"/>
    <cellStyle name="Normal 2 2 6 2 4 2 3 3" xfId="22224" xr:uid="{00000000-0005-0000-0000-000052860000}"/>
    <cellStyle name="Normal 2 2 6 2 4 2 3 3 2" xfId="44985" xr:uid="{00000000-0005-0000-0000-000053860000}"/>
    <cellStyle name="Normal 2 2 6 2 4 2 3 4" xfId="44983" xr:uid="{00000000-0005-0000-0000-000054860000}"/>
    <cellStyle name="Normal 2 2 6 2 4 2 4" xfId="8533" xr:uid="{00000000-0005-0000-0000-000055860000}"/>
    <cellStyle name="Normal 2 2 6 2 4 2 4 2" xfId="24567" xr:uid="{00000000-0005-0000-0000-000056860000}"/>
    <cellStyle name="Normal 2 2 6 2 4 2 4 2 2" xfId="44987" xr:uid="{00000000-0005-0000-0000-000057860000}"/>
    <cellStyle name="Normal 2 2 6 2 4 2 4 3" xfId="44986" xr:uid="{00000000-0005-0000-0000-000058860000}"/>
    <cellStyle name="Normal 2 2 6 2 4 2 5" xfId="10648" xr:uid="{00000000-0005-0000-0000-000059860000}"/>
    <cellStyle name="Normal 2 2 6 2 4 2 5 2" xfId="44988" xr:uid="{00000000-0005-0000-0000-00005A860000}"/>
    <cellStyle name="Normal 2 2 6 2 4 2 6" xfId="17538" xr:uid="{00000000-0005-0000-0000-00005B860000}"/>
    <cellStyle name="Normal 2 2 6 2 4 2 6 2" xfId="44989" xr:uid="{00000000-0005-0000-0000-00005C860000}"/>
    <cellStyle name="Normal 2 2 6 2 4 2 7" xfId="26109" xr:uid="{00000000-0005-0000-0000-00005D860000}"/>
    <cellStyle name="Normal 2 2 6 2 4 2 7 2" xfId="44990" xr:uid="{00000000-0005-0000-0000-00005E860000}"/>
    <cellStyle name="Normal 2 2 6 2 4 2 8" xfId="44979" xr:uid="{00000000-0005-0000-0000-00005F860000}"/>
    <cellStyle name="Normal 2 2 6 2 4 3" xfId="1719" xr:uid="{00000000-0005-0000-0000-000060860000}"/>
    <cellStyle name="Normal 2 2 6 2 4 3 2" xfId="4062" xr:uid="{00000000-0005-0000-0000-000061860000}"/>
    <cellStyle name="Normal 2 2 6 2 4 3 2 2" xfId="15407" xr:uid="{00000000-0005-0000-0000-000062860000}"/>
    <cellStyle name="Normal 2 2 6 2 4 3 2 2 2" xfId="44993" xr:uid="{00000000-0005-0000-0000-000063860000}"/>
    <cellStyle name="Normal 2 2 6 2 4 3 2 3" xfId="19882" xr:uid="{00000000-0005-0000-0000-000064860000}"/>
    <cellStyle name="Normal 2 2 6 2 4 3 2 3 2" xfId="44994" xr:uid="{00000000-0005-0000-0000-000065860000}"/>
    <cellStyle name="Normal 2 2 6 2 4 3 2 4" xfId="44992" xr:uid="{00000000-0005-0000-0000-000066860000}"/>
    <cellStyle name="Normal 2 2 6 2 4 3 3" xfId="6193" xr:uid="{00000000-0005-0000-0000-000067860000}"/>
    <cellStyle name="Normal 2 2 6 2 4 3 3 2" xfId="13064" xr:uid="{00000000-0005-0000-0000-000068860000}"/>
    <cellStyle name="Normal 2 2 6 2 4 3 3 2 2" xfId="44996" xr:uid="{00000000-0005-0000-0000-000069860000}"/>
    <cellStyle name="Normal 2 2 6 2 4 3 3 3" xfId="22225" xr:uid="{00000000-0005-0000-0000-00006A860000}"/>
    <cellStyle name="Normal 2 2 6 2 4 3 3 3 2" xfId="44997" xr:uid="{00000000-0005-0000-0000-00006B860000}"/>
    <cellStyle name="Normal 2 2 6 2 4 3 3 4" xfId="44995" xr:uid="{00000000-0005-0000-0000-00006C860000}"/>
    <cellStyle name="Normal 2 2 6 2 4 3 4" xfId="8534" xr:uid="{00000000-0005-0000-0000-00006D860000}"/>
    <cellStyle name="Normal 2 2 6 2 4 3 4 2" xfId="24568" xr:uid="{00000000-0005-0000-0000-00006E860000}"/>
    <cellStyle name="Normal 2 2 6 2 4 3 4 2 2" xfId="44999" xr:uid="{00000000-0005-0000-0000-00006F860000}"/>
    <cellStyle name="Normal 2 2 6 2 4 3 4 3" xfId="44998" xr:uid="{00000000-0005-0000-0000-000070860000}"/>
    <cellStyle name="Normal 2 2 6 2 4 3 5" xfId="10649" xr:uid="{00000000-0005-0000-0000-000071860000}"/>
    <cellStyle name="Normal 2 2 6 2 4 3 5 2" xfId="45000" xr:uid="{00000000-0005-0000-0000-000072860000}"/>
    <cellStyle name="Normal 2 2 6 2 4 3 6" xfId="17539" xr:uid="{00000000-0005-0000-0000-000073860000}"/>
    <cellStyle name="Normal 2 2 6 2 4 3 6 2" xfId="45001" xr:uid="{00000000-0005-0000-0000-000074860000}"/>
    <cellStyle name="Normal 2 2 6 2 4 3 7" xfId="27120" xr:uid="{00000000-0005-0000-0000-000075860000}"/>
    <cellStyle name="Normal 2 2 6 2 4 3 7 2" xfId="45002" xr:uid="{00000000-0005-0000-0000-000076860000}"/>
    <cellStyle name="Normal 2 2 6 2 4 3 8" xfId="44991" xr:uid="{00000000-0005-0000-0000-000077860000}"/>
    <cellStyle name="Normal 2 2 6 2 4 4" xfId="2622" xr:uid="{00000000-0005-0000-0000-000078860000}"/>
    <cellStyle name="Normal 2 2 6 2 4 4 2" xfId="13967" xr:uid="{00000000-0005-0000-0000-000079860000}"/>
    <cellStyle name="Normal 2 2 6 2 4 4 2 2" xfId="45004" xr:uid="{00000000-0005-0000-0000-00007A860000}"/>
    <cellStyle name="Normal 2 2 6 2 4 4 3" xfId="19880" xr:uid="{00000000-0005-0000-0000-00007B860000}"/>
    <cellStyle name="Normal 2 2 6 2 4 4 3 2" xfId="45005" xr:uid="{00000000-0005-0000-0000-00007C860000}"/>
    <cellStyle name="Normal 2 2 6 2 4 4 4" xfId="45003" xr:uid="{00000000-0005-0000-0000-00007D860000}"/>
    <cellStyle name="Normal 2 2 6 2 4 5" xfId="6191" xr:uid="{00000000-0005-0000-0000-00007E860000}"/>
    <cellStyle name="Normal 2 2 6 2 4 5 2" xfId="11691" xr:uid="{00000000-0005-0000-0000-00007F860000}"/>
    <cellStyle name="Normal 2 2 6 2 4 5 2 2" xfId="45007" xr:uid="{00000000-0005-0000-0000-000080860000}"/>
    <cellStyle name="Normal 2 2 6 2 4 5 3" xfId="22223" xr:uid="{00000000-0005-0000-0000-000081860000}"/>
    <cellStyle name="Normal 2 2 6 2 4 5 3 2" xfId="45008" xr:uid="{00000000-0005-0000-0000-000082860000}"/>
    <cellStyle name="Normal 2 2 6 2 4 5 4" xfId="45006" xr:uid="{00000000-0005-0000-0000-000083860000}"/>
    <cellStyle name="Normal 2 2 6 2 4 6" xfId="8532" xr:uid="{00000000-0005-0000-0000-000084860000}"/>
    <cellStyle name="Normal 2 2 6 2 4 6 2" xfId="24566" xr:uid="{00000000-0005-0000-0000-000085860000}"/>
    <cellStyle name="Normal 2 2 6 2 4 6 2 2" xfId="45010" xr:uid="{00000000-0005-0000-0000-000086860000}"/>
    <cellStyle name="Normal 2 2 6 2 4 6 3" xfId="45009" xr:uid="{00000000-0005-0000-0000-000087860000}"/>
    <cellStyle name="Normal 2 2 6 2 4 7" xfId="10647" xr:uid="{00000000-0005-0000-0000-000088860000}"/>
    <cellStyle name="Normal 2 2 6 2 4 7 2" xfId="45011" xr:uid="{00000000-0005-0000-0000-000089860000}"/>
    <cellStyle name="Normal 2 2 6 2 4 8" xfId="17537" xr:uid="{00000000-0005-0000-0000-00008A860000}"/>
    <cellStyle name="Normal 2 2 6 2 4 8 2" xfId="45012" xr:uid="{00000000-0005-0000-0000-00008B860000}"/>
    <cellStyle name="Normal 2 2 6 2 4 9" xfId="25747" xr:uid="{00000000-0005-0000-0000-00008C860000}"/>
    <cellStyle name="Normal 2 2 6 2 4 9 2" xfId="45013" xr:uid="{00000000-0005-0000-0000-00008D860000}"/>
    <cellStyle name="Normal 2 2 6 2 5" xfId="459" xr:uid="{00000000-0005-0000-0000-00008E860000}"/>
    <cellStyle name="Normal 2 2 6 2 5 2" xfId="2802" xr:uid="{00000000-0005-0000-0000-00008F860000}"/>
    <cellStyle name="Normal 2 2 6 2 5 2 2" xfId="14147" xr:uid="{00000000-0005-0000-0000-000090860000}"/>
    <cellStyle name="Normal 2 2 6 2 5 2 2 2" xfId="45016" xr:uid="{00000000-0005-0000-0000-000091860000}"/>
    <cellStyle name="Normal 2 2 6 2 5 2 3" xfId="19883" xr:uid="{00000000-0005-0000-0000-000092860000}"/>
    <cellStyle name="Normal 2 2 6 2 5 2 3 2" xfId="45017" xr:uid="{00000000-0005-0000-0000-000093860000}"/>
    <cellStyle name="Normal 2 2 6 2 5 2 4" xfId="45015" xr:uid="{00000000-0005-0000-0000-000094860000}"/>
    <cellStyle name="Normal 2 2 6 2 5 3" xfId="6194" xr:uid="{00000000-0005-0000-0000-000095860000}"/>
    <cellStyle name="Normal 2 2 6 2 5 3 2" xfId="11804" xr:uid="{00000000-0005-0000-0000-000096860000}"/>
    <cellStyle name="Normal 2 2 6 2 5 3 2 2" xfId="45019" xr:uid="{00000000-0005-0000-0000-000097860000}"/>
    <cellStyle name="Normal 2 2 6 2 5 3 3" xfId="22226" xr:uid="{00000000-0005-0000-0000-000098860000}"/>
    <cellStyle name="Normal 2 2 6 2 5 3 3 2" xfId="45020" xr:uid="{00000000-0005-0000-0000-000099860000}"/>
    <cellStyle name="Normal 2 2 6 2 5 3 4" xfId="45018" xr:uid="{00000000-0005-0000-0000-00009A860000}"/>
    <cellStyle name="Normal 2 2 6 2 5 4" xfId="8535" xr:uid="{00000000-0005-0000-0000-00009B860000}"/>
    <cellStyle name="Normal 2 2 6 2 5 4 2" xfId="24569" xr:uid="{00000000-0005-0000-0000-00009C860000}"/>
    <cellStyle name="Normal 2 2 6 2 5 4 2 2" xfId="45022" xr:uid="{00000000-0005-0000-0000-00009D860000}"/>
    <cellStyle name="Normal 2 2 6 2 5 4 3" xfId="45021" xr:uid="{00000000-0005-0000-0000-00009E860000}"/>
    <cellStyle name="Normal 2 2 6 2 5 5" xfId="10650" xr:uid="{00000000-0005-0000-0000-00009F860000}"/>
    <cellStyle name="Normal 2 2 6 2 5 5 2" xfId="45023" xr:uid="{00000000-0005-0000-0000-0000A0860000}"/>
    <cellStyle name="Normal 2 2 6 2 5 6" xfId="17540" xr:uid="{00000000-0005-0000-0000-0000A1860000}"/>
    <cellStyle name="Normal 2 2 6 2 5 6 2" xfId="45024" xr:uid="{00000000-0005-0000-0000-0000A2860000}"/>
    <cellStyle name="Normal 2 2 6 2 5 7" xfId="25860" xr:uid="{00000000-0005-0000-0000-0000A3860000}"/>
    <cellStyle name="Normal 2 2 6 2 5 7 2" xfId="45025" xr:uid="{00000000-0005-0000-0000-0000A4860000}"/>
    <cellStyle name="Normal 2 2 6 2 5 8" xfId="45014" xr:uid="{00000000-0005-0000-0000-0000A5860000}"/>
    <cellStyle name="Normal 2 2 6 2 6" xfId="888" xr:uid="{00000000-0005-0000-0000-0000A6860000}"/>
    <cellStyle name="Normal 2 2 6 2 6 2" xfId="3231" xr:uid="{00000000-0005-0000-0000-0000A7860000}"/>
    <cellStyle name="Normal 2 2 6 2 6 2 2" xfId="14576" xr:uid="{00000000-0005-0000-0000-0000A8860000}"/>
    <cellStyle name="Normal 2 2 6 2 6 2 2 2" xfId="45028" xr:uid="{00000000-0005-0000-0000-0000A9860000}"/>
    <cellStyle name="Normal 2 2 6 2 6 2 3" xfId="19884" xr:uid="{00000000-0005-0000-0000-0000AA860000}"/>
    <cellStyle name="Normal 2 2 6 2 6 2 3 2" xfId="45029" xr:uid="{00000000-0005-0000-0000-0000AB860000}"/>
    <cellStyle name="Normal 2 2 6 2 6 2 4" xfId="45027" xr:uid="{00000000-0005-0000-0000-0000AC860000}"/>
    <cellStyle name="Normal 2 2 6 2 6 3" xfId="6195" xr:uid="{00000000-0005-0000-0000-0000AD860000}"/>
    <cellStyle name="Normal 2 2 6 2 6 3 2" xfId="12233" xr:uid="{00000000-0005-0000-0000-0000AE860000}"/>
    <cellStyle name="Normal 2 2 6 2 6 3 2 2" xfId="45031" xr:uid="{00000000-0005-0000-0000-0000AF860000}"/>
    <cellStyle name="Normal 2 2 6 2 6 3 3" xfId="22227" xr:uid="{00000000-0005-0000-0000-0000B0860000}"/>
    <cellStyle name="Normal 2 2 6 2 6 3 3 2" xfId="45032" xr:uid="{00000000-0005-0000-0000-0000B1860000}"/>
    <cellStyle name="Normal 2 2 6 2 6 3 4" xfId="45030" xr:uid="{00000000-0005-0000-0000-0000B2860000}"/>
    <cellStyle name="Normal 2 2 6 2 6 4" xfId="8536" xr:uid="{00000000-0005-0000-0000-0000B3860000}"/>
    <cellStyle name="Normal 2 2 6 2 6 4 2" xfId="24570" xr:uid="{00000000-0005-0000-0000-0000B4860000}"/>
    <cellStyle name="Normal 2 2 6 2 6 4 2 2" xfId="45034" xr:uid="{00000000-0005-0000-0000-0000B5860000}"/>
    <cellStyle name="Normal 2 2 6 2 6 4 3" xfId="45033" xr:uid="{00000000-0005-0000-0000-0000B6860000}"/>
    <cellStyle name="Normal 2 2 6 2 6 5" xfId="10651" xr:uid="{00000000-0005-0000-0000-0000B7860000}"/>
    <cellStyle name="Normal 2 2 6 2 6 5 2" xfId="45035" xr:uid="{00000000-0005-0000-0000-0000B8860000}"/>
    <cellStyle name="Normal 2 2 6 2 6 6" xfId="17541" xr:uid="{00000000-0005-0000-0000-0000B9860000}"/>
    <cellStyle name="Normal 2 2 6 2 6 6 2" xfId="45036" xr:uid="{00000000-0005-0000-0000-0000BA860000}"/>
    <cellStyle name="Normal 2 2 6 2 6 7" xfId="26289" xr:uid="{00000000-0005-0000-0000-0000BB860000}"/>
    <cellStyle name="Normal 2 2 6 2 6 7 2" xfId="45037" xr:uid="{00000000-0005-0000-0000-0000BC860000}"/>
    <cellStyle name="Normal 2 2 6 2 6 8" xfId="45026" xr:uid="{00000000-0005-0000-0000-0000BD860000}"/>
    <cellStyle name="Normal 2 2 6 2 7" xfId="998" xr:uid="{00000000-0005-0000-0000-0000BE860000}"/>
    <cellStyle name="Normal 2 2 6 2 7 2" xfId="3341" xr:uid="{00000000-0005-0000-0000-0000BF860000}"/>
    <cellStyle name="Normal 2 2 6 2 7 2 2" xfId="14686" xr:uid="{00000000-0005-0000-0000-0000C0860000}"/>
    <cellStyle name="Normal 2 2 6 2 7 2 2 2" xfId="45040" xr:uid="{00000000-0005-0000-0000-0000C1860000}"/>
    <cellStyle name="Normal 2 2 6 2 7 2 3" xfId="19885" xr:uid="{00000000-0005-0000-0000-0000C2860000}"/>
    <cellStyle name="Normal 2 2 6 2 7 2 3 2" xfId="45041" xr:uid="{00000000-0005-0000-0000-0000C3860000}"/>
    <cellStyle name="Normal 2 2 6 2 7 2 4" xfId="45039" xr:uid="{00000000-0005-0000-0000-0000C4860000}"/>
    <cellStyle name="Normal 2 2 6 2 7 3" xfId="6196" xr:uid="{00000000-0005-0000-0000-0000C5860000}"/>
    <cellStyle name="Normal 2 2 6 2 7 3 2" xfId="12343" xr:uid="{00000000-0005-0000-0000-0000C6860000}"/>
    <cellStyle name="Normal 2 2 6 2 7 3 2 2" xfId="45043" xr:uid="{00000000-0005-0000-0000-0000C7860000}"/>
    <cellStyle name="Normal 2 2 6 2 7 3 3" xfId="22228" xr:uid="{00000000-0005-0000-0000-0000C8860000}"/>
    <cellStyle name="Normal 2 2 6 2 7 3 3 2" xfId="45044" xr:uid="{00000000-0005-0000-0000-0000C9860000}"/>
    <cellStyle name="Normal 2 2 6 2 7 3 4" xfId="45042" xr:uid="{00000000-0005-0000-0000-0000CA860000}"/>
    <cellStyle name="Normal 2 2 6 2 7 4" xfId="8537" xr:uid="{00000000-0005-0000-0000-0000CB860000}"/>
    <cellStyle name="Normal 2 2 6 2 7 4 2" xfId="24571" xr:uid="{00000000-0005-0000-0000-0000CC860000}"/>
    <cellStyle name="Normal 2 2 6 2 7 4 2 2" xfId="45046" xr:uid="{00000000-0005-0000-0000-0000CD860000}"/>
    <cellStyle name="Normal 2 2 6 2 7 4 3" xfId="45045" xr:uid="{00000000-0005-0000-0000-0000CE860000}"/>
    <cellStyle name="Normal 2 2 6 2 7 5" xfId="10652" xr:uid="{00000000-0005-0000-0000-0000CF860000}"/>
    <cellStyle name="Normal 2 2 6 2 7 5 2" xfId="45047" xr:uid="{00000000-0005-0000-0000-0000D0860000}"/>
    <cellStyle name="Normal 2 2 6 2 7 6" xfId="17542" xr:uid="{00000000-0005-0000-0000-0000D1860000}"/>
    <cellStyle name="Normal 2 2 6 2 7 6 2" xfId="45048" xr:uid="{00000000-0005-0000-0000-0000D2860000}"/>
    <cellStyle name="Normal 2 2 6 2 7 7" xfId="26399" xr:uid="{00000000-0005-0000-0000-0000D3860000}"/>
    <cellStyle name="Normal 2 2 6 2 7 7 2" xfId="45049" xr:uid="{00000000-0005-0000-0000-0000D4860000}"/>
    <cellStyle name="Normal 2 2 6 2 7 8" xfId="45038" xr:uid="{00000000-0005-0000-0000-0000D5860000}"/>
    <cellStyle name="Normal 2 2 6 2 8" xfId="1246" xr:uid="{00000000-0005-0000-0000-0000D6860000}"/>
    <cellStyle name="Normal 2 2 6 2 8 2" xfId="3589" xr:uid="{00000000-0005-0000-0000-0000D7860000}"/>
    <cellStyle name="Normal 2 2 6 2 8 2 2" xfId="14934" xr:uid="{00000000-0005-0000-0000-0000D8860000}"/>
    <cellStyle name="Normal 2 2 6 2 8 2 2 2" xfId="45052" xr:uid="{00000000-0005-0000-0000-0000D9860000}"/>
    <cellStyle name="Normal 2 2 6 2 8 2 3" xfId="19886" xr:uid="{00000000-0005-0000-0000-0000DA860000}"/>
    <cellStyle name="Normal 2 2 6 2 8 2 3 2" xfId="45053" xr:uid="{00000000-0005-0000-0000-0000DB860000}"/>
    <cellStyle name="Normal 2 2 6 2 8 2 4" xfId="45051" xr:uid="{00000000-0005-0000-0000-0000DC860000}"/>
    <cellStyle name="Normal 2 2 6 2 8 3" xfId="6197" xr:uid="{00000000-0005-0000-0000-0000DD860000}"/>
    <cellStyle name="Normal 2 2 6 2 8 3 2" xfId="12591" xr:uid="{00000000-0005-0000-0000-0000DE860000}"/>
    <cellStyle name="Normal 2 2 6 2 8 3 2 2" xfId="45055" xr:uid="{00000000-0005-0000-0000-0000DF860000}"/>
    <cellStyle name="Normal 2 2 6 2 8 3 3" xfId="22229" xr:uid="{00000000-0005-0000-0000-0000E0860000}"/>
    <cellStyle name="Normal 2 2 6 2 8 3 3 2" xfId="45056" xr:uid="{00000000-0005-0000-0000-0000E1860000}"/>
    <cellStyle name="Normal 2 2 6 2 8 3 4" xfId="45054" xr:uid="{00000000-0005-0000-0000-0000E2860000}"/>
    <cellStyle name="Normal 2 2 6 2 8 4" xfId="8538" xr:uid="{00000000-0005-0000-0000-0000E3860000}"/>
    <cellStyle name="Normal 2 2 6 2 8 4 2" xfId="24572" xr:uid="{00000000-0005-0000-0000-0000E4860000}"/>
    <cellStyle name="Normal 2 2 6 2 8 4 2 2" xfId="45058" xr:uid="{00000000-0005-0000-0000-0000E5860000}"/>
    <cellStyle name="Normal 2 2 6 2 8 4 3" xfId="45057" xr:uid="{00000000-0005-0000-0000-0000E6860000}"/>
    <cellStyle name="Normal 2 2 6 2 8 5" xfId="10653" xr:uid="{00000000-0005-0000-0000-0000E7860000}"/>
    <cellStyle name="Normal 2 2 6 2 8 5 2" xfId="45059" xr:uid="{00000000-0005-0000-0000-0000E8860000}"/>
    <cellStyle name="Normal 2 2 6 2 8 6" xfId="17543" xr:uid="{00000000-0005-0000-0000-0000E9860000}"/>
    <cellStyle name="Normal 2 2 6 2 8 6 2" xfId="45060" xr:uid="{00000000-0005-0000-0000-0000EA860000}"/>
    <cellStyle name="Normal 2 2 6 2 8 7" xfId="26647" xr:uid="{00000000-0005-0000-0000-0000EB860000}"/>
    <cellStyle name="Normal 2 2 6 2 8 7 2" xfId="45061" xr:uid="{00000000-0005-0000-0000-0000EC860000}"/>
    <cellStyle name="Normal 2 2 6 2 8 8" xfId="45050" xr:uid="{00000000-0005-0000-0000-0000ED860000}"/>
    <cellStyle name="Normal 2 2 6 2 9" xfId="1425" xr:uid="{00000000-0005-0000-0000-0000EE860000}"/>
    <cellStyle name="Normal 2 2 6 2 9 2" xfId="3768" xr:uid="{00000000-0005-0000-0000-0000EF860000}"/>
    <cellStyle name="Normal 2 2 6 2 9 2 2" xfId="15113" xr:uid="{00000000-0005-0000-0000-0000F0860000}"/>
    <cellStyle name="Normal 2 2 6 2 9 2 2 2" xfId="45064" xr:uid="{00000000-0005-0000-0000-0000F1860000}"/>
    <cellStyle name="Normal 2 2 6 2 9 2 3" xfId="19887" xr:uid="{00000000-0005-0000-0000-0000F2860000}"/>
    <cellStyle name="Normal 2 2 6 2 9 2 3 2" xfId="45065" xr:uid="{00000000-0005-0000-0000-0000F3860000}"/>
    <cellStyle name="Normal 2 2 6 2 9 2 4" xfId="45063" xr:uid="{00000000-0005-0000-0000-0000F4860000}"/>
    <cellStyle name="Normal 2 2 6 2 9 3" xfId="6198" xr:uid="{00000000-0005-0000-0000-0000F5860000}"/>
    <cellStyle name="Normal 2 2 6 2 9 3 2" xfId="12770" xr:uid="{00000000-0005-0000-0000-0000F6860000}"/>
    <cellStyle name="Normal 2 2 6 2 9 3 2 2" xfId="45067" xr:uid="{00000000-0005-0000-0000-0000F7860000}"/>
    <cellStyle name="Normal 2 2 6 2 9 3 3" xfId="22230" xr:uid="{00000000-0005-0000-0000-0000F8860000}"/>
    <cellStyle name="Normal 2 2 6 2 9 3 3 2" xfId="45068" xr:uid="{00000000-0005-0000-0000-0000F9860000}"/>
    <cellStyle name="Normal 2 2 6 2 9 3 4" xfId="45066" xr:uid="{00000000-0005-0000-0000-0000FA860000}"/>
    <cellStyle name="Normal 2 2 6 2 9 4" xfId="8539" xr:uid="{00000000-0005-0000-0000-0000FB860000}"/>
    <cellStyle name="Normal 2 2 6 2 9 4 2" xfId="24573" xr:uid="{00000000-0005-0000-0000-0000FC860000}"/>
    <cellStyle name="Normal 2 2 6 2 9 4 2 2" xfId="45070" xr:uid="{00000000-0005-0000-0000-0000FD860000}"/>
    <cellStyle name="Normal 2 2 6 2 9 4 3" xfId="45069" xr:uid="{00000000-0005-0000-0000-0000FE860000}"/>
    <cellStyle name="Normal 2 2 6 2 9 5" xfId="10654" xr:uid="{00000000-0005-0000-0000-0000FF860000}"/>
    <cellStyle name="Normal 2 2 6 2 9 5 2" xfId="45071" xr:uid="{00000000-0005-0000-0000-000000870000}"/>
    <cellStyle name="Normal 2 2 6 2 9 6" xfId="17544" xr:uid="{00000000-0005-0000-0000-000001870000}"/>
    <cellStyle name="Normal 2 2 6 2 9 6 2" xfId="45072" xr:uid="{00000000-0005-0000-0000-000002870000}"/>
    <cellStyle name="Normal 2 2 6 2 9 7" xfId="26826" xr:uid="{00000000-0005-0000-0000-000003870000}"/>
    <cellStyle name="Normal 2 2 6 2 9 7 2" xfId="45073" xr:uid="{00000000-0005-0000-0000-000004870000}"/>
    <cellStyle name="Normal 2 2 6 2 9 8" xfId="45062" xr:uid="{00000000-0005-0000-0000-000005870000}"/>
    <cellStyle name="Normal 2 2 6 20" xfId="10616" xr:uid="{00000000-0005-0000-0000-000006870000}"/>
    <cellStyle name="Normal 2 2 6 20 2" xfId="45074" xr:uid="{00000000-0005-0000-0000-000007870000}"/>
    <cellStyle name="Normal 2 2 6 21" xfId="17498" xr:uid="{00000000-0005-0000-0000-000008870000}"/>
    <cellStyle name="Normal 2 2 6 21 2" xfId="45075" xr:uid="{00000000-0005-0000-0000-000009870000}"/>
    <cellStyle name="Normal 2 2 6 22" xfId="25476" xr:uid="{00000000-0005-0000-0000-00000A870000}"/>
    <cellStyle name="Normal 2 2 6 22 2" xfId="45076" xr:uid="{00000000-0005-0000-0000-00000B870000}"/>
    <cellStyle name="Normal 2 2 6 23" xfId="44521" xr:uid="{00000000-0005-0000-0000-00000C870000}"/>
    <cellStyle name="Normal 2 2 6 3" xfId="125" xr:uid="{00000000-0005-0000-0000-00000D870000}"/>
    <cellStyle name="Normal 2 2 6 3 10" xfId="2149" xr:uid="{00000000-0005-0000-0000-00000E870000}"/>
    <cellStyle name="Normal 2 2 6 3 10 2" xfId="4492" xr:uid="{00000000-0005-0000-0000-00000F870000}"/>
    <cellStyle name="Normal 2 2 6 3 10 2 2" xfId="15837" xr:uid="{00000000-0005-0000-0000-000010870000}"/>
    <cellStyle name="Normal 2 2 6 3 10 2 2 2" xfId="45080" xr:uid="{00000000-0005-0000-0000-000011870000}"/>
    <cellStyle name="Normal 2 2 6 3 10 2 3" xfId="19889" xr:uid="{00000000-0005-0000-0000-000012870000}"/>
    <cellStyle name="Normal 2 2 6 3 10 2 3 2" xfId="45081" xr:uid="{00000000-0005-0000-0000-000013870000}"/>
    <cellStyle name="Normal 2 2 6 3 10 2 4" xfId="45079" xr:uid="{00000000-0005-0000-0000-000014870000}"/>
    <cellStyle name="Normal 2 2 6 3 10 3" xfId="6200" xr:uid="{00000000-0005-0000-0000-000015870000}"/>
    <cellStyle name="Normal 2 2 6 3 10 3 2" xfId="22232" xr:uid="{00000000-0005-0000-0000-000016870000}"/>
    <cellStyle name="Normal 2 2 6 3 10 3 2 2" xfId="45083" xr:uid="{00000000-0005-0000-0000-000017870000}"/>
    <cellStyle name="Normal 2 2 6 3 10 3 3" xfId="45082" xr:uid="{00000000-0005-0000-0000-000018870000}"/>
    <cellStyle name="Normal 2 2 6 3 10 4" xfId="8541" xr:uid="{00000000-0005-0000-0000-000019870000}"/>
    <cellStyle name="Normal 2 2 6 3 10 4 2" xfId="24575" xr:uid="{00000000-0005-0000-0000-00001A870000}"/>
    <cellStyle name="Normal 2 2 6 3 10 4 2 2" xfId="45085" xr:uid="{00000000-0005-0000-0000-00001B870000}"/>
    <cellStyle name="Normal 2 2 6 3 10 4 3" xfId="45084" xr:uid="{00000000-0005-0000-0000-00001C870000}"/>
    <cellStyle name="Normal 2 2 6 3 10 5" xfId="13494" xr:uid="{00000000-0005-0000-0000-00001D870000}"/>
    <cellStyle name="Normal 2 2 6 3 10 5 2" xfId="45086" xr:uid="{00000000-0005-0000-0000-00001E870000}"/>
    <cellStyle name="Normal 2 2 6 3 10 6" xfId="17546" xr:uid="{00000000-0005-0000-0000-00001F870000}"/>
    <cellStyle name="Normal 2 2 6 3 10 6 2" xfId="45087" xr:uid="{00000000-0005-0000-0000-000020870000}"/>
    <cellStyle name="Normal 2 2 6 3 10 7" xfId="27550" xr:uid="{00000000-0005-0000-0000-000021870000}"/>
    <cellStyle name="Normal 2 2 6 3 10 7 2" xfId="45088" xr:uid="{00000000-0005-0000-0000-000022870000}"/>
    <cellStyle name="Normal 2 2 6 3 10 8" xfId="45078" xr:uid="{00000000-0005-0000-0000-000023870000}"/>
    <cellStyle name="Normal 2 2 6 3 11" xfId="2330" xr:uid="{00000000-0005-0000-0000-000024870000}"/>
    <cellStyle name="Normal 2 2 6 3 11 2" xfId="4673" xr:uid="{00000000-0005-0000-0000-000025870000}"/>
    <cellStyle name="Normal 2 2 6 3 11 2 2" xfId="16018" xr:uid="{00000000-0005-0000-0000-000026870000}"/>
    <cellStyle name="Normal 2 2 6 3 11 2 2 2" xfId="45091" xr:uid="{00000000-0005-0000-0000-000027870000}"/>
    <cellStyle name="Normal 2 2 6 3 11 2 3" xfId="19890" xr:uid="{00000000-0005-0000-0000-000028870000}"/>
    <cellStyle name="Normal 2 2 6 3 11 2 3 2" xfId="45092" xr:uid="{00000000-0005-0000-0000-000029870000}"/>
    <cellStyle name="Normal 2 2 6 3 11 2 4" xfId="45090" xr:uid="{00000000-0005-0000-0000-00002A870000}"/>
    <cellStyle name="Normal 2 2 6 3 11 3" xfId="6201" xr:uid="{00000000-0005-0000-0000-00002B870000}"/>
    <cellStyle name="Normal 2 2 6 3 11 3 2" xfId="22233" xr:uid="{00000000-0005-0000-0000-00002C870000}"/>
    <cellStyle name="Normal 2 2 6 3 11 3 2 2" xfId="45094" xr:uid="{00000000-0005-0000-0000-00002D870000}"/>
    <cellStyle name="Normal 2 2 6 3 11 3 3" xfId="45093" xr:uid="{00000000-0005-0000-0000-00002E870000}"/>
    <cellStyle name="Normal 2 2 6 3 11 4" xfId="8542" xr:uid="{00000000-0005-0000-0000-00002F870000}"/>
    <cellStyle name="Normal 2 2 6 3 11 4 2" xfId="24576" xr:uid="{00000000-0005-0000-0000-000030870000}"/>
    <cellStyle name="Normal 2 2 6 3 11 4 2 2" xfId="45096" xr:uid="{00000000-0005-0000-0000-000031870000}"/>
    <cellStyle name="Normal 2 2 6 3 11 4 3" xfId="45095" xr:uid="{00000000-0005-0000-0000-000032870000}"/>
    <cellStyle name="Normal 2 2 6 3 11 5" xfId="13675" xr:uid="{00000000-0005-0000-0000-000033870000}"/>
    <cellStyle name="Normal 2 2 6 3 11 5 2" xfId="45097" xr:uid="{00000000-0005-0000-0000-000034870000}"/>
    <cellStyle name="Normal 2 2 6 3 11 6" xfId="17547" xr:uid="{00000000-0005-0000-0000-000035870000}"/>
    <cellStyle name="Normal 2 2 6 3 11 6 2" xfId="45098" xr:uid="{00000000-0005-0000-0000-000036870000}"/>
    <cellStyle name="Normal 2 2 6 3 11 7" xfId="27731" xr:uid="{00000000-0005-0000-0000-000037870000}"/>
    <cellStyle name="Normal 2 2 6 3 11 7 2" xfId="45099" xr:uid="{00000000-0005-0000-0000-000038870000}"/>
    <cellStyle name="Normal 2 2 6 3 11 8" xfId="45089" xr:uid="{00000000-0005-0000-0000-000039870000}"/>
    <cellStyle name="Normal 2 2 6 3 12" xfId="2623" xr:uid="{00000000-0005-0000-0000-00003A870000}"/>
    <cellStyle name="Normal 2 2 6 3 12 2" xfId="13968" xr:uid="{00000000-0005-0000-0000-00003B870000}"/>
    <cellStyle name="Normal 2 2 6 3 12 2 2" xfId="45101" xr:uid="{00000000-0005-0000-0000-00003C870000}"/>
    <cellStyle name="Normal 2 2 6 3 12 3" xfId="19888" xr:uid="{00000000-0005-0000-0000-00003D870000}"/>
    <cellStyle name="Normal 2 2 6 3 12 3 2" xfId="45102" xr:uid="{00000000-0005-0000-0000-00003E870000}"/>
    <cellStyle name="Normal 2 2 6 3 12 4" xfId="45100" xr:uid="{00000000-0005-0000-0000-00003F870000}"/>
    <cellStyle name="Normal 2 2 6 3 13" xfId="6199" xr:uid="{00000000-0005-0000-0000-000040870000}"/>
    <cellStyle name="Normal 2 2 6 3 13 2" xfId="11473" xr:uid="{00000000-0005-0000-0000-000041870000}"/>
    <cellStyle name="Normal 2 2 6 3 13 2 2" xfId="45104" xr:uid="{00000000-0005-0000-0000-000042870000}"/>
    <cellStyle name="Normal 2 2 6 3 13 3" xfId="22231" xr:uid="{00000000-0005-0000-0000-000043870000}"/>
    <cellStyle name="Normal 2 2 6 3 13 3 2" xfId="45105" xr:uid="{00000000-0005-0000-0000-000044870000}"/>
    <cellStyle name="Normal 2 2 6 3 13 4" xfId="45103" xr:uid="{00000000-0005-0000-0000-000045870000}"/>
    <cellStyle name="Normal 2 2 6 3 14" xfId="8540" xr:uid="{00000000-0005-0000-0000-000046870000}"/>
    <cellStyle name="Normal 2 2 6 3 14 2" xfId="24574" xr:uid="{00000000-0005-0000-0000-000047870000}"/>
    <cellStyle name="Normal 2 2 6 3 14 2 2" xfId="45107" xr:uid="{00000000-0005-0000-0000-000048870000}"/>
    <cellStyle name="Normal 2 2 6 3 14 3" xfId="45106" xr:uid="{00000000-0005-0000-0000-000049870000}"/>
    <cellStyle name="Normal 2 2 6 3 15" xfId="10655" xr:uid="{00000000-0005-0000-0000-00004A870000}"/>
    <cellStyle name="Normal 2 2 6 3 15 2" xfId="45108" xr:uid="{00000000-0005-0000-0000-00004B870000}"/>
    <cellStyle name="Normal 2 2 6 3 16" xfId="17545" xr:uid="{00000000-0005-0000-0000-00004C870000}"/>
    <cellStyle name="Normal 2 2 6 3 16 2" xfId="45109" xr:uid="{00000000-0005-0000-0000-00004D870000}"/>
    <cellStyle name="Normal 2 2 6 3 17" xfId="25529" xr:uid="{00000000-0005-0000-0000-00004E870000}"/>
    <cellStyle name="Normal 2 2 6 3 17 2" xfId="45110" xr:uid="{00000000-0005-0000-0000-00004F870000}"/>
    <cellStyle name="Normal 2 2 6 3 18" xfId="45077" xr:uid="{00000000-0005-0000-0000-000050870000}"/>
    <cellStyle name="Normal 2 2 6 3 2" xfId="349" xr:uid="{00000000-0005-0000-0000-000051870000}"/>
    <cellStyle name="Normal 2 2 6 3 2 10" xfId="45111" xr:uid="{00000000-0005-0000-0000-000052870000}"/>
    <cellStyle name="Normal 2 2 6 3 2 2" xfId="711" xr:uid="{00000000-0005-0000-0000-000053870000}"/>
    <cellStyle name="Normal 2 2 6 3 2 2 2" xfId="3054" xr:uid="{00000000-0005-0000-0000-000054870000}"/>
    <cellStyle name="Normal 2 2 6 3 2 2 2 2" xfId="14399" xr:uid="{00000000-0005-0000-0000-000055870000}"/>
    <cellStyle name="Normal 2 2 6 3 2 2 2 2 2" xfId="45114" xr:uid="{00000000-0005-0000-0000-000056870000}"/>
    <cellStyle name="Normal 2 2 6 3 2 2 2 3" xfId="19892" xr:uid="{00000000-0005-0000-0000-000057870000}"/>
    <cellStyle name="Normal 2 2 6 3 2 2 2 3 2" xfId="45115" xr:uid="{00000000-0005-0000-0000-000058870000}"/>
    <cellStyle name="Normal 2 2 6 3 2 2 2 4" xfId="45113" xr:uid="{00000000-0005-0000-0000-000059870000}"/>
    <cellStyle name="Normal 2 2 6 3 2 2 3" xfId="6203" xr:uid="{00000000-0005-0000-0000-00005A870000}"/>
    <cellStyle name="Normal 2 2 6 3 2 2 3 2" xfId="12056" xr:uid="{00000000-0005-0000-0000-00005B870000}"/>
    <cellStyle name="Normal 2 2 6 3 2 2 3 2 2" xfId="45117" xr:uid="{00000000-0005-0000-0000-00005C870000}"/>
    <cellStyle name="Normal 2 2 6 3 2 2 3 3" xfId="22235" xr:uid="{00000000-0005-0000-0000-00005D870000}"/>
    <cellStyle name="Normal 2 2 6 3 2 2 3 3 2" xfId="45118" xr:uid="{00000000-0005-0000-0000-00005E870000}"/>
    <cellStyle name="Normal 2 2 6 3 2 2 3 4" xfId="45116" xr:uid="{00000000-0005-0000-0000-00005F870000}"/>
    <cellStyle name="Normal 2 2 6 3 2 2 4" xfId="8544" xr:uid="{00000000-0005-0000-0000-000060870000}"/>
    <cellStyle name="Normal 2 2 6 3 2 2 4 2" xfId="24578" xr:uid="{00000000-0005-0000-0000-000061870000}"/>
    <cellStyle name="Normal 2 2 6 3 2 2 4 2 2" xfId="45120" xr:uid="{00000000-0005-0000-0000-000062870000}"/>
    <cellStyle name="Normal 2 2 6 3 2 2 4 3" xfId="45119" xr:uid="{00000000-0005-0000-0000-000063870000}"/>
    <cellStyle name="Normal 2 2 6 3 2 2 5" xfId="10657" xr:uid="{00000000-0005-0000-0000-000064870000}"/>
    <cellStyle name="Normal 2 2 6 3 2 2 5 2" xfId="45121" xr:uid="{00000000-0005-0000-0000-000065870000}"/>
    <cellStyle name="Normal 2 2 6 3 2 2 6" xfId="17549" xr:uid="{00000000-0005-0000-0000-000066870000}"/>
    <cellStyle name="Normal 2 2 6 3 2 2 6 2" xfId="45122" xr:uid="{00000000-0005-0000-0000-000067870000}"/>
    <cellStyle name="Normal 2 2 6 3 2 2 7" xfId="26112" xr:uid="{00000000-0005-0000-0000-000068870000}"/>
    <cellStyle name="Normal 2 2 6 3 2 2 7 2" xfId="45123" xr:uid="{00000000-0005-0000-0000-000069870000}"/>
    <cellStyle name="Normal 2 2 6 3 2 2 8" xfId="45112" xr:uid="{00000000-0005-0000-0000-00006A870000}"/>
    <cellStyle name="Normal 2 2 6 3 2 3" xfId="1721" xr:uid="{00000000-0005-0000-0000-00006B870000}"/>
    <cellStyle name="Normal 2 2 6 3 2 3 2" xfId="4064" xr:uid="{00000000-0005-0000-0000-00006C870000}"/>
    <cellStyle name="Normal 2 2 6 3 2 3 2 2" xfId="15409" xr:uid="{00000000-0005-0000-0000-00006D870000}"/>
    <cellStyle name="Normal 2 2 6 3 2 3 2 2 2" xfId="45126" xr:uid="{00000000-0005-0000-0000-00006E870000}"/>
    <cellStyle name="Normal 2 2 6 3 2 3 2 3" xfId="19893" xr:uid="{00000000-0005-0000-0000-00006F870000}"/>
    <cellStyle name="Normal 2 2 6 3 2 3 2 3 2" xfId="45127" xr:uid="{00000000-0005-0000-0000-000070870000}"/>
    <cellStyle name="Normal 2 2 6 3 2 3 2 4" xfId="45125" xr:uid="{00000000-0005-0000-0000-000071870000}"/>
    <cellStyle name="Normal 2 2 6 3 2 3 3" xfId="6204" xr:uid="{00000000-0005-0000-0000-000072870000}"/>
    <cellStyle name="Normal 2 2 6 3 2 3 3 2" xfId="13066" xr:uid="{00000000-0005-0000-0000-000073870000}"/>
    <cellStyle name="Normal 2 2 6 3 2 3 3 2 2" xfId="45129" xr:uid="{00000000-0005-0000-0000-000074870000}"/>
    <cellStyle name="Normal 2 2 6 3 2 3 3 3" xfId="22236" xr:uid="{00000000-0005-0000-0000-000075870000}"/>
    <cellStyle name="Normal 2 2 6 3 2 3 3 3 2" xfId="45130" xr:uid="{00000000-0005-0000-0000-000076870000}"/>
    <cellStyle name="Normal 2 2 6 3 2 3 3 4" xfId="45128" xr:uid="{00000000-0005-0000-0000-000077870000}"/>
    <cellStyle name="Normal 2 2 6 3 2 3 4" xfId="8545" xr:uid="{00000000-0005-0000-0000-000078870000}"/>
    <cellStyle name="Normal 2 2 6 3 2 3 4 2" xfId="24579" xr:uid="{00000000-0005-0000-0000-000079870000}"/>
    <cellStyle name="Normal 2 2 6 3 2 3 4 2 2" xfId="45132" xr:uid="{00000000-0005-0000-0000-00007A870000}"/>
    <cellStyle name="Normal 2 2 6 3 2 3 4 3" xfId="45131" xr:uid="{00000000-0005-0000-0000-00007B870000}"/>
    <cellStyle name="Normal 2 2 6 3 2 3 5" xfId="10658" xr:uid="{00000000-0005-0000-0000-00007C870000}"/>
    <cellStyle name="Normal 2 2 6 3 2 3 5 2" xfId="45133" xr:uid="{00000000-0005-0000-0000-00007D870000}"/>
    <cellStyle name="Normal 2 2 6 3 2 3 6" xfId="17550" xr:uid="{00000000-0005-0000-0000-00007E870000}"/>
    <cellStyle name="Normal 2 2 6 3 2 3 6 2" xfId="45134" xr:uid="{00000000-0005-0000-0000-00007F870000}"/>
    <cellStyle name="Normal 2 2 6 3 2 3 7" xfId="27122" xr:uid="{00000000-0005-0000-0000-000080870000}"/>
    <cellStyle name="Normal 2 2 6 3 2 3 7 2" xfId="45135" xr:uid="{00000000-0005-0000-0000-000081870000}"/>
    <cellStyle name="Normal 2 2 6 3 2 3 8" xfId="45124" xr:uid="{00000000-0005-0000-0000-000082870000}"/>
    <cellStyle name="Normal 2 2 6 3 2 4" xfId="2624" xr:uid="{00000000-0005-0000-0000-000083870000}"/>
    <cellStyle name="Normal 2 2 6 3 2 4 2" xfId="13969" xr:uid="{00000000-0005-0000-0000-000084870000}"/>
    <cellStyle name="Normal 2 2 6 3 2 4 2 2" xfId="45137" xr:uid="{00000000-0005-0000-0000-000085870000}"/>
    <cellStyle name="Normal 2 2 6 3 2 4 3" xfId="19891" xr:uid="{00000000-0005-0000-0000-000086870000}"/>
    <cellStyle name="Normal 2 2 6 3 2 4 3 2" xfId="45138" xr:uid="{00000000-0005-0000-0000-000087870000}"/>
    <cellStyle name="Normal 2 2 6 3 2 4 4" xfId="45136" xr:uid="{00000000-0005-0000-0000-000088870000}"/>
    <cellStyle name="Normal 2 2 6 3 2 5" xfId="6202" xr:uid="{00000000-0005-0000-0000-000089870000}"/>
    <cellStyle name="Normal 2 2 6 3 2 5 2" xfId="11694" xr:uid="{00000000-0005-0000-0000-00008A870000}"/>
    <cellStyle name="Normal 2 2 6 3 2 5 2 2" xfId="45140" xr:uid="{00000000-0005-0000-0000-00008B870000}"/>
    <cellStyle name="Normal 2 2 6 3 2 5 3" xfId="22234" xr:uid="{00000000-0005-0000-0000-00008C870000}"/>
    <cellStyle name="Normal 2 2 6 3 2 5 3 2" xfId="45141" xr:uid="{00000000-0005-0000-0000-00008D870000}"/>
    <cellStyle name="Normal 2 2 6 3 2 5 4" xfId="45139" xr:uid="{00000000-0005-0000-0000-00008E870000}"/>
    <cellStyle name="Normal 2 2 6 3 2 6" xfId="8543" xr:uid="{00000000-0005-0000-0000-00008F870000}"/>
    <cellStyle name="Normal 2 2 6 3 2 6 2" xfId="24577" xr:uid="{00000000-0005-0000-0000-000090870000}"/>
    <cellStyle name="Normal 2 2 6 3 2 6 2 2" xfId="45143" xr:uid="{00000000-0005-0000-0000-000091870000}"/>
    <cellStyle name="Normal 2 2 6 3 2 6 3" xfId="45142" xr:uid="{00000000-0005-0000-0000-000092870000}"/>
    <cellStyle name="Normal 2 2 6 3 2 7" xfId="10656" xr:uid="{00000000-0005-0000-0000-000093870000}"/>
    <cellStyle name="Normal 2 2 6 3 2 7 2" xfId="45144" xr:uid="{00000000-0005-0000-0000-000094870000}"/>
    <cellStyle name="Normal 2 2 6 3 2 8" xfId="17548" xr:uid="{00000000-0005-0000-0000-000095870000}"/>
    <cellStyle name="Normal 2 2 6 3 2 8 2" xfId="45145" xr:uid="{00000000-0005-0000-0000-000096870000}"/>
    <cellStyle name="Normal 2 2 6 3 2 9" xfId="25750" xr:uid="{00000000-0005-0000-0000-000097870000}"/>
    <cellStyle name="Normal 2 2 6 3 2 9 2" xfId="45146" xr:uid="{00000000-0005-0000-0000-000098870000}"/>
    <cellStyle name="Normal 2 2 6 3 3" xfId="490" xr:uid="{00000000-0005-0000-0000-000099870000}"/>
    <cellStyle name="Normal 2 2 6 3 3 2" xfId="2833" xr:uid="{00000000-0005-0000-0000-00009A870000}"/>
    <cellStyle name="Normal 2 2 6 3 3 2 2" xfId="14178" xr:uid="{00000000-0005-0000-0000-00009B870000}"/>
    <cellStyle name="Normal 2 2 6 3 3 2 2 2" xfId="45149" xr:uid="{00000000-0005-0000-0000-00009C870000}"/>
    <cellStyle name="Normal 2 2 6 3 3 2 3" xfId="19894" xr:uid="{00000000-0005-0000-0000-00009D870000}"/>
    <cellStyle name="Normal 2 2 6 3 3 2 3 2" xfId="45150" xr:uid="{00000000-0005-0000-0000-00009E870000}"/>
    <cellStyle name="Normal 2 2 6 3 3 2 4" xfId="45148" xr:uid="{00000000-0005-0000-0000-00009F870000}"/>
    <cellStyle name="Normal 2 2 6 3 3 3" xfId="6205" xr:uid="{00000000-0005-0000-0000-0000A0870000}"/>
    <cellStyle name="Normal 2 2 6 3 3 3 2" xfId="11835" xr:uid="{00000000-0005-0000-0000-0000A1870000}"/>
    <cellStyle name="Normal 2 2 6 3 3 3 2 2" xfId="45152" xr:uid="{00000000-0005-0000-0000-0000A2870000}"/>
    <cellStyle name="Normal 2 2 6 3 3 3 3" xfId="22237" xr:uid="{00000000-0005-0000-0000-0000A3870000}"/>
    <cellStyle name="Normal 2 2 6 3 3 3 3 2" xfId="45153" xr:uid="{00000000-0005-0000-0000-0000A4870000}"/>
    <cellStyle name="Normal 2 2 6 3 3 3 4" xfId="45151" xr:uid="{00000000-0005-0000-0000-0000A5870000}"/>
    <cellStyle name="Normal 2 2 6 3 3 4" xfId="8546" xr:uid="{00000000-0005-0000-0000-0000A6870000}"/>
    <cellStyle name="Normal 2 2 6 3 3 4 2" xfId="24580" xr:uid="{00000000-0005-0000-0000-0000A7870000}"/>
    <cellStyle name="Normal 2 2 6 3 3 4 2 2" xfId="45155" xr:uid="{00000000-0005-0000-0000-0000A8870000}"/>
    <cellStyle name="Normal 2 2 6 3 3 4 3" xfId="45154" xr:uid="{00000000-0005-0000-0000-0000A9870000}"/>
    <cellStyle name="Normal 2 2 6 3 3 5" xfId="10659" xr:uid="{00000000-0005-0000-0000-0000AA870000}"/>
    <cellStyle name="Normal 2 2 6 3 3 5 2" xfId="45156" xr:uid="{00000000-0005-0000-0000-0000AB870000}"/>
    <cellStyle name="Normal 2 2 6 3 3 6" xfId="17551" xr:uid="{00000000-0005-0000-0000-0000AC870000}"/>
    <cellStyle name="Normal 2 2 6 3 3 6 2" xfId="45157" xr:uid="{00000000-0005-0000-0000-0000AD870000}"/>
    <cellStyle name="Normal 2 2 6 3 3 7" xfId="25891" xr:uid="{00000000-0005-0000-0000-0000AE870000}"/>
    <cellStyle name="Normal 2 2 6 3 3 7 2" xfId="45158" xr:uid="{00000000-0005-0000-0000-0000AF870000}"/>
    <cellStyle name="Normal 2 2 6 3 3 8" xfId="45147" xr:uid="{00000000-0005-0000-0000-0000B0870000}"/>
    <cellStyle name="Normal 2 2 6 3 4" xfId="891" xr:uid="{00000000-0005-0000-0000-0000B1870000}"/>
    <cellStyle name="Normal 2 2 6 3 4 2" xfId="3234" xr:uid="{00000000-0005-0000-0000-0000B2870000}"/>
    <cellStyle name="Normal 2 2 6 3 4 2 2" xfId="14579" xr:uid="{00000000-0005-0000-0000-0000B3870000}"/>
    <cellStyle name="Normal 2 2 6 3 4 2 2 2" xfId="45161" xr:uid="{00000000-0005-0000-0000-0000B4870000}"/>
    <cellStyle name="Normal 2 2 6 3 4 2 3" xfId="19895" xr:uid="{00000000-0005-0000-0000-0000B5870000}"/>
    <cellStyle name="Normal 2 2 6 3 4 2 3 2" xfId="45162" xr:uid="{00000000-0005-0000-0000-0000B6870000}"/>
    <cellStyle name="Normal 2 2 6 3 4 2 4" xfId="45160" xr:uid="{00000000-0005-0000-0000-0000B7870000}"/>
    <cellStyle name="Normal 2 2 6 3 4 3" xfId="6206" xr:uid="{00000000-0005-0000-0000-0000B8870000}"/>
    <cellStyle name="Normal 2 2 6 3 4 3 2" xfId="12236" xr:uid="{00000000-0005-0000-0000-0000B9870000}"/>
    <cellStyle name="Normal 2 2 6 3 4 3 2 2" xfId="45164" xr:uid="{00000000-0005-0000-0000-0000BA870000}"/>
    <cellStyle name="Normal 2 2 6 3 4 3 3" xfId="22238" xr:uid="{00000000-0005-0000-0000-0000BB870000}"/>
    <cellStyle name="Normal 2 2 6 3 4 3 3 2" xfId="45165" xr:uid="{00000000-0005-0000-0000-0000BC870000}"/>
    <cellStyle name="Normal 2 2 6 3 4 3 4" xfId="45163" xr:uid="{00000000-0005-0000-0000-0000BD870000}"/>
    <cellStyle name="Normal 2 2 6 3 4 4" xfId="8547" xr:uid="{00000000-0005-0000-0000-0000BE870000}"/>
    <cellStyle name="Normal 2 2 6 3 4 4 2" xfId="24581" xr:uid="{00000000-0005-0000-0000-0000BF870000}"/>
    <cellStyle name="Normal 2 2 6 3 4 4 2 2" xfId="45167" xr:uid="{00000000-0005-0000-0000-0000C0870000}"/>
    <cellStyle name="Normal 2 2 6 3 4 4 3" xfId="45166" xr:uid="{00000000-0005-0000-0000-0000C1870000}"/>
    <cellStyle name="Normal 2 2 6 3 4 5" xfId="10660" xr:uid="{00000000-0005-0000-0000-0000C2870000}"/>
    <cellStyle name="Normal 2 2 6 3 4 5 2" xfId="45168" xr:uid="{00000000-0005-0000-0000-0000C3870000}"/>
    <cellStyle name="Normal 2 2 6 3 4 6" xfId="17552" xr:uid="{00000000-0005-0000-0000-0000C4870000}"/>
    <cellStyle name="Normal 2 2 6 3 4 6 2" xfId="45169" xr:uid="{00000000-0005-0000-0000-0000C5870000}"/>
    <cellStyle name="Normal 2 2 6 3 4 7" xfId="26292" xr:uid="{00000000-0005-0000-0000-0000C6870000}"/>
    <cellStyle name="Normal 2 2 6 3 4 7 2" xfId="45170" xr:uid="{00000000-0005-0000-0000-0000C7870000}"/>
    <cellStyle name="Normal 2 2 6 3 4 8" xfId="45159" xr:uid="{00000000-0005-0000-0000-0000C8870000}"/>
    <cellStyle name="Normal 2 2 6 3 5" xfId="1029" xr:uid="{00000000-0005-0000-0000-0000C9870000}"/>
    <cellStyle name="Normal 2 2 6 3 5 2" xfId="3372" xr:uid="{00000000-0005-0000-0000-0000CA870000}"/>
    <cellStyle name="Normal 2 2 6 3 5 2 2" xfId="14717" xr:uid="{00000000-0005-0000-0000-0000CB870000}"/>
    <cellStyle name="Normal 2 2 6 3 5 2 2 2" xfId="45173" xr:uid="{00000000-0005-0000-0000-0000CC870000}"/>
    <cellStyle name="Normal 2 2 6 3 5 2 3" xfId="19896" xr:uid="{00000000-0005-0000-0000-0000CD870000}"/>
    <cellStyle name="Normal 2 2 6 3 5 2 3 2" xfId="45174" xr:uid="{00000000-0005-0000-0000-0000CE870000}"/>
    <cellStyle name="Normal 2 2 6 3 5 2 4" xfId="45172" xr:uid="{00000000-0005-0000-0000-0000CF870000}"/>
    <cellStyle name="Normal 2 2 6 3 5 3" xfId="6207" xr:uid="{00000000-0005-0000-0000-0000D0870000}"/>
    <cellStyle name="Normal 2 2 6 3 5 3 2" xfId="12374" xr:uid="{00000000-0005-0000-0000-0000D1870000}"/>
    <cellStyle name="Normal 2 2 6 3 5 3 2 2" xfId="45176" xr:uid="{00000000-0005-0000-0000-0000D2870000}"/>
    <cellStyle name="Normal 2 2 6 3 5 3 3" xfId="22239" xr:uid="{00000000-0005-0000-0000-0000D3870000}"/>
    <cellStyle name="Normal 2 2 6 3 5 3 3 2" xfId="45177" xr:uid="{00000000-0005-0000-0000-0000D4870000}"/>
    <cellStyle name="Normal 2 2 6 3 5 3 4" xfId="45175" xr:uid="{00000000-0005-0000-0000-0000D5870000}"/>
    <cellStyle name="Normal 2 2 6 3 5 4" xfId="8548" xr:uid="{00000000-0005-0000-0000-0000D6870000}"/>
    <cellStyle name="Normal 2 2 6 3 5 4 2" xfId="24582" xr:uid="{00000000-0005-0000-0000-0000D7870000}"/>
    <cellStyle name="Normal 2 2 6 3 5 4 2 2" xfId="45179" xr:uid="{00000000-0005-0000-0000-0000D8870000}"/>
    <cellStyle name="Normal 2 2 6 3 5 4 3" xfId="45178" xr:uid="{00000000-0005-0000-0000-0000D9870000}"/>
    <cellStyle name="Normal 2 2 6 3 5 5" xfId="10661" xr:uid="{00000000-0005-0000-0000-0000DA870000}"/>
    <cellStyle name="Normal 2 2 6 3 5 5 2" xfId="45180" xr:uid="{00000000-0005-0000-0000-0000DB870000}"/>
    <cellStyle name="Normal 2 2 6 3 5 6" xfId="17553" xr:uid="{00000000-0005-0000-0000-0000DC870000}"/>
    <cellStyle name="Normal 2 2 6 3 5 6 2" xfId="45181" xr:uid="{00000000-0005-0000-0000-0000DD870000}"/>
    <cellStyle name="Normal 2 2 6 3 5 7" xfId="26430" xr:uid="{00000000-0005-0000-0000-0000DE870000}"/>
    <cellStyle name="Normal 2 2 6 3 5 7 2" xfId="45182" xr:uid="{00000000-0005-0000-0000-0000DF870000}"/>
    <cellStyle name="Normal 2 2 6 3 5 8" xfId="45171" xr:uid="{00000000-0005-0000-0000-0000E0870000}"/>
    <cellStyle name="Normal 2 2 6 3 6" xfId="1249" xr:uid="{00000000-0005-0000-0000-0000E1870000}"/>
    <cellStyle name="Normal 2 2 6 3 6 2" xfId="3592" xr:uid="{00000000-0005-0000-0000-0000E2870000}"/>
    <cellStyle name="Normal 2 2 6 3 6 2 2" xfId="14937" xr:uid="{00000000-0005-0000-0000-0000E3870000}"/>
    <cellStyle name="Normal 2 2 6 3 6 2 2 2" xfId="45185" xr:uid="{00000000-0005-0000-0000-0000E4870000}"/>
    <cellStyle name="Normal 2 2 6 3 6 2 3" xfId="19897" xr:uid="{00000000-0005-0000-0000-0000E5870000}"/>
    <cellStyle name="Normal 2 2 6 3 6 2 3 2" xfId="45186" xr:uid="{00000000-0005-0000-0000-0000E6870000}"/>
    <cellStyle name="Normal 2 2 6 3 6 2 4" xfId="45184" xr:uid="{00000000-0005-0000-0000-0000E7870000}"/>
    <cellStyle name="Normal 2 2 6 3 6 3" xfId="6208" xr:uid="{00000000-0005-0000-0000-0000E8870000}"/>
    <cellStyle name="Normal 2 2 6 3 6 3 2" xfId="12594" xr:uid="{00000000-0005-0000-0000-0000E9870000}"/>
    <cellStyle name="Normal 2 2 6 3 6 3 2 2" xfId="45188" xr:uid="{00000000-0005-0000-0000-0000EA870000}"/>
    <cellStyle name="Normal 2 2 6 3 6 3 3" xfId="22240" xr:uid="{00000000-0005-0000-0000-0000EB870000}"/>
    <cellStyle name="Normal 2 2 6 3 6 3 3 2" xfId="45189" xr:uid="{00000000-0005-0000-0000-0000EC870000}"/>
    <cellStyle name="Normal 2 2 6 3 6 3 4" xfId="45187" xr:uid="{00000000-0005-0000-0000-0000ED870000}"/>
    <cellStyle name="Normal 2 2 6 3 6 4" xfId="8549" xr:uid="{00000000-0005-0000-0000-0000EE870000}"/>
    <cellStyle name="Normal 2 2 6 3 6 4 2" xfId="24583" xr:uid="{00000000-0005-0000-0000-0000EF870000}"/>
    <cellStyle name="Normal 2 2 6 3 6 4 2 2" xfId="45191" xr:uid="{00000000-0005-0000-0000-0000F0870000}"/>
    <cellStyle name="Normal 2 2 6 3 6 4 3" xfId="45190" xr:uid="{00000000-0005-0000-0000-0000F1870000}"/>
    <cellStyle name="Normal 2 2 6 3 6 5" xfId="10662" xr:uid="{00000000-0005-0000-0000-0000F2870000}"/>
    <cellStyle name="Normal 2 2 6 3 6 5 2" xfId="45192" xr:uid="{00000000-0005-0000-0000-0000F3870000}"/>
    <cellStyle name="Normal 2 2 6 3 6 6" xfId="17554" xr:uid="{00000000-0005-0000-0000-0000F4870000}"/>
    <cellStyle name="Normal 2 2 6 3 6 6 2" xfId="45193" xr:uid="{00000000-0005-0000-0000-0000F5870000}"/>
    <cellStyle name="Normal 2 2 6 3 6 7" xfId="26650" xr:uid="{00000000-0005-0000-0000-0000F6870000}"/>
    <cellStyle name="Normal 2 2 6 3 6 7 2" xfId="45194" xr:uid="{00000000-0005-0000-0000-0000F7870000}"/>
    <cellStyle name="Normal 2 2 6 3 6 8" xfId="45183" xr:uid="{00000000-0005-0000-0000-0000F8870000}"/>
    <cellStyle name="Normal 2 2 6 3 7" xfId="1428" xr:uid="{00000000-0005-0000-0000-0000F9870000}"/>
    <cellStyle name="Normal 2 2 6 3 7 2" xfId="3771" xr:uid="{00000000-0005-0000-0000-0000FA870000}"/>
    <cellStyle name="Normal 2 2 6 3 7 2 2" xfId="15116" xr:uid="{00000000-0005-0000-0000-0000FB870000}"/>
    <cellStyle name="Normal 2 2 6 3 7 2 2 2" xfId="45197" xr:uid="{00000000-0005-0000-0000-0000FC870000}"/>
    <cellStyle name="Normal 2 2 6 3 7 2 3" xfId="19898" xr:uid="{00000000-0005-0000-0000-0000FD870000}"/>
    <cellStyle name="Normal 2 2 6 3 7 2 3 2" xfId="45198" xr:uid="{00000000-0005-0000-0000-0000FE870000}"/>
    <cellStyle name="Normal 2 2 6 3 7 2 4" xfId="45196" xr:uid="{00000000-0005-0000-0000-0000FF870000}"/>
    <cellStyle name="Normal 2 2 6 3 7 3" xfId="6209" xr:uid="{00000000-0005-0000-0000-000000880000}"/>
    <cellStyle name="Normal 2 2 6 3 7 3 2" xfId="12773" xr:uid="{00000000-0005-0000-0000-000001880000}"/>
    <cellStyle name="Normal 2 2 6 3 7 3 2 2" xfId="45200" xr:uid="{00000000-0005-0000-0000-000002880000}"/>
    <cellStyle name="Normal 2 2 6 3 7 3 3" xfId="22241" xr:uid="{00000000-0005-0000-0000-000003880000}"/>
    <cellStyle name="Normal 2 2 6 3 7 3 3 2" xfId="45201" xr:uid="{00000000-0005-0000-0000-000004880000}"/>
    <cellStyle name="Normal 2 2 6 3 7 3 4" xfId="45199" xr:uid="{00000000-0005-0000-0000-000005880000}"/>
    <cellStyle name="Normal 2 2 6 3 7 4" xfId="8550" xr:uid="{00000000-0005-0000-0000-000006880000}"/>
    <cellStyle name="Normal 2 2 6 3 7 4 2" xfId="24584" xr:uid="{00000000-0005-0000-0000-000007880000}"/>
    <cellStyle name="Normal 2 2 6 3 7 4 2 2" xfId="45203" xr:uid="{00000000-0005-0000-0000-000008880000}"/>
    <cellStyle name="Normal 2 2 6 3 7 4 3" xfId="45202" xr:uid="{00000000-0005-0000-0000-000009880000}"/>
    <cellStyle name="Normal 2 2 6 3 7 5" xfId="10663" xr:uid="{00000000-0005-0000-0000-00000A880000}"/>
    <cellStyle name="Normal 2 2 6 3 7 5 2" xfId="45204" xr:uid="{00000000-0005-0000-0000-00000B880000}"/>
    <cellStyle name="Normal 2 2 6 3 7 6" xfId="17555" xr:uid="{00000000-0005-0000-0000-00000C880000}"/>
    <cellStyle name="Normal 2 2 6 3 7 6 2" xfId="45205" xr:uid="{00000000-0005-0000-0000-00000D880000}"/>
    <cellStyle name="Normal 2 2 6 3 7 7" xfId="26829" xr:uid="{00000000-0005-0000-0000-00000E880000}"/>
    <cellStyle name="Normal 2 2 6 3 7 7 2" xfId="45206" xr:uid="{00000000-0005-0000-0000-00000F880000}"/>
    <cellStyle name="Normal 2 2 6 3 7 8" xfId="45195" xr:uid="{00000000-0005-0000-0000-000010880000}"/>
    <cellStyle name="Normal 2 2 6 3 8" xfId="1720" xr:uid="{00000000-0005-0000-0000-000011880000}"/>
    <cellStyle name="Normal 2 2 6 3 8 2" xfId="4063" xr:uid="{00000000-0005-0000-0000-000012880000}"/>
    <cellStyle name="Normal 2 2 6 3 8 2 2" xfId="15408" xr:uid="{00000000-0005-0000-0000-000013880000}"/>
    <cellStyle name="Normal 2 2 6 3 8 2 2 2" xfId="45209" xr:uid="{00000000-0005-0000-0000-000014880000}"/>
    <cellStyle name="Normal 2 2 6 3 8 2 3" xfId="19899" xr:uid="{00000000-0005-0000-0000-000015880000}"/>
    <cellStyle name="Normal 2 2 6 3 8 2 3 2" xfId="45210" xr:uid="{00000000-0005-0000-0000-000016880000}"/>
    <cellStyle name="Normal 2 2 6 3 8 2 4" xfId="45208" xr:uid="{00000000-0005-0000-0000-000017880000}"/>
    <cellStyle name="Normal 2 2 6 3 8 3" xfId="6210" xr:uid="{00000000-0005-0000-0000-000018880000}"/>
    <cellStyle name="Normal 2 2 6 3 8 3 2" xfId="13065" xr:uid="{00000000-0005-0000-0000-000019880000}"/>
    <cellStyle name="Normal 2 2 6 3 8 3 2 2" xfId="45212" xr:uid="{00000000-0005-0000-0000-00001A880000}"/>
    <cellStyle name="Normal 2 2 6 3 8 3 3" xfId="22242" xr:uid="{00000000-0005-0000-0000-00001B880000}"/>
    <cellStyle name="Normal 2 2 6 3 8 3 3 2" xfId="45213" xr:uid="{00000000-0005-0000-0000-00001C880000}"/>
    <cellStyle name="Normal 2 2 6 3 8 3 4" xfId="45211" xr:uid="{00000000-0005-0000-0000-00001D880000}"/>
    <cellStyle name="Normal 2 2 6 3 8 4" xfId="8551" xr:uid="{00000000-0005-0000-0000-00001E880000}"/>
    <cellStyle name="Normal 2 2 6 3 8 4 2" xfId="24585" xr:uid="{00000000-0005-0000-0000-00001F880000}"/>
    <cellStyle name="Normal 2 2 6 3 8 4 2 2" xfId="45215" xr:uid="{00000000-0005-0000-0000-000020880000}"/>
    <cellStyle name="Normal 2 2 6 3 8 4 3" xfId="45214" xr:uid="{00000000-0005-0000-0000-000021880000}"/>
    <cellStyle name="Normal 2 2 6 3 8 5" xfId="10664" xr:uid="{00000000-0005-0000-0000-000022880000}"/>
    <cellStyle name="Normal 2 2 6 3 8 5 2" xfId="45216" xr:uid="{00000000-0005-0000-0000-000023880000}"/>
    <cellStyle name="Normal 2 2 6 3 8 6" xfId="17556" xr:uid="{00000000-0005-0000-0000-000024880000}"/>
    <cellStyle name="Normal 2 2 6 3 8 6 2" xfId="45217" xr:uid="{00000000-0005-0000-0000-000025880000}"/>
    <cellStyle name="Normal 2 2 6 3 8 7" xfId="27121" xr:uid="{00000000-0005-0000-0000-000026880000}"/>
    <cellStyle name="Normal 2 2 6 3 8 7 2" xfId="45218" xr:uid="{00000000-0005-0000-0000-000027880000}"/>
    <cellStyle name="Normal 2 2 6 3 8 8" xfId="45207" xr:uid="{00000000-0005-0000-0000-000028880000}"/>
    <cellStyle name="Normal 2 2 6 3 9" xfId="1928" xr:uid="{00000000-0005-0000-0000-000029880000}"/>
    <cellStyle name="Normal 2 2 6 3 9 2" xfId="4271" xr:uid="{00000000-0005-0000-0000-00002A880000}"/>
    <cellStyle name="Normal 2 2 6 3 9 2 2" xfId="15616" xr:uid="{00000000-0005-0000-0000-00002B880000}"/>
    <cellStyle name="Normal 2 2 6 3 9 2 2 2" xfId="45221" xr:uid="{00000000-0005-0000-0000-00002C880000}"/>
    <cellStyle name="Normal 2 2 6 3 9 2 3" xfId="19900" xr:uid="{00000000-0005-0000-0000-00002D880000}"/>
    <cellStyle name="Normal 2 2 6 3 9 2 3 2" xfId="45222" xr:uid="{00000000-0005-0000-0000-00002E880000}"/>
    <cellStyle name="Normal 2 2 6 3 9 2 4" xfId="45220" xr:uid="{00000000-0005-0000-0000-00002F880000}"/>
    <cellStyle name="Normal 2 2 6 3 9 3" xfId="6211" xr:uid="{00000000-0005-0000-0000-000030880000}"/>
    <cellStyle name="Normal 2 2 6 3 9 3 2" xfId="13273" xr:uid="{00000000-0005-0000-0000-000031880000}"/>
    <cellStyle name="Normal 2 2 6 3 9 3 2 2" xfId="45224" xr:uid="{00000000-0005-0000-0000-000032880000}"/>
    <cellStyle name="Normal 2 2 6 3 9 3 3" xfId="22243" xr:uid="{00000000-0005-0000-0000-000033880000}"/>
    <cellStyle name="Normal 2 2 6 3 9 3 3 2" xfId="45225" xr:uid="{00000000-0005-0000-0000-000034880000}"/>
    <cellStyle name="Normal 2 2 6 3 9 3 4" xfId="45223" xr:uid="{00000000-0005-0000-0000-000035880000}"/>
    <cellStyle name="Normal 2 2 6 3 9 4" xfId="8552" xr:uid="{00000000-0005-0000-0000-000036880000}"/>
    <cellStyle name="Normal 2 2 6 3 9 4 2" xfId="24586" xr:uid="{00000000-0005-0000-0000-000037880000}"/>
    <cellStyle name="Normal 2 2 6 3 9 4 2 2" xfId="45227" xr:uid="{00000000-0005-0000-0000-000038880000}"/>
    <cellStyle name="Normal 2 2 6 3 9 4 3" xfId="45226" xr:uid="{00000000-0005-0000-0000-000039880000}"/>
    <cellStyle name="Normal 2 2 6 3 9 5" xfId="10665" xr:uid="{00000000-0005-0000-0000-00003A880000}"/>
    <cellStyle name="Normal 2 2 6 3 9 5 2" xfId="45228" xr:uid="{00000000-0005-0000-0000-00003B880000}"/>
    <cellStyle name="Normal 2 2 6 3 9 6" xfId="17557" xr:uid="{00000000-0005-0000-0000-00003C880000}"/>
    <cellStyle name="Normal 2 2 6 3 9 6 2" xfId="45229" xr:uid="{00000000-0005-0000-0000-00003D880000}"/>
    <cellStyle name="Normal 2 2 6 3 9 7" xfId="27329" xr:uid="{00000000-0005-0000-0000-00003E880000}"/>
    <cellStyle name="Normal 2 2 6 3 9 7 2" xfId="45230" xr:uid="{00000000-0005-0000-0000-00003F880000}"/>
    <cellStyle name="Normal 2 2 6 3 9 8" xfId="45219" xr:uid="{00000000-0005-0000-0000-000040880000}"/>
    <cellStyle name="Normal 2 2 6 4" xfId="157" xr:uid="{00000000-0005-0000-0000-000041880000}"/>
    <cellStyle name="Normal 2 2 6 4 10" xfId="2150" xr:uid="{00000000-0005-0000-0000-000042880000}"/>
    <cellStyle name="Normal 2 2 6 4 10 2" xfId="4493" xr:uid="{00000000-0005-0000-0000-000043880000}"/>
    <cellStyle name="Normal 2 2 6 4 10 2 2" xfId="15838" xr:uid="{00000000-0005-0000-0000-000044880000}"/>
    <cellStyle name="Normal 2 2 6 4 10 2 2 2" xfId="45234" xr:uid="{00000000-0005-0000-0000-000045880000}"/>
    <cellStyle name="Normal 2 2 6 4 10 2 3" xfId="19902" xr:uid="{00000000-0005-0000-0000-000046880000}"/>
    <cellStyle name="Normal 2 2 6 4 10 2 3 2" xfId="45235" xr:uid="{00000000-0005-0000-0000-000047880000}"/>
    <cellStyle name="Normal 2 2 6 4 10 2 4" xfId="45233" xr:uid="{00000000-0005-0000-0000-000048880000}"/>
    <cellStyle name="Normal 2 2 6 4 10 3" xfId="6213" xr:uid="{00000000-0005-0000-0000-000049880000}"/>
    <cellStyle name="Normal 2 2 6 4 10 3 2" xfId="22245" xr:uid="{00000000-0005-0000-0000-00004A880000}"/>
    <cellStyle name="Normal 2 2 6 4 10 3 2 2" xfId="45237" xr:uid="{00000000-0005-0000-0000-00004B880000}"/>
    <cellStyle name="Normal 2 2 6 4 10 3 3" xfId="45236" xr:uid="{00000000-0005-0000-0000-00004C880000}"/>
    <cellStyle name="Normal 2 2 6 4 10 4" xfId="8554" xr:uid="{00000000-0005-0000-0000-00004D880000}"/>
    <cellStyle name="Normal 2 2 6 4 10 4 2" xfId="24588" xr:uid="{00000000-0005-0000-0000-00004E880000}"/>
    <cellStyle name="Normal 2 2 6 4 10 4 2 2" xfId="45239" xr:uid="{00000000-0005-0000-0000-00004F880000}"/>
    <cellStyle name="Normal 2 2 6 4 10 4 3" xfId="45238" xr:uid="{00000000-0005-0000-0000-000050880000}"/>
    <cellStyle name="Normal 2 2 6 4 10 5" xfId="13495" xr:uid="{00000000-0005-0000-0000-000051880000}"/>
    <cellStyle name="Normal 2 2 6 4 10 5 2" xfId="45240" xr:uid="{00000000-0005-0000-0000-000052880000}"/>
    <cellStyle name="Normal 2 2 6 4 10 6" xfId="17559" xr:uid="{00000000-0005-0000-0000-000053880000}"/>
    <cellStyle name="Normal 2 2 6 4 10 6 2" xfId="45241" xr:uid="{00000000-0005-0000-0000-000054880000}"/>
    <cellStyle name="Normal 2 2 6 4 10 7" xfId="27551" xr:uid="{00000000-0005-0000-0000-000055880000}"/>
    <cellStyle name="Normal 2 2 6 4 10 7 2" xfId="45242" xr:uid="{00000000-0005-0000-0000-000056880000}"/>
    <cellStyle name="Normal 2 2 6 4 10 8" xfId="45232" xr:uid="{00000000-0005-0000-0000-000057880000}"/>
    <cellStyle name="Normal 2 2 6 4 11" xfId="2331" xr:uid="{00000000-0005-0000-0000-000058880000}"/>
    <cellStyle name="Normal 2 2 6 4 11 2" xfId="4674" xr:uid="{00000000-0005-0000-0000-000059880000}"/>
    <cellStyle name="Normal 2 2 6 4 11 2 2" xfId="16019" xr:uid="{00000000-0005-0000-0000-00005A880000}"/>
    <cellStyle name="Normal 2 2 6 4 11 2 2 2" xfId="45245" xr:uid="{00000000-0005-0000-0000-00005B880000}"/>
    <cellStyle name="Normal 2 2 6 4 11 2 3" xfId="19903" xr:uid="{00000000-0005-0000-0000-00005C880000}"/>
    <cellStyle name="Normal 2 2 6 4 11 2 3 2" xfId="45246" xr:uid="{00000000-0005-0000-0000-00005D880000}"/>
    <cellStyle name="Normal 2 2 6 4 11 2 4" xfId="45244" xr:uid="{00000000-0005-0000-0000-00005E880000}"/>
    <cellStyle name="Normal 2 2 6 4 11 3" xfId="6214" xr:uid="{00000000-0005-0000-0000-00005F880000}"/>
    <cellStyle name="Normal 2 2 6 4 11 3 2" xfId="22246" xr:uid="{00000000-0005-0000-0000-000060880000}"/>
    <cellStyle name="Normal 2 2 6 4 11 3 2 2" xfId="45248" xr:uid="{00000000-0005-0000-0000-000061880000}"/>
    <cellStyle name="Normal 2 2 6 4 11 3 3" xfId="45247" xr:uid="{00000000-0005-0000-0000-000062880000}"/>
    <cellStyle name="Normal 2 2 6 4 11 4" xfId="8555" xr:uid="{00000000-0005-0000-0000-000063880000}"/>
    <cellStyle name="Normal 2 2 6 4 11 4 2" xfId="24589" xr:uid="{00000000-0005-0000-0000-000064880000}"/>
    <cellStyle name="Normal 2 2 6 4 11 4 2 2" xfId="45250" xr:uid="{00000000-0005-0000-0000-000065880000}"/>
    <cellStyle name="Normal 2 2 6 4 11 4 3" xfId="45249" xr:uid="{00000000-0005-0000-0000-000066880000}"/>
    <cellStyle name="Normal 2 2 6 4 11 5" xfId="13676" xr:uid="{00000000-0005-0000-0000-000067880000}"/>
    <cellStyle name="Normal 2 2 6 4 11 5 2" xfId="45251" xr:uid="{00000000-0005-0000-0000-000068880000}"/>
    <cellStyle name="Normal 2 2 6 4 11 6" xfId="17560" xr:uid="{00000000-0005-0000-0000-000069880000}"/>
    <cellStyle name="Normal 2 2 6 4 11 6 2" xfId="45252" xr:uid="{00000000-0005-0000-0000-00006A880000}"/>
    <cellStyle name="Normal 2 2 6 4 11 7" xfId="27732" xr:uid="{00000000-0005-0000-0000-00006B880000}"/>
    <cellStyle name="Normal 2 2 6 4 11 7 2" xfId="45253" xr:uid="{00000000-0005-0000-0000-00006C880000}"/>
    <cellStyle name="Normal 2 2 6 4 11 8" xfId="45243" xr:uid="{00000000-0005-0000-0000-00006D880000}"/>
    <cellStyle name="Normal 2 2 6 4 12" xfId="2625" xr:uid="{00000000-0005-0000-0000-00006E880000}"/>
    <cellStyle name="Normal 2 2 6 4 12 2" xfId="13970" xr:uid="{00000000-0005-0000-0000-00006F880000}"/>
    <cellStyle name="Normal 2 2 6 4 12 2 2" xfId="45255" xr:uid="{00000000-0005-0000-0000-000070880000}"/>
    <cellStyle name="Normal 2 2 6 4 12 3" xfId="19901" xr:uid="{00000000-0005-0000-0000-000071880000}"/>
    <cellStyle name="Normal 2 2 6 4 12 3 2" xfId="45256" xr:uid="{00000000-0005-0000-0000-000072880000}"/>
    <cellStyle name="Normal 2 2 6 4 12 4" xfId="45254" xr:uid="{00000000-0005-0000-0000-000073880000}"/>
    <cellStyle name="Normal 2 2 6 4 13" xfId="6212" xr:uid="{00000000-0005-0000-0000-000074880000}"/>
    <cellStyle name="Normal 2 2 6 4 13 2" xfId="11505" xr:uid="{00000000-0005-0000-0000-000075880000}"/>
    <cellStyle name="Normal 2 2 6 4 13 2 2" xfId="45258" xr:uid="{00000000-0005-0000-0000-000076880000}"/>
    <cellStyle name="Normal 2 2 6 4 13 3" xfId="22244" xr:uid="{00000000-0005-0000-0000-000077880000}"/>
    <cellStyle name="Normal 2 2 6 4 13 3 2" xfId="45259" xr:uid="{00000000-0005-0000-0000-000078880000}"/>
    <cellStyle name="Normal 2 2 6 4 13 4" xfId="45257" xr:uid="{00000000-0005-0000-0000-000079880000}"/>
    <cellStyle name="Normal 2 2 6 4 14" xfId="8553" xr:uid="{00000000-0005-0000-0000-00007A880000}"/>
    <cellStyle name="Normal 2 2 6 4 14 2" xfId="24587" xr:uid="{00000000-0005-0000-0000-00007B880000}"/>
    <cellStyle name="Normal 2 2 6 4 14 2 2" xfId="45261" xr:uid="{00000000-0005-0000-0000-00007C880000}"/>
    <cellStyle name="Normal 2 2 6 4 14 3" xfId="45260" xr:uid="{00000000-0005-0000-0000-00007D880000}"/>
    <cellStyle name="Normal 2 2 6 4 15" xfId="10666" xr:uid="{00000000-0005-0000-0000-00007E880000}"/>
    <cellStyle name="Normal 2 2 6 4 15 2" xfId="45262" xr:uid="{00000000-0005-0000-0000-00007F880000}"/>
    <cellStyle name="Normal 2 2 6 4 16" xfId="17558" xr:uid="{00000000-0005-0000-0000-000080880000}"/>
    <cellStyle name="Normal 2 2 6 4 16 2" xfId="45263" xr:uid="{00000000-0005-0000-0000-000081880000}"/>
    <cellStyle name="Normal 2 2 6 4 17" xfId="25561" xr:uid="{00000000-0005-0000-0000-000082880000}"/>
    <cellStyle name="Normal 2 2 6 4 17 2" xfId="45264" xr:uid="{00000000-0005-0000-0000-000083880000}"/>
    <cellStyle name="Normal 2 2 6 4 18" xfId="45231" xr:uid="{00000000-0005-0000-0000-000084880000}"/>
    <cellStyle name="Normal 2 2 6 4 2" xfId="350" xr:uid="{00000000-0005-0000-0000-000085880000}"/>
    <cellStyle name="Normal 2 2 6 4 2 10" xfId="45265" xr:uid="{00000000-0005-0000-0000-000086880000}"/>
    <cellStyle name="Normal 2 2 6 4 2 2" xfId="712" xr:uid="{00000000-0005-0000-0000-000087880000}"/>
    <cellStyle name="Normal 2 2 6 4 2 2 2" xfId="3055" xr:uid="{00000000-0005-0000-0000-000088880000}"/>
    <cellStyle name="Normal 2 2 6 4 2 2 2 2" xfId="14400" xr:uid="{00000000-0005-0000-0000-000089880000}"/>
    <cellStyle name="Normal 2 2 6 4 2 2 2 2 2" xfId="45268" xr:uid="{00000000-0005-0000-0000-00008A880000}"/>
    <cellStyle name="Normal 2 2 6 4 2 2 2 3" xfId="19905" xr:uid="{00000000-0005-0000-0000-00008B880000}"/>
    <cellStyle name="Normal 2 2 6 4 2 2 2 3 2" xfId="45269" xr:uid="{00000000-0005-0000-0000-00008C880000}"/>
    <cellStyle name="Normal 2 2 6 4 2 2 2 4" xfId="45267" xr:uid="{00000000-0005-0000-0000-00008D880000}"/>
    <cellStyle name="Normal 2 2 6 4 2 2 3" xfId="6216" xr:uid="{00000000-0005-0000-0000-00008E880000}"/>
    <cellStyle name="Normal 2 2 6 4 2 2 3 2" xfId="12057" xr:uid="{00000000-0005-0000-0000-00008F880000}"/>
    <cellStyle name="Normal 2 2 6 4 2 2 3 2 2" xfId="45271" xr:uid="{00000000-0005-0000-0000-000090880000}"/>
    <cellStyle name="Normal 2 2 6 4 2 2 3 3" xfId="22248" xr:uid="{00000000-0005-0000-0000-000091880000}"/>
    <cellStyle name="Normal 2 2 6 4 2 2 3 3 2" xfId="45272" xr:uid="{00000000-0005-0000-0000-000092880000}"/>
    <cellStyle name="Normal 2 2 6 4 2 2 3 4" xfId="45270" xr:uid="{00000000-0005-0000-0000-000093880000}"/>
    <cellStyle name="Normal 2 2 6 4 2 2 4" xfId="8557" xr:uid="{00000000-0005-0000-0000-000094880000}"/>
    <cellStyle name="Normal 2 2 6 4 2 2 4 2" xfId="24591" xr:uid="{00000000-0005-0000-0000-000095880000}"/>
    <cellStyle name="Normal 2 2 6 4 2 2 4 2 2" xfId="45274" xr:uid="{00000000-0005-0000-0000-000096880000}"/>
    <cellStyle name="Normal 2 2 6 4 2 2 4 3" xfId="45273" xr:uid="{00000000-0005-0000-0000-000097880000}"/>
    <cellStyle name="Normal 2 2 6 4 2 2 5" xfId="10668" xr:uid="{00000000-0005-0000-0000-000098880000}"/>
    <cellStyle name="Normal 2 2 6 4 2 2 5 2" xfId="45275" xr:uid="{00000000-0005-0000-0000-000099880000}"/>
    <cellStyle name="Normal 2 2 6 4 2 2 6" xfId="17562" xr:uid="{00000000-0005-0000-0000-00009A880000}"/>
    <cellStyle name="Normal 2 2 6 4 2 2 6 2" xfId="45276" xr:uid="{00000000-0005-0000-0000-00009B880000}"/>
    <cellStyle name="Normal 2 2 6 4 2 2 7" xfId="26113" xr:uid="{00000000-0005-0000-0000-00009C880000}"/>
    <cellStyle name="Normal 2 2 6 4 2 2 7 2" xfId="45277" xr:uid="{00000000-0005-0000-0000-00009D880000}"/>
    <cellStyle name="Normal 2 2 6 4 2 2 8" xfId="45266" xr:uid="{00000000-0005-0000-0000-00009E880000}"/>
    <cellStyle name="Normal 2 2 6 4 2 3" xfId="1723" xr:uid="{00000000-0005-0000-0000-00009F880000}"/>
    <cellStyle name="Normal 2 2 6 4 2 3 2" xfId="4066" xr:uid="{00000000-0005-0000-0000-0000A0880000}"/>
    <cellStyle name="Normal 2 2 6 4 2 3 2 2" xfId="15411" xr:uid="{00000000-0005-0000-0000-0000A1880000}"/>
    <cellStyle name="Normal 2 2 6 4 2 3 2 2 2" xfId="45280" xr:uid="{00000000-0005-0000-0000-0000A2880000}"/>
    <cellStyle name="Normal 2 2 6 4 2 3 2 3" xfId="19906" xr:uid="{00000000-0005-0000-0000-0000A3880000}"/>
    <cellStyle name="Normal 2 2 6 4 2 3 2 3 2" xfId="45281" xr:uid="{00000000-0005-0000-0000-0000A4880000}"/>
    <cellStyle name="Normal 2 2 6 4 2 3 2 4" xfId="45279" xr:uid="{00000000-0005-0000-0000-0000A5880000}"/>
    <cellStyle name="Normal 2 2 6 4 2 3 3" xfId="6217" xr:uid="{00000000-0005-0000-0000-0000A6880000}"/>
    <cellStyle name="Normal 2 2 6 4 2 3 3 2" xfId="13068" xr:uid="{00000000-0005-0000-0000-0000A7880000}"/>
    <cellStyle name="Normal 2 2 6 4 2 3 3 2 2" xfId="45283" xr:uid="{00000000-0005-0000-0000-0000A8880000}"/>
    <cellStyle name="Normal 2 2 6 4 2 3 3 3" xfId="22249" xr:uid="{00000000-0005-0000-0000-0000A9880000}"/>
    <cellStyle name="Normal 2 2 6 4 2 3 3 3 2" xfId="45284" xr:uid="{00000000-0005-0000-0000-0000AA880000}"/>
    <cellStyle name="Normal 2 2 6 4 2 3 3 4" xfId="45282" xr:uid="{00000000-0005-0000-0000-0000AB880000}"/>
    <cellStyle name="Normal 2 2 6 4 2 3 4" xfId="8558" xr:uid="{00000000-0005-0000-0000-0000AC880000}"/>
    <cellStyle name="Normal 2 2 6 4 2 3 4 2" xfId="24592" xr:uid="{00000000-0005-0000-0000-0000AD880000}"/>
    <cellStyle name="Normal 2 2 6 4 2 3 4 2 2" xfId="45286" xr:uid="{00000000-0005-0000-0000-0000AE880000}"/>
    <cellStyle name="Normal 2 2 6 4 2 3 4 3" xfId="45285" xr:uid="{00000000-0005-0000-0000-0000AF880000}"/>
    <cellStyle name="Normal 2 2 6 4 2 3 5" xfId="10669" xr:uid="{00000000-0005-0000-0000-0000B0880000}"/>
    <cellStyle name="Normal 2 2 6 4 2 3 5 2" xfId="45287" xr:uid="{00000000-0005-0000-0000-0000B1880000}"/>
    <cellStyle name="Normal 2 2 6 4 2 3 6" xfId="17563" xr:uid="{00000000-0005-0000-0000-0000B2880000}"/>
    <cellStyle name="Normal 2 2 6 4 2 3 6 2" xfId="45288" xr:uid="{00000000-0005-0000-0000-0000B3880000}"/>
    <cellStyle name="Normal 2 2 6 4 2 3 7" xfId="27124" xr:uid="{00000000-0005-0000-0000-0000B4880000}"/>
    <cellStyle name="Normal 2 2 6 4 2 3 7 2" xfId="45289" xr:uid="{00000000-0005-0000-0000-0000B5880000}"/>
    <cellStyle name="Normal 2 2 6 4 2 3 8" xfId="45278" xr:uid="{00000000-0005-0000-0000-0000B6880000}"/>
    <cellStyle name="Normal 2 2 6 4 2 4" xfId="2626" xr:uid="{00000000-0005-0000-0000-0000B7880000}"/>
    <cellStyle name="Normal 2 2 6 4 2 4 2" xfId="13971" xr:uid="{00000000-0005-0000-0000-0000B8880000}"/>
    <cellStyle name="Normal 2 2 6 4 2 4 2 2" xfId="45291" xr:uid="{00000000-0005-0000-0000-0000B9880000}"/>
    <cellStyle name="Normal 2 2 6 4 2 4 3" xfId="19904" xr:uid="{00000000-0005-0000-0000-0000BA880000}"/>
    <cellStyle name="Normal 2 2 6 4 2 4 3 2" xfId="45292" xr:uid="{00000000-0005-0000-0000-0000BB880000}"/>
    <cellStyle name="Normal 2 2 6 4 2 4 4" xfId="45290" xr:uid="{00000000-0005-0000-0000-0000BC880000}"/>
    <cellStyle name="Normal 2 2 6 4 2 5" xfId="6215" xr:uid="{00000000-0005-0000-0000-0000BD880000}"/>
    <cellStyle name="Normal 2 2 6 4 2 5 2" xfId="11695" xr:uid="{00000000-0005-0000-0000-0000BE880000}"/>
    <cellStyle name="Normal 2 2 6 4 2 5 2 2" xfId="45294" xr:uid="{00000000-0005-0000-0000-0000BF880000}"/>
    <cellStyle name="Normal 2 2 6 4 2 5 3" xfId="22247" xr:uid="{00000000-0005-0000-0000-0000C0880000}"/>
    <cellStyle name="Normal 2 2 6 4 2 5 3 2" xfId="45295" xr:uid="{00000000-0005-0000-0000-0000C1880000}"/>
    <cellStyle name="Normal 2 2 6 4 2 5 4" xfId="45293" xr:uid="{00000000-0005-0000-0000-0000C2880000}"/>
    <cellStyle name="Normal 2 2 6 4 2 6" xfId="8556" xr:uid="{00000000-0005-0000-0000-0000C3880000}"/>
    <cellStyle name="Normal 2 2 6 4 2 6 2" xfId="24590" xr:uid="{00000000-0005-0000-0000-0000C4880000}"/>
    <cellStyle name="Normal 2 2 6 4 2 6 2 2" xfId="45297" xr:uid="{00000000-0005-0000-0000-0000C5880000}"/>
    <cellStyle name="Normal 2 2 6 4 2 6 3" xfId="45296" xr:uid="{00000000-0005-0000-0000-0000C6880000}"/>
    <cellStyle name="Normal 2 2 6 4 2 7" xfId="10667" xr:uid="{00000000-0005-0000-0000-0000C7880000}"/>
    <cellStyle name="Normal 2 2 6 4 2 7 2" xfId="45298" xr:uid="{00000000-0005-0000-0000-0000C8880000}"/>
    <cellStyle name="Normal 2 2 6 4 2 8" xfId="17561" xr:uid="{00000000-0005-0000-0000-0000C9880000}"/>
    <cellStyle name="Normal 2 2 6 4 2 8 2" xfId="45299" xr:uid="{00000000-0005-0000-0000-0000CA880000}"/>
    <cellStyle name="Normal 2 2 6 4 2 9" xfId="25751" xr:uid="{00000000-0005-0000-0000-0000CB880000}"/>
    <cellStyle name="Normal 2 2 6 4 2 9 2" xfId="45300" xr:uid="{00000000-0005-0000-0000-0000CC880000}"/>
    <cellStyle name="Normal 2 2 6 4 3" xfId="522" xr:uid="{00000000-0005-0000-0000-0000CD880000}"/>
    <cellStyle name="Normal 2 2 6 4 3 2" xfId="2865" xr:uid="{00000000-0005-0000-0000-0000CE880000}"/>
    <cellStyle name="Normal 2 2 6 4 3 2 2" xfId="14210" xr:uid="{00000000-0005-0000-0000-0000CF880000}"/>
    <cellStyle name="Normal 2 2 6 4 3 2 2 2" xfId="45303" xr:uid="{00000000-0005-0000-0000-0000D0880000}"/>
    <cellStyle name="Normal 2 2 6 4 3 2 3" xfId="19907" xr:uid="{00000000-0005-0000-0000-0000D1880000}"/>
    <cellStyle name="Normal 2 2 6 4 3 2 3 2" xfId="45304" xr:uid="{00000000-0005-0000-0000-0000D2880000}"/>
    <cellStyle name="Normal 2 2 6 4 3 2 4" xfId="45302" xr:uid="{00000000-0005-0000-0000-0000D3880000}"/>
    <cellStyle name="Normal 2 2 6 4 3 3" xfId="6218" xr:uid="{00000000-0005-0000-0000-0000D4880000}"/>
    <cellStyle name="Normal 2 2 6 4 3 3 2" xfId="11867" xr:uid="{00000000-0005-0000-0000-0000D5880000}"/>
    <cellStyle name="Normal 2 2 6 4 3 3 2 2" xfId="45306" xr:uid="{00000000-0005-0000-0000-0000D6880000}"/>
    <cellStyle name="Normal 2 2 6 4 3 3 3" xfId="22250" xr:uid="{00000000-0005-0000-0000-0000D7880000}"/>
    <cellStyle name="Normal 2 2 6 4 3 3 3 2" xfId="45307" xr:uid="{00000000-0005-0000-0000-0000D8880000}"/>
    <cellStyle name="Normal 2 2 6 4 3 3 4" xfId="45305" xr:uid="{00000000-0005-0000-0000-0000D9880000}"/>
    <cellStyle name="Normal 2 2 6 4 3 4" xfId="8559" xr:uid="{00000000-0005-0000-0000-0000DA880000}"/>
    <cellStyle name="Normal 2 2 6 4 3 4 2" xfId="24593" xr:uid="{00000000-0005-0000-0000-0000DB880000}"/>
    <cellStyle name="Normal 2 2 6 4 3 4 2 2" xfId="45309" xr:uid="{00000000-0005-0000-0000-0000DC880000}"/>
    <cellStyle name="Normal 2 2 6 4 3 4 3" xfId="45308" xr:uid="{00000000-0005-0000-0000-0000DD880000}"/>
    <cellStyle name="Normal 2 2 6 4 3 5" xfId="10670" xr:uid="{00000000-0005-0000-0000-0000DE880000}"/>
    <cellStyle name="Normal 2 2 6 4 3 5 2" xfId="45310" xr:uid="{00000000-0005-0000-0000-0000DF880000}"/>
    <cellStyle name="Normal 2 2 6 4 3 6" xfId="17564" xr:uid="{00000000-0005-0000-0000-0000E0880000}"/>
    <cellStyle name="Normal 2 2 6 4 3 6 2" xfId="45311" xr:uid="{00000000-0005-0000-0000-0000E1880000}"/>
    <cellStyle name="Normal 2 2 6 4 3 7" xfId="25923" xr:uid="{00000000-0005-0000-0000-0000E2880000}"/>
    <cellStyle name="Normal 2 2 6 4 3 7 2" xfId="45312" xr:uid="{00000000-0005-0000-0000-0000E3880000}"/>
    <cellStyle name="Normal 2 2 6 4 3 8" xfId="45301" xr:uid="{00000000-0005-0000-0000-0000E4880000}"/>
    <cellStyle name="Normal 2 2 6 4 4" xfId="892" xr:uid="{00000000-0005-0000-0000-0000E5880000}"/>
    <cellStyle name="Normal 2 2 6 4 4 2" xfId="3235" xr:uid="{00000000-0005-0000-0000-0000E6880000}"/>
    <cellStyle name="Normal 2 2 6 4 4 2 2" xfId="14580" xr:uid="{00000000-0005-0000-0000-0000E7880000}"/>
    <cellStyle name="Normal 2 2 6 4 4 2 2 2" xfId="45315" xr:uid="{00000000-0005-0000-0000-0000E8880000}"/>
    <cellStyle name="Normal 2 2 6 4 4 2 3" xfId="19908" xr:uid="{00000000-0005-0000-0000-0000E9880000}"/>
    <cellStyle name="Normal 2 2 6 4 4 2 3 2" xfId="45316" xr:uid="{00000000-0005-0000-0000-0000EA880000}"/>
    <cellStyle name="Normal 2 2 6 4 4 2 4" xfId="45314" xr:uid="{00000000-0005-0000-0000-0000EB880000}"/>
    <cellStyle name="Normal 2 2 6 4 4 3" xfId="6219" xr:uid="{00000000-0005-0000-0000-0000EC880000}"/>
    <cellStyle name="Normal 2 2 6 4 4 3 2" xfId="12237" xr:uid="{00000000-0005-0000-0000-0000ED880000}"/>
    <cellStyle name="Normal 2 2 6 4 4 3 2 2" xfId="45318" xr:uid="{00000000-0005-0000-0000-0000EE880000}"/>
    <cellStyle name="Normal 2 2 6 4 4 3 3" xfId="22251" xr:uid="{00000000-0005-0000-0000-0000EF880000}"/>
    <cellStyle name="Normal 2 2 6 4 4 3 3 2" xfId="45319" xr:uid="{00000000-0005-0000-0000-0000F0880000}"/>
    <cellStyle name="Normal 2 2 6 4 4 3 4" xfId="45317" xr:uid="{00000000-0005-0000-0000-0000F1880000}"/>
    <cellStyle name="Normal 2 2 6 4 4 4" xfId="8560" xr:uid="{00000000-0005-0000-0000-0000F2880000}"/>
    <cellStyle name="Normal 2 2 6 4 4 4 2" xfId="24594" xr:uid="{00000000-0005-0000-0000-0000F3880000}"/>
    <cellStyle name="Normal 2 2 6 4 4 4 2 2" xfId="45321" xr:uid="{00000000-0005-0000-0000-0000F4880000}"/>
    <cellStyle name="Normal 2 2 6 4 4 4 3" xfId="45320" xr:uid="{00000000-0005-0000-0000-0000F5880000}"/>
    <cellStyle name="Normal 2 2 6 4 4 5" xfId="10671" xr:uid="{00000000-0005-0000-0000-0000F6880000}"/>
    <cellStyle name="Normal 2 2 6 4 4 5 2" xfId="45322" xr:uid="{00000000-0005-0000-0000-0000F7880000}"/>
    <cellStyle name="Normal 2 2 6 4 4 6" xfId="17565" xr:uid="{00000000-0005-0000-0000-0000F8880000}"/>
    <cellStyle name="Normal 2 2 6 4 4 6 2" xfId="45323" xr:uid="{00000000-0005-0000-0000-0000F9880000}"/>
    <cellStyle name="Normal 2 2 6 4 4 7" xfId="26293" xr:uid="{00000000-0005-0000-0000-0000FA880000}"/>
    <cellStyle name="Normal 2 2 6 4 4 7 2" xfId="45324" xr:uid="{00000000-0005-0000-0000-0000FB880000}"/>
    <cellStyle name="Normal 2 2 6 4 4 8" xfId="45313" xr:uid="{00000000-0005-0000-0000-0000FC880000}"/>
    <cellStyle name="Normal 2 2 6 4 5" xfId="1061" xr:uid="{00000000-0005-0000-0000-0000FD880000}"/>
    <cellStyle name="Normal 2 2 6 4 5 2" xfId="3404" xr:uid="{00000000-0005-0000-0000-0000FE880000}"/>
    <cellStyle name="Normal 2 2 6 4 5 2 2" xfId="14749" xr:uid="{00000000-0005-0000-0000-0000FF880000}"/>
    <cellStyle name="Normal 2 2 6 4 5 2 2 2" xfId="45327" xr:uid="{00000000-0005-0000-0000-000000890000}"/>
    <cellStyle name="Normal 2 2 6 4 5 2 3" xfId="19909" xr:uid="{00000000-0005-0000-0000-000001890000}"/>
    <cellStyle name="Normal 2 2 6 4 5 2 3 2" xfId="45328" xr:uid="{00000000-0005-0000-0000-000002890000}"/>
    <cellStyle name="Normal 2 2 6 4 5 2 4" xfId="45326" xr:uid="{00000000-0005-0000-0000-000003890000}"/>
    <cellStyle name="Normal 2 2 6 4 5 3" xfId="6220" xr:uid="{00000000-0005-0000-0000-000004890000}"/>
    <cellStyle name="Normal 2 2 6 4 5 3 2" xfId="12406" xr:uid="{00000000-0005-0000-0000-000005890000}"/>
    <cellStyle name="Normal 2 2 6 4 5 3 2 2" xfId="45330" xr:uid="{00000000-0005-0000-0000-000006890000}"/>
    <cellStyle name="Normal 2 2 6 4 5 3 3" xfId="22252" xr:uid="{00000000-0005-0000-0000-000007890000}"/>
    <cellStyle name="Normal 2 2 6 4 5 3 3 2" xfId="45331" xr:uid="{00000000-0005-0000-0000-000008890000}"/>
    <cellStyle name="Normal 2 2 6 4 5 3 4" xfId="45329" xr:uid="{00000000-0005-0000-0000-000009890000}"/>
    <cellStyle name="Normal 2 2 6 4 5 4" xfId="8561" xr:uid="{00000000-0005-0000-0000-00000A890000}"/>
    <cellStyle name="Normal 2 2 6 4 5 4 2" xfId="24595" xr:uid="{00000000-0005-0000-0000-00000B890000}"/>
    <cellStyle name="Normal 2 2 6 4 5 4 2 2" xfId="45333" xr:uid="{00000000-0005-0000-0000-00000C890000}"/>
    <cellStyle name="Normal 2 2 6 4 5 4 3" xfId="45332" xr:uid="{00000000-0005-0000-0000-00000D890000}"/>
    <cellStyle name="Normal 2 2 6 4 5 5" xfId="10672" xr:uid="{00000000-0005-0000-0000-00000E890000}"/>
    <cellStyle name="Normal 2 2 6 4 5 5 2" xfId="45334" xr:uid="{00000000-0005-0000-0000-00000F890000}"/>
    <cellStyle name="Normal 2 2 6 4 5 6" xfId="17566" xr:uid="{00000000-0005-0000-0000-000010890000}"/>
    <cellStyle name="Normal 2 2 6 4 5 6 2" xfId="45335" xr:uid="{00000000-0005-0000-0000-000011890000}"/>
    <cellStyle name="Normal 2 2 6 4 5 7" xfId="26462" xr:uid="{00000000-0005-0000-0000-000012890000}"/>
    <cellStyle name="Normal 2 2 6 4 5 7 2" xfId="45336" xr:uid="{00000000-0005-0000-0000-000013890000}"/>
    <cellStyle name="Normal 2 2 6 4 5 8" xfId="45325" xr:uid="{00000000-0005-0000-0000-000014890000}"/>
    <cellStyle name="Normal 2 2 6 4 6" xfId="1250" xr:uid="{00000000-0005-0000-0000-000015890000}"/>
    <cellStyle name="Normal 2 2 6 4 6 2" xfId="3593" xr:uid="{00000000-0005-0000-0000-000016890000}"/>
    <cellStyle name="Normal 2 2 6 4 6 2 2" xfId="14938" xr:uid="{00000000-0005-0000-0000-000017890000}"/>
    <cellStyle name="Normal 2 2 6 4 6 2 2 2" xfId="45339" xr:uid="{00000000-0005-0000-0000-000018890000}"/>
    <cellStyle name="Normal 2 2 6 4 6 2 3" xfId="19910" xr:uid="{00000000-0005-0000-0000-000019890000}"/>
    <cellStyle name="Normal 2 2 6 4 6 2 3 2" xfId="45340" xr:uid="{00000000-0005-0000-0000-00001A890000}"/>
    <cellStyle name="Normal 2 2 6 4 6 2 4" xfId="45338" xr:uid="{00000000-0005-0000-0000-00001B890000}"/>
    <cellStyle name="Normal 2 2 6 4 6 3" xfId="6221" xr:uid="{00000000-0005-0000-0000-00001C890000}"/>
    <cellStyle name="Normal 2 2 6 4 6 3 2" xfId="12595" xr:uid="{00000000-0005-0000-0000-00001D890000}"/>
    <cellStyle name="Normal 2 2 6 4 6 3 2 2" xfId="45342" xr:uid="{00000000-0005-0000-0000-00001E890000}"/>
    <cellStyle name="Normal 2 2 6 4 6 3 3" xfId="22253" xr:uid="{00000000-0005-0000-0000-00001F890000}"/>
    <cellStyle name="Normal 2 2 6 4 6 3 3 2" xfId="45343" xr:uid="{00000000-0005-0000-0000-000020890000}"/>
    <cellStyle name="Normal 2 2 6 4 6 3 4" xfId="45341" xr:uid="{00000000-0005-0000-0000-000021890000}"/>
    <cellStyle name="Normal 2 2 6 4 6 4" xfId="8562" xr:uid="{00000000-0005-0000-0000-000022890000}"/>
    <cellStyle name="Normal 2 2 6 4 6 4 2" xfId="24596" xr:uid="{00000000-0005-0000-0000-000023890000}"/>
    <cellStyle name="Normal 2 2 6 4 6 4 2 2" xfId="45345" xr:uid="{00000000-0005-0000-0000-000024890000}"/>
    <cellStyle name="Normal 2 2 6 4 6 4 3" xfId="45344" xr:uid="{00000000-0005-0000-0000-000025890000}"/>
    <cellStyle name="Normal 2 2 6 4 6 5" xfId="10673" xr:uid="{00000000-0005-0000-0000-000026890000}"/>
    <cellStyle name="Normal 2 2 6 4 6 5 2" xfId="45346" xr:uid="{00000000-0005-0000-0000-000027890000}"/>
    <cellStyle name="Normal 2 2 6 4 6 6" xfId="17567" xr:uid="{00000000-0005-0000-0000-000028890000}"/>
    <cellStyle name="Normal 2 2 6 4 6 6 2" xfId="45347" xr:uid="{00000000-0005-0000-0000-000029890000}"/>
    <cellStyle name="Normal 2 2 6 4 6 7" xfId="26651" xr:uid="{00000000-0005-0000-0000-00002A890000}"/>
    <cellStyle name="Normal 2 2 6 4 6 7 2" xfId="45348" xr:uid="{00000000-0005-0000-0000-00002B890000}"/>
    <cellStyle name="Normal 2 2 6 4 6 8" xfId="45337" xr:uid="{00000000-0005-0000-0000-00002C890000}"/>
    <cellStyle name="Normal 2 2 6 4 7" xfId="1429" xr:uid="{00000000-0005-0000-0000-00002D890000}"/>
    <cellStyle name="Normal 2 2 6 4 7 2" xfId="3772" xr:uid="{00000000-0005-0000-0000-00002E890000}"/>
    <cellStyle name="Normal 2 2 6 4 7 2 2" xfId="15117" xr:uid="{00000000-0005-0000-0000-00002F890000}"/>
    <cellStyle name="Normal 2 2 6 4 7 2 2 2" xfId="45351" xr:uid="{00000000-0005-0000-0000-000030890000}"/>
    <cellStyle name="Normal 2 2 6 4 7 2 3" xfId="19911" xr:uid="{00000000-0005-0000-0000-000031890000}"/>
    <cellStyle name="Normal 2 2 6 4 7 2 3 2" xfId="45352" xr:uid="{00000000-0005-0000-0000-000032890000}"/>
    <cellStyle name="Normal 2 2 6 4 7 2 4" xfId="45350" xr:uid="{00000000-0005-0000-0000-000033890000}"/>
    <cellStyle name="Normal 2 2 6 4 7 3" xfId="6222" xr:uid="{00000000-0005-0000-0000-000034890000}"/>
    <cellStyle name="Normal 2 2 6 4 7 3 2" xfId="12774" xr:uid="{00000000-0005-0000-0000-000035890000}"/>
    <cellStyle name="Normal 2 2 6 4 7 3 2 2" xfId="45354" xr:uid="{00000000-0005-0000-0000-000036890000}"/>
    <cellStyle name="Normal 2 2 6 4 7 3 3" xfId="22254" xr:uid="{00000000-0005-0000-0000-000037890000}"/>
    <cellStyle name="Normal 2 2 6 4 7 3 3 2" xfId="45355" xr:uid="{00000000-0005-0000-0000-000038890000}"/>
    <cellStyle name="Normal 2 2 6 4 7 3 4" xfId="45353" xr:uid="{00000000-0005-0000-0000-000039890000}"/>
    <cellStyle name="Normal 2 2 6 4 7 4" xfId="8563" xr:uid="{00000000-0005-0000-0000-00003A890000}"/>
    <cellStyle name="Normal 2 2 6 4 7 4 2" xfId="24597" xr:uid="{00000000-0005-0000-0000-00003B890000}"/>
    <cellStyle name="Normal 2 2 6 4 7 4 2 2" xfId="45357" xr:uid="{00000000-0005-0000-0000-00003C890000}"/>
    <cellStyle name="Normal 2 2 6 4 7 4 3" xfId="45356" xr:uid="{00000000-0005-0000-0000-00003D890000}"/>
    <cellStyle name="Normal 2 2 6 4 7 5" xfId="10674" xr:uid="{00000000-0005-0000-0000-00003E890000}"/>
    <cellStyle name="Normal 2 2 6 4 7 5 2" xfId="45358" xr:uid="{00000000-0005-0000-0000-00003F890000}"/>
    <cellStyle name="Normal 2 2 6 4 7 6" xfId="17568" xr:uid="{00000000-0005-0000-0000-000040890000}"/>
    <cellStyle name="Normal 2 2 6 4 7 6 2" xfId="45359" xr:uid="{00000000-0005-0000-0000-000041890000}"/>
    <cellStyle name="Normal 2 2 6 4 7 7" xfId="26830" xr:uid="{00000000-0005-0000-0000-000042890000}"/>
    <cellStyle name="Normal 2 2 6 4 7 7 2" xfId="45360" xr:uid="{00000000-0005-0000-0000-000043890000}"/>
    <cellStyle name="Normal 2 2 6 4 7 8" xfId="45349" xr:uid="{00000000-0005-0000-0000-000044890000}"/>
    <cellStyle name="Normal 2 2 6 4 8" xfId="1722" xr:uid="{00000000-0005-0000-0000-000045890000}"/>
    <cellStyle name="Normal 2 2 6 4 8 2" xfId="4065" xr:uid="{00000000-0005-0000-0000-000046890000}"/>
    <cellStyle name="Normal 2 2 6 4 8 2 2" xfId="15410" xr:uid="{00000000-0005-0000-0000-000047890000}"/>
    <cellStyle name="Normal 2 2 6 4 8 2 2 2" xfId="45363" xr:uid="{00000000-0005-0000-0000-000048890000}"/>
    <cellStyle name="Normal 2 2 6 4 8 2 3" xfId="19912" xr:uid="{00000000-0005-0000-0000-000049890000}"/>
    <cellStyle name="Normal 2 2 6 4 8 2 3 2" xfId="45364" xr:uid="{00000000-0005-0000-0000-00004A890000}"/>
    <cellStyle name="Normal 2 2 6 4 8 2 4" xfId="45362" xr:uid="{00000000-0005-0000-0000-00004B890000}"/>
    <cellStyle name="Normal 2 2 6 4 8 3" xfId="6223" xr:uid="{00000000-0005-0000-0000-00004C890000}"/>
    <cellStyle name="Normal 2 2 6 4 8 3 2" xfId="13067" xr:uid="{00000000-0005-0000-0000-00004D890000}"/>
    <cellStyle name="Normal 2 2 6 4 8 3 2 2" xfId="45366" xr:uid="{00000000-0005-0000-0000-00004E890000}"/>
    <cellStyle name="Normal 2 2 6 4 8 3 3" xfId="22255" xr:uid="{00000000-0005-0000-0000-00004F890000}"/>
    <cellStyle name="Normal 2 2 6 4 8 3 3 2" xfId="45367" xr:uid="{00000000-0005-0000-0000-000050890000}"/>
    <cellStyle name="Normal 2 2 6 4 8 3 4" xfId="45365" xr:uid="{00000000-0005-0000-0000-000051890000}"/>
    <cellStyle name="Normal 2 2 6 4 8 4" xfId="8564" xr:uid="{00000000-0005-0000-0000-000052890000}"/>
    <cellStyle name="Normal 2 2 6 4 8 4 2" xfId="24598" xr:uid="{00000000-0005-0000-0000-000053890000}"/>
    <cellStyle name="Normal 2 2 6 4 8 4 2 2" xfId="45369" xr:uid="{00000000-0005-0000-0000-000054890000}"/>
    <cellStyle name="Normal 2 2 6 4 8 4 3" xfId="45368" xr:uid="{00000000-0005-0000-0000-000055890000}"/>
    <cellStyle name="Normal 2 2 6 4 8 5" xfId="10675" xr:uid="{00000000-0005-0000-0000-000056890000}"/>
    <cellStyle name="Normal 2 2 6 4 8 5 2" xfId="45370" xr:uid="{00000000-0005-0000-0000-000057890000}"/>
    <cellStyle name="Normal 2 2 6 4 8 6" xfId="17569" xr:uid="{00000000-0005-0000-0000-000058890000}"/>
    <cellStyle name="Normal 2 2 6 4 8 6 2" xfId="45371" xr:uid="{00000000-0005-0000-0000-000059890000}"/>
    <cellStyle name="Normal 2 2 6 4 8 7" xfId="27123" xr:uid="{00000000-0005-0000-0000-00005A890000}"/>
    <cellStyle name="Normal 2 2 6 4 8 7 2" xfId="45372" xr:uid="{00000000-0005-0000-0000-00005B890000}"/>
    <cellStyle name="Normal 2 2 6 4 8 8" xfId="45361" xr:uid="{00000000-0005-0000-0000-00005C890000}"/>
    <cellStyle name="Normal 2 2 6 4 9" xfId="1960" xr:uid="{00000000-0005-0000-0000-00005D890000}"/>
    <cellStyle name="Normal 2 2 6 4 9 2" xfId="4303" xr:uid="{00000000-0005-0000-0000-00005E890000}"/>
    <cellStyle name="Normal 2 2 6 4 9 2 2" xfId="15648" xr:uid="{00000000-0005-0000-0000-00005F890000}"/>
    <cellStyle name="Normal 2 2 6 4 9 2 2 2" xfId="45375" xr:uid="{00000000-0005-0000-0000-000060890000}"/>
    <cellStyle name="Normal 2 2 6 4 9 2 3" xfId="19913" xr:uid="{00000000-0005-0000-0000-000061890000}"/>
    <cellStyle name="Normal 2 2 6 4 9 2 3 2" xfId="45376" xr:uid="{00000000-0005-0000-0000-000062890000}"/>
    <cellStyle name="Normal 2 2 6 4 9 2 4" xfId="45374" xr:uid="{00000000-0005-0000-0000-000063890000}"/>
    <cellStyle name="Normal 2 2 6 4 9 3" xfId="6224" xr:uid="{00000000-0005-0000-0000-000064890000}"/>
    <cellStyle name="Normal 2 2 6 4 9 3 2" xfId="13305" xr:uid="{00000000-0005-0000-0000-000065890000}"/>
    <cellStyle name="Normal 2 2 6 4 9 3 2 2" xfId="45378" xr:uid="{00000000-0005-0000-0000-000066890000}"/>
    <cellStyle name="Normal 2 2 6 4 9 3 3" xfId="22256" xr:uid="{00000000-0005-0000-0000-000067890000}"/>
    <cellStyle name="Normal 2 2 6 4 9 3 3 2" xfId="45379" xr:uid="{00000000-0005-0000-0000-000068890000}"/>
    <cellStyle name="Normal 2 2 6 4 9 3 4" xfId="45377" xr:uid="{00000000-0005-0000-0000-000069890000}"/>
    <cellStyle name="Normal 2 2 6 4 9 4" xfId="8565" xr:uid="{00000000-0005-0000-0000-00006A890000}"/>
    <cellStyle name="Normal 2 2 6 4 9 4 2" xfId="24599" xr:uid="{00000000-0005-0000-0000-00006B890000}"/>
    <cellStyle name="Normal 2 2 6 4 9 4 2 2" xfId="45381" xr:uid="{00000000-0005-0000-0000-00006C890000}"/>
    <cellStyle name="Normal 2 2 6 4 9 4 3" xfId="45380" xr:uid="{00000000-0005-0000-0000-00006D890000}"/>
    <cellStyle name="Normal 2 2 6 4 9 5" xfId="10676" xr:uid="{00000000-0005-0000-0000-00006E890000}"/>
    <cellStyle name="Normal 2 2 6 4 9 5 2" xfId="45382" xr:uid="{00000000-0005-0000-0000-00006F890000}"/>
    <cellStyle name="Normal 2 2 6 4 9 6" xfId="17570" xr:uid="{00000000-0005-0000-0000-000070890000}"/>
    <cellStyle name="Normal 2 2 6 4 9 6 2" xfId="45383" xr:uid="{00000000-0005-0000-0000-000071890000}"/>
    <cellStyle name="Normal 2 2 6 4 9 7" xfId="27361" xr:uid="{00000000-0005-0000-0000-000072890000}"/>
    <cellStyle name="Normal 2 2 6 4 9 7 2" xfId="45384" xr:uid="{00000000-0005-0000-0000-000073890000}"/>
    <cellStyle name="Normal 2 2 6 4 9 8" xfId="45373" xr:uid="{00000000-0005-0000-0000-000074890000}"/>
    <cellStyle name="Normal 2 2 6 5" xfId="193" xr:uid="{00000000-0005-0000-0000-000075890000}"/>
    <cellStyle name="Normal 2 2 6 5 10" xfId="2151" xr:uid="{00000000-0005-0000-0000-000076890000}"/>
    <cellStyle name="Normal 2 2 6 5 10 2" xfId="4494" xr:uid="{00000000-0005-0000-0000-000077890000}"/>
    <cellStyle name="Normal 2 2 6 5 10 2 2" xfId="15839" xr:uid="{00000000-0005-0000-0000-000078890000}"/>
    <cellStyle name="Normal 2 2 6 5 10 2 2 2" xfId="45388" xr:uid="{00000000-0005-0000-0000-000079890000}"/>
    <cellStyle name="Normal 2 2 6 5 10 2 3" xfId="19915" xr:uid="{00000000-0005-0000-0000-00007A890000}"/>
    <cellStyle name="Normal 2 2 6 5 10 2 3 2" xfId="45389" xr:uid="{00000000-0005-0000-0000-00007B890000}"/>
    <cellStyle name="Normal 2 2 6 5 10 2 4" xfId="45387" xr:uid="{00000000-0005-0000-0000-00007C890000}"/>
    <cellStyle name="Normal 2 2 6 5 10 3" xfId="6226" xr:uid="{00000000-0005-0000-0000-00007D890000}"/>
    <cellStyle name="Normal 2 2 6 5 10 3 2" xfId="22258" xr:uid="{00000000-0005-0000-0000-00007E890000}"/>
    <cellStyle name="Normal 2 2 6 5 10 3 2 2" xfId="45391" xr:uid="{00000000-0005-0000-0000-00007F890000}"/>
    <cellStyle name="Normal 2 2 6 5 10 3 3" xfId="45390" xr:uid="{00000000-0005-0000-0000-000080890000}"/>
    <cellStyle name="Normal 2 2 6 5 10 4" xfId="8567" xr:uid="{00000000-0005-0000-0000-000081890000}"/>
    <cellStyle name="Normal 2 2 6 5 10 4 2" xfId="24601" xr:uid="{00000000-0005-0000-0000-000082890000}"/>
    <cellStyle name="Normal 2 2 6 5 10 4 2 2" xfId="45393" xr:uid="{00000000-0005-0000-0000-000083890000}"/>
    <cellStyle name="Normal 2 2 6 5 10 4 3" xfId="45392" xr:uid="{00000000-0005-0000-0000-000084890000}"/>
    <cellStyle name="Normal 2 2 6 5 10 5" xfId="13496" xr:uid="{00000000-0005-0000-0000-000085890000}"/>
    <cellStyle name="Normal 2 2 6 5 10 5 2" xfId="45394" xr:uid="{00000000-0005-0000-0000-000086890000}"/>
    <cellStyle name="Normal 2 2 6 5 10 6" xfId="17572" xr:uid="{00000000-0005-0000-0000-000087890000}"/>
    <cellStyle name="Normal 2 2 6 5 10 6 2" xfId="45395" xr:uid="{00000000-0005-0000-0000-000088890000}"/>
    <cellStyle name="Normal 2 2 6 5 10 7" xfId="27552" xr:uid="{00000000-0005-0000-0000-000089890000}"/>
    <cellStyle name="Normal 2 2 6 5 10 7 2" xfId="45396" xr:uid="{00000000-0005-0000-0000-00008A890000}"/>
    <cellStyle name="Normal 2 2 6 5 10 8" xfId="45386" xr:uid="{00000000-0005-0000-0000-00008B890000}"/>
    <cellStyle name="Normal 2 2 6 5 11" xfId="2332" xr:uid="{00000000-0005-0000-0000-00008C890000}"/>
    <cellStyle name="Normal 2 2 6 5 11 2" xfId="4675" xr:uid="{00000000-0005-0000-0000-00008D890000}"/>
    <cellStyle name="Normal 2 2 6 5 11 2 2" xfId="16020" xr:uid="{00000000-0005-0000-0000-00008E890000}"/>
    <cellStyle name="Normal 2 2 6 5 11 2 2 2" xfId="45399" xr:uid="{00000000-0005-0000-0000-00008F890000}"/>
    <cellStyle name="Normal 2 2 6 5 11 2 3" xfId="19916" xr:uid="{00000000-0005-0000-0000-000090890000}"/>
    <cellStyle name="Normal 2 2 6 5 11 2 3 2" xfId="45400" xr:uid="{00000000-0005-0000-0000-000091890000}"/>
    <cellStyle name="Normal 2 2 6 5 11 2 4" xfId="45398" xr:uid="{00000000-0005-0000-0000-000092890000}"/>
    <cellStyle name="Normal 2 2 6 5 11 3" xfId="6227" xr:uid="{00000000-0005-0000-0000-000093890000}"/>
    <cellStyle name="Normal 2 2 6 5 11 3 2" xfId="22259" xr:uid="{00000000-0005-0000-0000-000094890000}"/>
    <cellStyle name="Normal 2 2 6 5 11 3 2 2" xfId="45402" xr:uid="{00000000-0005-0000-0000-000095890000}"/>
    <cellStyle name="Normal 2 2 6 5 11 3 3" xfId="45401" xr:uid="{00000000-0005-0000-0000-000096890000}"/>
    <cellStyle name="Normal 2 2 6 5 11 4" xfId="8568" xr:uid="{00000000-0005-0000-0000-000097890000}"/>
    <cellStyle name="Normal 2 2 6 5 11 4 2" xfId="24602" xr:uid="{00000000-0005-0000-0000-000098890000}"/>
    <cellStyle name="Normal 2 2 6 5 11 4 2 2" xfId="45404" xr:uid="{00000000-0005-0000-0000-000099890000}"/>
    <cellStyle name="Normal 2 2 6 5 11 4 3" xfId="45403" xr:uid="{00000000-0005-0000-0000-00009A890000}"/>
    <cellStyle name="Normal 2 2 6 5 11 5" xfId="13677" xr:uid="{00000000-0005-0000-0000-00009B890000}"/>
    <cellStyle name="Normal 2 2 6 5 11 5 2" xfId="45405" xr:uid="{00000000-0005-0000-0000-00009C890000}"/>
    <cellStyle name="Normal 2 2 6 5 11 6" xfId="17573" xr:uid="{00000000-0005-0000-0000-00009D890000}"/>
    <cellStyle name="Normal 2 2 6 5 11 6 2" xfId="45406" xr:uid="{00000000-0005-0000-0000-00009E890000}"/>
    <cellStyle name="Normal 2 2 6 5 11 7" xfId="27733" xr:uid="{00000000-0005-0000-0000-00009F890000}"/>
    <cellStyle name="Normal 2 2 6 5 11 7 2" xfId="45407" xr:uid="{00000000-0005-0000-0000-0000A0890000}"/>
    <cellStyle name="Normal 2 2 6 5 11 8" xfId="45397" xr:uid="{00000000-0005-0000-0000-0000A1890000}"/>
    <cellStyle name="Normal 2 2 6 5 12" xfId="2627" xr:uid="{00000000-0005-0000-0000-0000A2890000}"/>
    <cellStyle name="Normal 2 2 6 5 12 2" xfId="13972" xr:uid="{00000000-0005-0000-0000-0000A3890000}"/>
    <cellStyle name="Normal 2 2 6 5 12 2 2" xfId="45409" xr:uid="{00000000-0005-0000-0000-0000A4890000}"/>
    <cellStyle name="Normal 2 2 6 5 12 3" xfId="19914" xr:uid="{00000000-0005-0000-0000-0000A5890000}"/>
    <cellStyle name="Normal 2 2 6 5 12 3 2" xfId="45410" xr:uid="{00000000-0005-0000-0000-0000A6890000}"/>
    <cellStyle name="Normal 2 2 6 5 12 4" xfId="45408" xr:uid="{00000000-0005-0000-0000-0000A7890000}"/>
    <cellStyle name="Normal 2 2 6 5 13" xfId="6225" xr:uid="{00000000-0005-0000-0000-0000A8890000}"/>
    <cellStyle name="Normal 2 2 6 5 13 2" xfId="11541" xr:uid="{00000000-0005-0000-0000-0000A9890000}"/>
    <cellStyle name="Normal 2 2 6 5 13 2 2" xfId="45412" xr:uid="{00000000-0005-0000-0000-0000AA890000}"/>
    <cellStyle name="Normal 2 2 6 5 13 3" xfId="22257" xr:uid="{00000000-0005-0000-0000-0000AB890000}"/>
    <cellStyle name="Normal 2 2 6 5 13 3 2" xfId="45413" xr:uid="{00000000-0005-0000-0000-0000AC890000}"/>
    <cellStyle name="Normal 2 2 6 5 13 4" xfId="45411" xr:uid="{00000000-0005-0000-0000-0000AD890000}"/>
    <cellStyle name="Normal 2 2 6 5 14" xfId="8566" xr:uid="{00000000-0005-0000-0000-0000AE890000}"/>
    <cellStyle name="Normal 2 2 6 5 14 2" xfId="24600" xr:uid="{00000000-0005-0000-0000-0000AF890000}"/>
    <cellStyle name="Normal 2 2 6 5 14 2 2" xfId="45415" xr:uid="{00000000-0005-0000-0000-0000B0890000}"/>
    <cellStyle name="Normal 2 2 6 5 14 3" xfId="45414" xr:uid="{00000000-0005-0000-0000-0000B1890000}"/>
    <cellStyle name="Normal 2 2 6 5 15" xfId="10677" xr:uid="{00000000-0005-0000-0000-0000B2890000}"/>
    <cellStyle name="Normal 2 2 6 5 15 2" xfId="45416" xr:uid="{00000000-0005-0000-0000-0000B3890000}"/>
    <cellStyle name="Normal 2 2 6 5 16" xfId="17571" xr:uid="{00000000-0005-0000-0000-0000B4890000}"/>
    <cellStyle name="Normal 2 2 6 5 16 2" xfId="45417" xr:uid="{00000000-0005-0000-0000-0000B5890000}"/>
    <cellStyle name="Normal 2 2 6 5 17" xfId="25597" xr:uid="{00000000-0005-0000-0000-0000B6890000}"/>
    <cellStyle name="Normal 2 2 6 5 17 2" xfId="45418" xr:uid="{00000000-0005-0000-0000-0000B7890000}"/>
    <cellStyle name="Normal 2 2 6 5 18" xfId="45385" xr:uid="{00000000-0005-0000-0000-0000B8890000}"/>
    <cellStyle name="Normal 2 2 6 5 2" xfId="351" xr:uid="{00000000-0005-0000-0000-0000B9890000}"/>
    <cellStyle name="Normal 2 2 6 5 2 10" xfId="45419" xr:uid="{00000000-0005-0000-0000-0000BA890000}"/>
    <cellStyle name="Normal 2 2 6 5 2 2" xfId="713" xr:uid="{00000000-0005-0000-0000-0000BB890000}"/>
    <cellStyle name="Normal 2 2 6 5 2 2 2" xfId="3056" xr:uid="{00000000-0005-0000-0000-0000BC890000}"/>
    <cellStyle name="Normal 2 2 6 5 2 2 2 2" xfId="14401" xr:uid="{00000000-0005-0000-0000-0000BD890000}"/>
    <cellStyle name="Normal 2 2 6 5 2 2 2 2 2" xfId="45422" xr:uid="{00000000-0005-0000-0000-0000BE890000}"/>
    <cellStyle name="Normal 2 2 6 5 2 2 2 3" xfId="19918" xr:uid="{00000000-0005-0000-0000-0000BF890000}"/>
    <cellStyle name="Normal 2 2 6 5 2 2 2 3 2" xfId="45423" xr:uid="{00000000-0005-0000-0000-0000C0890000}"/>
    <cellStyle name="Normal 2 2 6 5 2 2 2 4" xfId="45421" xr:uid="{00000000-0005-0000-0000-0000C1890000}"/>
    <cellStyle name="Normal 2 2 6 5 2 2 3" xfId="6229" xr:uid="{00000000-0005-0000-0000-0000C2890000}"/>
    <cellStyle name="Normal 2 2 6 5 2 2 3 2" xfId="12058" xr:uid="{00000000-0005-0000-0000-0000C3890000}"/>
    <cellStyle name="Normal 2 2 6 5 2 2 3 2 2" xfId="45425" xr:uid="{00000000-0005-0000-0000-0000C4890000}"/>
    <cellStyle name="Normal 2 2 6 5 2 2 3 3" xfId="22261" xr:uid="{00000000-0005-0000-0000-0000C5890000}"/>
    <cellStyle name="Normal 2 2 6 5 2 2 3 3 2" xfId="45426" xr:uid="{00000000-0005-0000-0000-0000C6890000}"/>
    <cellStyle name="Normal 2 2 6 5 2 2 3 4" xfId="45424" xr:uid="{00000000-0005-0000-0000-0000C7890000}"/>
    <cellStyle name="Normal 2 2 6 5 2 2 4" xfId="8570" xr:uid="{00000000-0005-0000-0000-0000C8890000}"/>
    <cellStyle name="Normal 2 2 6 5 2 2 4 2" xfId="24604" xr:uid="{00000000-0005-0000-0000-0000C9890000}"/>
    <cellStyle name="Normal 2 2 6 5 2 2 4 2 2" xfId="45428" xr:uid="{00000000-0005-0000-0000-0000CA890000}"/>
    <cellStyle name="Normal 2 2 6 5 2 2 4 3" xfId="45427" xr:uid="{00000000-0005-0000-0000-0000CB890000}"/>
    <cellStyle name="Normal 2 2 6 5 2 2 5" xfId="10679" xr:uid="{00000000-0005-0000-0000-0000CC890000}"/>
    <cellStyle name="Normal 2 2 6 5 2 2 5 2" xfId="45429" xr:uid="{00000000-0005-0000-0000-0000CD890000}"/>
    <cellStyle name="Normal 2 2 6 5 2 2 6" xfId="17575" xr:uid="{00000000-0005-0000-0000-0000CE890000}"/>
    <cellStyle name="Normal 2 2 6 5 2 2 6 2" xfId="45430" xr:uid="{00000000-0005-0000-0000-0000CF890000}"/>
    <cellStyle name="Normal 2 2 6 5 2 2 7" xfId="26114" xr:uid="{00000000-0005-0000-0000-0000D0890000}"/>
    <cellStyle name="Normal 2 2 6 5 2 2 7 2" xfId="45431" xr:uid="{00000000-0005-0000-0000-0000D1890000}"/>
    <cellStyle name="Normal 2 2 6 5 2 2 8" xfId="45420" xr:uid="{00000000-0005-0000-0000-0000D2890000}"/>
    <cellStyle name="Normal 2 2 6 5 2 3" xfId="1725" xr:uid="{00000000-0005-0000-0000-0000D3890000}"/>
    <cellStyle name="Normal 2 2 6 5 2 3 2" xfId="4068" xr:uid="{00000000-0005-0000-0000-0000D4890000}"/>
    <cellStyle name="Normal 2 2 6 5 2 3 2 2" xfId="15413" xr:uid="{00000000-0005-0000-0000-0000D5890000}"/>
    <cellStyle name="Normal 2 2 6 5 2 3 2 2 2" xfId="45434" xr:uid="{00000000-0005-0000-0000-0000D6890000}"/>
    <cellStyle name="Normal 2 2 6 5 2 3 2 3" xfId="19919" xr:uid="{00000000-0005-0000-0000-0000D7890000}"/>
    <cellStyle name="Normal 2 2 6 5 2 3 2 3 2" xfId="45435" xr:uid="{00000000-0005-0000-0000-0000D8890000}"/>
    <cellStyle name="Normal 2 2 6 5 2 3 2 4" xfId="45433" xr:uid="{00000000-0005-0000-0000-0000D9890000}"/>
    <cellStyle name="Normal 2 2 6 5 2 3 3" xfId="6230" xr:uid="{00000000-0005-0000-0000-0000DA890000}"/>
    <cellStyle name="Normal 2 2 6 5 2 3 3 2" xfId="13070" xr:uid="{00000000-0005-0000-0000-0000DB890000}"/>
    <cellStyle name="Normal 2 2 6 5 2 3 3 2 2" xfId="45437" xr:uid="{00000000-0005-0000-0000-0000DC890000}"/>
    <cellStyle name="Normal 2 2 6 5 2 3 3 3" xfId="22262" xr:uid="{00000000-0005-0000-0000-0000DD890000}"/>
    <cellStyle name="Normal 2 2 6 5 2 3 3 3 2" xfId="45438" xr:uid="{00000000-0005-0000-0000-0000DE890000}"/>
    <cellStyle name="Normal 2 2 6 5 2 3 3 4" xfId="45436" xr:uid="{00000000-0005-0000-0000-0000DF890000}"/>
    <cellStyle name="Normal 2 2 6 5 2 3 4" xfId="8571" xr:uid="{00000000-0005-0000-0000-0000E0890000}"/>
    <cellStyle name="Normal 2 2 6 5 2 3 4 2" xfId="24605" xr:uid="{00000000-0005-0000-0000-0000E1890000}"/>
    <cellStyle name="Normal 2 2 6 5 2 3 4 2 2" xfId="45440" xr:uid="{00000000-0005-0000-0000-0000E2890000}"/>
    <cellStyle name="Normal 2 2 6 5 2 3 4 3" xfId="45439" xr:uid="{00000000-0005-0000-0000-0000E3890000}"/>
    <cellStyle name="Normal 2 2 6 5 2 3 5" xfId="10680" xr:uid="{00000000-0005-0000-0000-0000E4890000}"/>
    <cellStyle name="Normal 2 2 6 5 2 3 5 2" xfId="45441" xr:uid="{00000000-0005-0000-0000-0000E5890000}"/>
    <cellStyle name="Normal 2 2 6 5 2 3 6" xfId="17576" xr:uid="{00000000-0005-0000-0000-0000E6890000}"/>
    <cellStyle name="Normal 2 2 6 5 2 3 6 2" xfId="45442" xr:uid="{00000000-0005-0000-0000-0000E7890000}"/>
    <cellStyle name="Normal 2 2 6 5 2 3 7" xfId="27126" xr:uid="{00000000-0005-0000-0000-0000E8890000}"/>
    <cellStyle name="Normal 2 2 6 5 2 3 7 2" xfId="45443" xr:uid="{00000000-0005-0000-0000-0000E9890000}"/>
    <cellStyle name="Normal 2 2 6 5 2 3 8" xfId="45432" xr:uid="{00000000-0005-0000-0000-0000EA890000}"/>
    <cellStyle name="Normal 2 2 6 5 2 4" xfId="2628" xr:uid="{00000000-0005-0000-0000-0000EB890000}"/>
    <cellStyle name="Normal 2 2 6 5 2 4 2" xfId="13973" xr:uid="{00000000-0005-0000-0000-0000EC890000}"/>
    <cellStyle name="Normal 2 2 6 5 2 4 2 2" xfId="45445" xr:uid="{00000000-0005-0000-0000-0000ED890000}"/>
    <cellStyle name="Normal 2 2 6 5 2 4 3" xfId="19917" xr:uid="{00000000-0005-0000-0000-0000EE890000}"/>
    <cellStyle name="Normal 2 2 6 5 2 4 3 2" xfId="45446" xr:uid="{00000000-0005-0000-0000-0000EF890000}"/>
    <cellStyle name="Normal 2 2 6 5 2 4 4" xfId="45444" xr:uid="{00000000-0005-0000-0000-0000F0890000}"/>
    <cellStyle name="Normal 2 2 6 5 2 5" xfId="6228" xr:uid="{00000000-0005-0000-0000-0000F1890000}"/>
    <cellStyle name="Normal 2 2 6 5 2 5 2" xfId="11696" xr:uid="{00000000-0005-0000-0000-0000F2890000}"/>
    <cellStyle name="Normal 2 2 6 5 2 5 2 2" xfId="45448" xr:uid="{00000000-0005-0000-0000-0000F3890000}"/>
    <cellStyle name="Normal 2 2 6 5 2 5 3" xfId="22260" xr:uid="{00000000-0005-0000-0000-0000F4890000}"/>
    <cellStyle name="Normal 2 2 6 5 2 5 3 2" xfId="45449" xr:uid="{00000000-0005-0000-0000-0000F5890000}"/>
    <cellStyle name="Normal 2 2 6 5 2 5 4" xfId="45447" xr:uid="{00000000-0005-0000-0000-0000F6890000}"/>
    <cellStyle name="Normal 2 2 6 5 2 6" xfId="8569" xr:uid="{00000000-0005-0000-0000-0000F7890000}"/>
    <cellStyle name="Normal 2 2 6 5 2 6 2" xfId="24603" xr:uid="{00000000-0005-0000-0000-0000F8890000}"/>
    <cellStyle name="Normal 2 2 6 5 2 6 2 2" xfId="45451" xr:uid="{00000000-0005-0000-0000-0000F9890000}"/>
    <cellStyle name="Normal 2 2 6 5 2 6 3" xfId="45450" xr:uid="{00000000-0005-0000-0000-0000FA890000}"/>
    <cellStyle name="Normal 2 2 6 5 2 7" xfId="10678" xr:uid="{00000000-0005-0000-0000-0000FB890000}"/>
    <cellStyle name="Normal 2 2 6 5 2 7 2" xfId="45452" xr:uid="{00000000-0005-0000-0000-0000FC890000}"/>
    <cellStyle name="Normal 2 2 6 5 2 8" xfId="17574" xr:uid="{00000000-0005-0000-0000-0000FD890000}"/>
    <cellStyle name="Normal 2 2 6 5 2 8 2" xfId="45453" xr:uid="{00000000-0005-0000-0000-0000FE890000}"/>
    <cellStyle name="Normal 2 2 6 5 2 9" xfId="25752" xr:uid="{00000000-0005-0000-0000-0000FF890000}"/>
    <cellStyle name="Normal 2 2 6 5 2 9 2" xfId="45454" xr:uid="{00000000-0005-0000-0000-0000008A0000}"/>
    <cellStyle name="Normal 2 2 6 5 3" xfId="558" xr:uid="{00000000-0005-0000-0000-0000018A0000}"/>
    <cellStyle name="Normal 2 2 6 5 3 2" xfId="2901" xr:uid="{00000000-0005-0000-0000-0000028A0000}"/>
    <cellStyle name="Normal 2 2 6 5 3 2 2" xfId="14246" xr:uid="{00000000-0005-0000-0000-0000038A0000}"/>
    <cellStyle name="Normal 2 2 6 5 3 2 2 2" xfId="45457" xr:uid="{00000000-0005-0000-0000-0000048A0000}"/>
    <cellStyle name="Normal 2 2 6 5 3 2 3" xfId="19920" xr:uid="{00000000-0005-0000-0000-0000058A0000}"/>
    <cellStyle name="Normal 2 2 6 5 3 2 3 2" xfId="45458" xr:uid="{00000000-0005-0000-0000-0000068A0000}"/>
    <cellStyle name="Normal 2 2 6 5 3 2 4" xfId="45456" xr:uid="{00000000-0005-0000-0000-0000078A0000}"/>
    <cellStyle name="Normal 2 2 6 5 3 3" xfId="6231" xr:uid="{00000000-0005-0000-0000-0000088A0000}"/>
    <cellStyle name="Normal 2 2 6 5 3 3 2" xfId="11903" xr:uid="{00000000-0005-0000-0000-0000098A0000}"/>
    <cellStyle name="Normal 2 2 6 5 3 3 2 2" xfId="45460" xr:uid="{00000000-0005-0000-0000-00000A8A0000}"/>
    <cellStyle name="Normal 2 2 6 5 3 3 3" xfId="22263" xr:uid="{00000000-0005-0000-0000-00000B8A0000}"/>
    <cellStyle name="Normal 2 2 6 5 3 3 3 2" xfId="45461" xr:uid="{00000000-0005-0000-0000-00000C8A0000}"/>
    <cellStyle name="Normal 2 2 6 5 3 3 4" xfId="45459" xr:uid="{00000000-0005-0000-0000-00000D8A0000}"/>
    <cellStyle name="Normal 2 2 6 5 3 4" xfId="8572" xr:uid="{00000000-0005-0000-0000-00000E8A0000}"/>
    <cellStyle name="Normal 2 2 6 5 3 4 2" xfId="24606" xr:uid="{00000000-0005-0000-0000-00000F8A0000}"/>
    <cellStyle name="Normal 2 2 6 5 3 4 2 2" xfId="45463" xr:uid="{00000000-0005-0000-0000-0000108A0000}"/>
    <cellStyle name="Normal 2 2 6 5 3 4 3" xfId="45462" xr:uid="{00000000-0005-0000-0000-0000118A0000}"/>
    <cellStyle name="Normal 2 2 6 5 3 5" xfId="10681" xr:uid="{00000000-0005-0000-0000-0000128A0000}"/>
    <cellStyle name="Normal 2 2 6 5 3 5 2" xfId="45464" xr:uid="{00000000-0005-0000-0000-0000138A0000}"/>
    <cellStyle name="Normal 2 2 6 5 3 6" xfId="17577" xr:uid="{00000000-0005-0000-0000-0000148A0000}"/>
    <cellStyle name="Normal 2 2 6 5 3 6 2" xfId="45465" xr:uid="{00000000-0005-0000-0000-0000158A0000}"/>
    <cellStyle name="Normal 2 2 6 5 3 7" xfId="25959" xr:uid="{00000000-0005-0000-0000-0000168A0000}"/>
    <cellStyle name="Normal 2 2 6 5 3 7 2" xfId="45466" xr:uid="{00000000-0005-0000-0000-0000178A0000}"/>
    <cellStyle name="Normal 2 2 6 5 3 8" xfId="45455" xr:uid="{00000000-0005-0000-0000-0000188A0000}"/>
    <cellStyle name="Normal 2 2 6 5 4" xfId="893" xr:uid="{00000000-0005-0000-0000-0000198A0000}"/>
    <cellStyle name="Normal 2 2 6 5 4 2" xfId="3236" xr:uid="{00000000-0005-0000-0000-00001A8A0000}"/>
    <cellStyle name="Normal 2 2 6 5 4 2 2" xfId="14581" xr:uid="{00000000-0005-0000-0000-00001B8A0000}"/>
    <cellStyle name="Normal 2 2 6 5 4 2 2 2" xfId="45469" xr:uid="{00000000-0005-0000-0000-00001C8A0000}"/>
    <cellStyle name="Normal 2 2 6 5 4 2 3" xfId="19921" xr:uid="{00000000-0005-0000-0000-00001D8A0000}"/>
    <cellStyle name="Normal 2 2 6 5 4 2 3 2" xfId="45470" xr:uid="{00000000-0005-0000-0000-00001E8A0000}"/>
    <cellStyle name="Normal 2 2 6 5 4 2 4" xfId="45468" xr:uid="{00000000-0005-0000-0000-00001F8A0000}"/>
    <cellStyle name="Normal 2 2 6 5 4 3" xfId="6232" xr:uid="{00000000-0005-0000-0000-0000208A0000}"/>
    <cellStyle name="Normal 2 2 6 5 4 3 2" xfId="12238" xr:uid="{00000000-0005-0000-0000-0000218A0000}"/>
    <cellStyle name="Normal 2 2 6 5 4 3 2 2" xfId="45472" xr:uid="{00000000-0005-0000-0000-0000228A0000}"/>
    <cellStyle name="Normal 2 2 6 5 4 3 3" xfId="22264" xr:uid="{00000000-0005-0000-0000-0000238A0000}"/>
    <cellStyle name="Normal 2 2 6 5 4 3 3 2" xfId="45473" xr:uid="{00000000-0005-0000-0000-0000248A0000}"/>
    <cellStyle name="Normal 2 2 6 5 4 3 4" xfId="45471" xr:uid="{00000000-0005-0000-0000-0000258A0000}"/>
    <cellStyle name="Normal 2 2 6 5 4 4" xfId="8573" xr:uid="{00000000-0005-0000-0000-0000268A0000}"/>
    <cellStyle name="Normal 2 2 6 5 4 4 2" xfId="24607" xr:uid="{00000000-0005-0000-0000-0000278A0000}"/>
    <cellStyle name="Normal 2 2 6 5 4 4 2 2" xfId="45475" xr:uid="{00000000-0005-0000-0000-0000288A0000}"/>
    <cellStyle name="Normal 2 2 6 5 4 4 3" xfId="45474" xr:uid="{00000000-0005-0000-0000-0000298A0000}"/>
    <cellStyle name="Normal 2 2 6 5 4 5" xfId="10682" xr:uid="{00000000-0005-0000-0000-00002A8A0000}"/>
    <cellStyle name="Normal 2 2 6 5 4 5 2" xfId="45476" xr:uid="{00000000-0005-0000-0000-00002B8A0000}"/>
    <cellStyle name="Normal 2 2 6 5 4 6" xfId="17578" xr:uid="{00000000-0005-0000-0000-00002C8A0000}"/>
    <cellStyle name="Normal 2 2 6 5 4 6 2" xfId="45477" xr:uid="{00000000-0005-0000-0000-00002D8A0000}"/>
    <cellStyle name="Normal 2 2 6 5 4 7" xfId="26294" xr:uid="{00000000-0005-0000-0000-00002E8A0000}"/>
    <cellStyle name="Normal 2 2 6 5 4 7 2" xfId="45478" xr:uid="{00000000-0005-0000-0000-00002F8A0000}"/>
    <cellStyle name="Normal 2 2 6 5 4 8" xfId="45467" xr:uid="{00000000-0005-0000-0000-0000308A0000}"/>
    <cellStyle name="Normal 2 2 6 5 5" xfId="1097" xr:uid="{00000000-0005-0000-0000-0000318A0000}"/>
    <cellStyle name="Normal 2 2 6 5 5 2" xfId="3440" xr:uid="{00000000-0005-0000-0000-0000328A0000}"/>
    <cellStyle name="Normal 2 2 6 5 5 2 2" xfId="14785" xr:uid="{00000000-0005-0000-0000-0000338A0000}"/>
    <cellStyle name="Normal 2 2 6 5 5 2 2 2" xfId="45481" xr:uid="{00000000-0005-0000-0000-0000348A0000}"/>
    <cellStyle name="Normal 2 2 6 5 5 2 3" xfId="19922" xr:uid="{00000000-0005-0000-0000-0000358A0000}"/>
    <cellStyle name="Normal 2 2 6 5 5 2 3 2" xfId="45482" xr:uid="{00000000-0005-0000-0000-0000368A0000}"/>
    <cellStyle name="Normal 2 2 6 5 5 2 4" xfId="45480" xr:uid="{00000000-0005-0000-0000-0000378A0000}"/>
    <cellStyle name="Normal 2 2 6 5 5 3" xfId="6233" xr:uid="{00000000-0005-0000-0000-0000388A0000}"/>
    <cellStyle name="Normal 2 2 6 5 5 3 2" xfId="12442" xr:uid="{00000000-0005-0000-0000-0000398A0000}"/>
    <cellStyle name="Normal 2 2 6 5 5 3 2 2" xfId="45484" xr:uid="{00000000-0005-0000-0000-00003A8A0000}"/>
    <cellStyle name="Normal 2 2 6 5 5 3 3" xfId="22265" xr:uid="{00000000-0005-0000-0000-00003B8A0000}"/>
    <cellStyle name="Normal 2 2 6 5 5 3 3 2" xfId="45485" xr:uid="{00000000-0005-0000-0000-00003C8A0000}"/>
    <cellStyle name="Normal 2 2 6 5 5 3 4" xfId="45483" xr:uid="{00000000-0005-0000-0000-00003D8A0000}"/>
    <cellStyle name="Normal 2 2 6 5 5 4" xfId="8574" xr:uid="{00000000-0005-0000-0000-00003E8A0000}"/>
    <cellStyle name="Normal 2 2 6 5 5 4 2" xfId="24608" xr:uid="{00000000-0005-0000-0000-00003F8A0000}"/>
    <cellStyle name="Normal 2 2 6 5 5 4 2 2" xfId="45487" xr:uid="{00000000-0005-0000-0000-0000408A0000}"/>
    <cellStyle name="Normal 2 2 6 5 5 4 3" xfId="45486" xr:uid="{00000000-0005-0000-0000-0000418A0000}"/>
    <cellStyle name="Normal 2 2 6 5 5 5" xfId="10683" xr:uid="{00000000-0005-0000-0000-0000428A0000}"/>
    <cellStyle name="Normal 2 2 6 5 5 5 2" xfId="45488" xr:uid="{00000000-0005-0000-0000-0000438A0000}"/>
    <cellStyle name="Normal 2 2 6 5 5 6" xfId="17579" xr:uid="{00000000-0005-0000-0000-0000448A0000}"/>
    <cellStyle name="Normal 2 2 6 5 5 6 2" xfId="45489" xr:uid="{00000000-0005-0000-0000-0000458A0000}"/>
    <cellStyle name="Normal 2 2 6 5 5 7" xfId="26498" xr:uid="{00000000-0005-0000-0000-0000468A0000}"/>
    <cellStyle name="Normal 2 2 6 5 5 7 2" xfId="45490" xr:uid="{00000000-0005-0000-0000-0000478A0000}"/>
    <cellStyle name="Normal 2 2 6 5 5 8" xfId="45479" xr:uid="{00000000-0005-0000-0000-0000488A0000}"/>
    <cellStyle name="Normal 2 2 6 5 6" xfId="1251" xr:uid="{00000000-0005-0000-0000-0000498A0000}"/>
    <cellStyle name="Normal 2 2 6 5 6 2" xfId="3594" xr:uid="{00000000-0005-0000-0000-00004A8A0000}"/>
    <cellStyle name="Normal 2 2 6 5 6 2 2" xfId="14939" xr:uid="{00000000-0005-0000-0000-00004B8A0000}"/>
    <cellStyle name="Normal 2 2 6 5 6 2 2 2" xfId="45493" xr:uid="{00000000-0005-0000-0000-00004C8A0000}"/>
    <cellStyle name="Normal 2 2 6 5 6 2 3" xfId="19923" xr:uid="{00000000-0005-0000-0000-00004D8A0000}"/>
    <cellStyle name="Normal 2 2 6 5 6 2 3 2" xfId="45494" xr:uid="{00000000-0005-0000-0000-00004E8A0000}"/>
    <cellStyle name="Normal 2 2 6 5 6 2 4" xfId="45492" xr:uid="{00000000-0005-0000-0000-00004F8A0000}"/>
    <cellStyle name="Normal 2 2 6 5 6 3" xfId="6234" xr:uid="{00000000-0005-0000-0000-0000508A0000}"/>
    <cellStyle name="Normal 2 2 6 5 6 3 2" xfId="12596" xr:uid="{00000000-0005-0000-0000-0000518A0000}"/>
    <cellStyle name="Normal 2 2 6 5 6 3 2 2" xfId="45496" xr:uid="{00000000-0005-0000-0000-0000528A0000}"/>
    <cellStyle name="Normal 2 2 6 5 6 3 3" xfId="22266" xr:uid="{00000000-0005-0000-0000-0000538A0000}"/>
    <cellStyle name="Normal 2 2 6 5 6 3 3 2" xfId="45497" xr:uid="{00000000-0005-0000-0000-0000548A0000}"/>
    <cellStyle name="Normal 2 2 6 5 6 3 4" xfId="45495" xr:uid="{00000000-0005-0000-0000-0000558A0000}"/>
    <cellStyle name="Normal 2 2 6 5 6 4" xfId="8575" xr:uid="{00000000-0005-0000-0000-0000568A0000}"/>
    <cellStyle name="Normal 2 2 6 5 6 4 2" xfId="24609" xr:uid="{00000000-0005-0000-0000-0000578A0000}"/>
    <cellStyle name="Normal 2 2 6 5 6 4 2 2" xfId="45499" xr:uid="{00000000-0005-0000-0000-0000588A0000}"/>
    <cellStyle name="Normal 2 2 6 5 6 4 3" xfId="45498" xr:uid="{00000000-0005-0000-0000-0000598A0000}"/>
    <cellStyle name="Normal 2 2 6 5 6 5" xfId="10684" xr:uid="{00000000-0005-0000-0000-00005A8A0000}"/>
    <cellStyle name="Normal 2 2 6 5 6 5 2" xfId="45500" xr:uid="{00000000-0005-0000-0000-00005B8A0000}"/>
    <cellStyle name="Normal 2 2 6 5 6 6" xfId="17580" xr:uid="{00000000-0005-0000-0000-00005C8A0000}"/>
    <cellStyle name="Normal 2 2 6 5 6 6 2" xfId="45501" xr:uid="{00000000-0005-0000-0000-00005D8A0000}"/>
    <cellStyle name="Normal 2 2 6 5 6 7" xfId="26652" xr:uid="{00000000-0005-0000-0000-00005E8A0000}"/>
    <cellStyle name="Normal 2 2 6 5 6 7 2" xfId="45502" xr:uid="{00000000-0005-0000-0000-00005F8A0000}"/>
    <cellStyle name="Normal 2 2 6 5 6 8" xfId="45491" xr:uid="{00000000-0005-0000-0000-0000608A0000}"/>
    <cellStyle name="Normal 2 2 6 5 7" xfId="1430" xr:uid="{00000000-0005-0000-0000-0000618A0000}"/>
    <cellStyle name="Normal 2 2 6 5 7 2" xfId="3773" xr:uid="{00000000-0005-0000-0000-0000628A0000}"/>
    <cellStyle name="Normal 2 2 6 5 7 2 2" xfId="15118" xr:uid="{00000000-0005-0000-0000-0000638A0000}"/>
    <cellStyle name="Normal 2 2 6 5 7 2 2 2" xfId="45505" xr:uid="{00000000-0005-0000-0000-0000648A0000}"/>
    <cellStyle name="Normal 2 2 6 5 7 2 3" xfId="19924" xr:uid="{00000000-0005-0000-0000-0000658A0000}"/>
    <cellStyle name="Normal 2 2 6 5 7 2 3 2" xfId="45506" xr:uid="{00000000-0005-0000-0000-0000668A0000}"/>
    <cellStyle name="Normal 2 2 6 5 7 2 4" xfId="45504" xr:uid="{00000000-0005-0000-0000-0000678A0000}"/>
    <cellStyle name="Normal 2 2 6 5 7 3" xfId="6235" xr:uid="{00000000-0005-0000-0000-0000688A0000}"/>
    <cellStyle name="Normal 2 2 6 5 7 3 2" xfId="12775" xr:uid="{00000000-0005-0000-0000-0000698A0000}"/>
    <cellStyle name="Normal 2 2 6 5 7 3 2 2" xfId="45508" xr:uid="{00000000-0005-0000-0000-00006A8A0000}"/>
    <cellStyle name="Normal 2 2 6 5 7 3 3" xfId="22267" xr:uid="{00000000-0005-0000-0000-00006B8A0000}"/>
    <cellStyle name="Normal 2 2 6 5 7 3 3 2" xfId="45509" xr:uid="{00000000-0005-0000-0000-00006C8A0000}"/>
    <cellStyle name="Normal 2 2 6 5 7 3 4" xfId="45507" xr:uid="{00000000-0005-0000-0000-00006D8A0000}"/>
    <cellStyle name="Normal 2 2 6 5 7 4" xfId="8576" xr:uid="{00000000-0005-0000-0000-00006E8A0000}"/>
    <cellStyle name="Normal 2 2 6 5 7 4 2" xfId="24610" xr:uid="{00000000-0005-0000-0000-00006F8A0000}"/>
    <cellStyle name="Normal 2 2 6 5 7 4 2 2" xfId="45511" xr:uid="{00000000-0005-0000-0000-0000708A0000}"/>
    <cellStyle name="Normal 2 2 6 5 7 4 3" xfId="45510" xr:uid="{00000000-0005-0000-0000-0000718A0000}"/>
    <cellStyle name="Normal 2 2 6 5 7 5" xfId="10685" xr:uid="{00000000-0005-0000-0000-0000728A0000}"/>
    <cellStyle name="Normal 2 2 6 5 7 5 2" xfId="45512" xr:uid="{00000000-0005-0000-0000-0000738A0000}"/>
    <cellStyle name="Normal 2 2 6 5 7 6" xfId="17581" xr:uid="{00000000-0005-0000-0000-0000748A0000}"/>
    <cellStyle name="Normal 2 2 6 5 7 6 2" xfId="45513" xr:uid="{00000000-0005-0000-0000-0000758A0000}"/>
    <cellStyle name="Normal 2 2 6 5 7 7" xfId="26831" xr:uid="{00000000-0005-0000-0000-0000768A0000}"/>
    <cellStyle name="Normal 2 2 6 5 7 7 2" xfId="45514" xr:uid="{00000000-0005-0000-0000-0000778A0000}"/>
    <cellStyle name="Normal 2 2 6 5 7 8" xfId="45503" xr:uid="{00000000-0005-0000-0000-0000788A0000}"/>
    <cellStyle name="Normal 2 2 6 5 8" xfId="1724" xr:uid="{00000000-0005-0000-0000-0000798A0000}"/>
    <cellStyle name="Normal 2 2 6 5 8 2" xfId="4067" xr:uid="{00000000-0005-0000-0000-00007A8A0000}"/>
    <cellStyle name="Normal 2 2 6 5 8 2 2" xfId="15412" xr:uid="{00000000-0005-0000-0000-00007B8A0000}"/>
    <cellStyle name="Normal 2 2 6 5 8 2 2 2" xfId="45517" xr:uid="{00000000-0005-0000-0000-00007C8A0000}"/>
    <cellStyle name="Normal 2 2 6 5 8 2 3" xfId="19925" xr:uid="{00000000-0005-0000-0000-00007D8A0000}"/>
    <cellStyle name="Normal 2 2 6 5 8 2 3 2" xfId="45518" xr:uid="{00000000-0005-0000-0000-00007E8A0000}"/>
    <cellStyle name="Normal 2 2 6 5 8 2 4" xfId="45516" xr:uid="{00000000-0005-0000-0000-00007F8A0000}"/>
    <cellStyle name="Normal 2 2 6 5 8 3" xfId="6236" xr:uid="{00000000-0005-0000-0000-0000808A0000}"/>
    <cellStyle name="Normal 2 2 6 5 8 3 2" xfId="13069" xr:uid="{00000000-0005-0000-0000-0000818A0000}"/>
    <cellStyle name="Normal 2 2 6 5 8 3 2 2" xfId="45520" xr:uid="{00000000-0005-0000-0000-0000828A0000}"/>
    <cellStyle name="Normal 2 2 6 5 8 3 3" xfId="22268" xr:uid="{00000000-0005-0000-0000-0000838A0000}"/>
    <cellStyle name="Normal 2 2 6 5 8 3 3 2" xfId="45521" xr:uid="{00000000-0005-0000-0000-0000848A0000}"/>
    <cellStyle name="Normal 2 2 6 5 8 3 4" xfId="45519" xr:uid="{00000000-0005-0000-0000-0000858A0000}"/>
    <cellStyle name="Normal 2 2 6 5 8 4" xfId="8577" xr:uid="{00000000-0005-0000-0000-0000868A0000}"/>
    <cellStyle name="Normal 2 2 6 5 8 4 2" xfId="24611" xr:uid="{00000000-0005-0000-0000-0000878A0000}"/>
    <cellStyle name="Normal 2 2 6 5 8 4 2 2" xfId="45523" xr:uid="{00000000-0005-0000-0000-0000888A0000}"/>
    <cellStyle name="Normal 2 2 6 5 8 4 3" xfId="45522" xr:uid="{00000000-0005-0000-0000-0000898A0000}"/>
    <cellStyle name="Normal 2 2 6 5 8 5" xfId="10686" xr:uid="{00000000-0005-0000-0000-00008A8A0000}"/>
    <cellStyle name="Normal 2 2 6 5 8 5 2" xfId="45524" xr:uid="{00000000-0005-0000-0000-00008B8A0000}"/>
    <cellStyle name="Normal 2 2 6 5 8 6" xfId="17582" xr:uid="{00000000-0005-0000-0000-00008C8A0000}"/>
    <cellStyle name="Normal 2 2 6 5 8 6 2" xfId="45525" xr:uid="{00000000-0005-0000-0000-00008D8A0000}"/>
    <cellStyle name="Normal 2 2 6 5 8 7" xfId="27125" xr:uid="{00000000-0005-0000-0000-00008E8A0000}"/>
    <cellStyle name="Normal 2 2 6 5 8 7 2" xfId="45526" xr:uid="{00000000-0005-0000-0000-00008F8A0000}"/>
    <cellStyle name="Normal 2 2 6 5 8 8" xfId="45515" xr:uid="{00000000-0005-0000-0000-0000908A0000}"/>
    <cellStyle name="Normal 2 2 6 5 9" xfId="1996" xr:uid="{00000000-0005-0000-0000-0000918A0000}"/>
    <cellStyle name="Normal 2 2 6 5 9 2" xfId="4339" xr:uid="{00000000-0005-0000-0000-0000928A0000}"/>
    <cellStyle name="Normal 2 2 6 5 9 2 2" xfId="15684" xr:uid="{00000000-0005-0000-0000-0000938A0000}"/>
    <cellStyle name="Normal 2 2 6 5 9 2 2 2" xfId="45529" xr:uid="{00000000-0005-0000-0000-0000948A0000}"/>
    <cellStyle name="Normal 2 2 6 5 9 2 3" xfId="19926" xr:uid="{00000000-0005-0000-0000-0000958A0000}"/>
    <cellStyle name="Normal 2 2 6 5 9 2 3 2" xfId="45530" xr:uid="{00000000-0005-0000-0000-0000968A0000}"/>
    <cellStyle name="Normal 2 2 6 5 9 2 4" xfId="45528" xr:uid="{00000000-0005-0000-0000-0000978A0000}"/>
    <cellStyle name="Normal 2 2 6 5 9 3" xfId="6237" xr:uid="{00000000-0005-0000-0000-0000988A0000}"/>
    <cellStyle name="Normal 2 2 6 5 9 3 2" xfId="13341" xr:uid="{00000000-0005-0000-0000-0000998A0000}"/>
    <cellStyle name="Normal 2 2 6 5 9 3 2 2" xfId="45532" xr:uid="{00000000-0005-0000-0000-00009A8A0000}"/>
    <cellStyle name="Normal 2 2 6 5 9 3 3" xfId="22269" xr:uid="{00000000-0005-0000-0000-00009B8A0000}"/>
    <cellStyle name="Normal 2 2 6 5 9 3 3 2" xfId="45533" xr:uid="{00000000-0005-0000-0000-00009C8A0000}"/>
    <cellStyle name="Normal 2 2 6 5 9 3 4" xfId="45531" xr:uid="{00000000-0005-0000-0000-00009D8A0000}"/>
    <cellStyle name="Normal 2 2 6 5 9 4" xfId="8578" xr:uid="{00000000-0005-0000-0000-00009E8A0000}"/>
    <cellStyle name="Normal 2 2 6 5 9 4 2" xfId="24612" xr:uid="{00000000-0005-0000-0000-00009F8A0000}"/>
    <cellStyle name="Normal 2 2 6 5 9 4 2 2" xfId="45535" xr:uid="{00000000-0005-0000-0000-0000A08A0000}"/>
    <cellStyle name="Normal 2 2 6 5 9 4 3" xfId="45534" xr:uid="{00000000-0005-0000-0000-0000A18A0000}"/>
    <cellStyle name="Normal 2 2 6 5 9 5" xfId="10687" xr:uid="{00000000-0005-0000-0000-0000A28A0000}"/>
    <cellStyle name="Normal 2 2 6 5 9 5 2" xfId="45536" xr:uid="{00000000-0005-0000-0000-0000A38A0000}"/>
    <cellStyle name="Normal 2 2 6 5 9 6" xfId="17583" xr:uid="{00000000-0005-0000-0000-0000A48A0000}"/>
    <cellStyle name="Normal 2 2 6 5 9 6 2" xfId="45537" xr:uid="{00000000-0005-0000-0000-0000A58A0000}"/>
    <cellStyle name="Normal 2 2 6 5 9 7" xfId="27397" xr:uid="{00000000-0005-0000-0000-0000A68A0000}"/>
    <cellStyle name="Normal 2 2 6 5 9 7 2" xfId="45538" xr:uid="{00000000-0005-0000-0000-0000A78A0000}"/>
    <cellStyle name="Normal 2 2 6 5 9 8" xfId="45527" xr:uid="{00000000-0005-0000-0000-0000A88A0000}"/>
    <cellStyle name="Normal 2 2 6 6" xfId="229" xr:uid="{00000000-0005-0000-0000-0000A98A0000}"/>
    <cellStyle name="Normal 2 2 6 6 10" xfId="2152" xr:uid="{00000000-0005-0000-0000-0000AA8A0000}"/>
    <cellStyle name="Normal 2 2 6 6 10 2" xfId="4495" xr:uid="{00000000-0005-0000-0000-0000AB8A0000}"/>
    <cellStyle name="Normal 2 2 6 6 10 2 2" xfId="15840" xr:uid="{00000000-0005-0000-0000-0000AC8A0000}"/>
    <cellStyle name="Normal 2 2 6 6 10 2 2 2" xfId="45542" xr:uid="{00000000-0005-0000-0000-0000AD8A0000}"/>
    <cellStyle name="Normal 2 2 6 6 10 2 3" xfId="19928" xr:uid="{00000000-0005-0000-0000-0000AE8A0000}"/>
    <cellStyle name="Normal 2 2 6 6 10 2 3 2" xfId="45543" xr:uid="{00000000-0005-0000-0000-0000AF8A0000}"/>
    <cellStyle name="Normal 2 2 6 6 10 2 4" xfId="45541" xr:uid="{00000000-0005-0000-0000-0000B08A0000}"/>
    <cellStyle name="Normal 2 2 6 6 10 3" xfId="6239" xr:uid="{00000000-0005-0000-0000-0000B18A0000}"/>
    <cellStyle name="Normal 2 2 6 6 10 3 2" xfId="22271" xr:uid="{00000000-0005-0000-0000-0000B28A0000}"/>
    <cellStyle name="Normal 2 2 6 6 10 3 2 2" xfId="45545" xr:uid="{00000000-0005-0000-0000-0000B38A0000}"/>
    <cellStyle name="Normal 2 2 6 6 10 3 3" xfId="45544" xr:uid="{00000000-0005-0000-0000-0000B48A0000}"/>
    <cellStyle name="Normal 2 2 6 6 10 4" xfId="8580" xr:uid="{00000000-0005-0000-0000-0000B58A0000}"/>
    <cellStyle name="Normal 2 2 6 6 10 4 2" xfId="24614" xr:uid="{00000000-0005-0000-0000-0000B68A0000}"/>
    <cellStyle name="Normal 2 2 6 6 10 4 2 2" xfId="45547" xr:uid="{00000000-0005-0000-0000-0000B78A0000}"/>
    <cellStyle name="Normal 2 2 6 6 10 4 3" xfId="45546" xr:uid="{00000000-0005-0000-0000-0000B88A0000}"/>
    <cellStyle name="Normal 2 2 6 6 10 5" xfId="13497" xr:uid="{00000000-0005-0000-0000-0000B98A0000}"/>
    <cellStyle name="Normal 2 2 6 6 10 5 2" xfId="45548" xr:uid="{00000000-0005-0000-0000-0000BA8A0000}"/>
    <cellStyle name="Normal 2 2 6 6 10 6" xfId="17585" xr:uid="{00000000-0005-0000-0000-0000BB8A0000}"/>
    <cellStyle name="Normal 2 2 6 6 10 6 2" xfId="45549" xr:uid="{00000000-0005-0000-0000-0000BC8A0000}"/>
    <cellStyle name="Normal 2 2 6 6 10 7" xfId="27553" xr:uid="{00000000-0005-0000-0000-0000BD8A0000}"/>
    <cellStyle name="Normal 2 2 6 6 10 7 2" xfId="45550" xr:uid="{00000000-0005-0000-0000-0000BE8A0000}"/>
    <cellStyle name="Normal 2 2 6 6 10 8" xfId="45540" xr:uid="{00000000-0005-0000-0000-0000BF8A0000}"/>
    <cellStyle name="Normal 2 2 6 6 11" xfId="2333" xr:uid="{00000000-0005-0000-0000-0000C08A0000}"/>
    <cellStyle name="Normal 2 2 6 6 11 2" xfId="4676" xr:uid="{00000000-0005-0000-0000-0000C18A0000}"/>
    <cellStyle name="Normal 2 2 6 6 11 2 2" xfId="16021" xr:uid="{00000000-0005-0000-0000-0000C28A0000}"/>
    <cellStyle name="Normal 2 2 6 6 11 2 2 2" xfId="45553" xr:uid="{00000000-0005-0000-0000-0000C38A0000}"/>
    <cellStyle name="Normal 2 2 6 6 11 2 3" xfId="19929" xr:uid="{00000000-0005-0000-0000-0000C48A0000}"/>
    <cellStyle name="Normal 2 2 6 6 11 2 3 2" xfId="45554" xr:uid="{00000000-0005-0000-0000-0000C58A0000}"/>
    <cellStyle name="Normal 2 2 6 6 11 2 4" xfId="45552" xr:uid="{00000000-0005-0000-0000-0000C68A0000}"/>
    <cellStyle name="Normal 2 2 6 6 11 3" xfId="6240" xr:uid="{00000000-0005-0000-0000-0000C78A0000}"/>
    <cellStyle name="Normal 2 2 6 6 11 3 2" xfId="22272" xr:uid="{00000000-0005-0000-0000-0000C88A0000}"/>
    <cellStyle name="Normal 2 2 6 6 11 3 2 2" xfId="45556" xr:uid="{00000000-0005-0000-0000-0000C98A0000}"/>
    <cellStyle name="Normal 2 2 6 6 11 3 3" xfId="45555" xr:uid="{00000000-0005-0000-0000-0000CA8A0000}"/>
    <cellStyle name="Normal 2 2 6 6 11 4" xfId="8581" xr:uid="{00000000-0005-0000-0000-0000CB8A0000}"/>
    <cellStyle name="Normal 2 2 6 6 11 4 2" xfId="24615" xr:uid="{00000000-0005-0000-0000-0000CC8A0000}"/>
    <cellStyle name="Normal 2 2 6 6 11 4 2 2" xfId="45558" xr:uid="{00000000-0005-0000-0000-0000CD8A0000}"/>
    <cellStyle name="Normal 2 2 6 6 11 4 3" xfId="45557" xr:uid="{00000000-0005-0000-0000-0000CE8A0000}"/>
    <cellStyle name="Normal 2 2 6 6 11 5" xfId="13678" xr:uid="{00000000-0005-0000-0000-0000CF8A0000}"/>
    <cellStyle name="Normal 2 2 6 6 11 5 2" xfId="45559" xr:uid="{00000000-0005-0000-0000-0000D08A0000}"/>
    <cellStyle name="Normal 2 2 6 6 11 6" xfId="17586" xr:uid="{00000000-0005-0000-0000-0000D18A0000}"/>
    <cellStyle name="Normal 2 2 6 6 11 6 2" xfId="45560" xr:uid="{00000000-0005-0000-0000-0000D28A0000}"/>
    <cellStyle name="Normal 2 2 6 6 11 7" xfId="27734" xr:uid="{00000000-0005-0000-0000-0000D38A0000}"/>
    <cellStyle name="Normal 2 2 6 6 11 7 2" xfId="45561" xr:uid="{00000000-0005-0000-0000-0000D48A0000}"/>
    <cellStyle name="Normal 2 2 6 6 11 8" xfId="45551" xr:uid="{00000000-0005-0000-0000-0000D58A0000}"/>
    <cellStyle name="Normal 2 2 6 6 12" xfId="2629" xr:uid="{00000000-0005-0000-0000-0000D68A0000}"/>
    <cellStyle name="Normal 2 2 6 6 12 2" xfId="13974" xr:uid="{00000000-0005-0000-0000-0000D78A0000}"/>
    <cellStyle name="Normal 2 2 6 6 12 2 2" xfId="45563" xr:uid="{00000000-0005-0000-0000-0000D88A0000}"/>
    <cellStyle name="Normal 2 2 6 6 12 3" xfId="19927" xr:uid="{00000000-0005-0000-0000-0000D98A0000}"/>
    <cellStyle name="Normal 2 2 6 6 12 3 2" xfId="45564" xr:uid="{00000000-0005-0000-0000-0000DA8A0000}"/>
    <cellStyle name="Normal 2 2 6 6 12 4" xfId="45562" xr:uid="{00000000-0005-0000-0000-0000DB8A0000}"/>
    <cellStyle name="Normal 2 2 6 6 13" xfId="6238" xr:uid="{00000000-0005-0000-0000-0000DC8A0000}"/>
    <cellStyle name="Normal 2 2 6 6 13 2" xfId="11576" xr:uid="{00000000-0005-0000-0000-0000DD8A0000}"/>
    <cellStyle name="Normal 2 2 6 6 13 2 2" xfId="45566" xr:uid="{00000000-0005-0000-0000-0000DE8A0000}"/>
    <cellStyle name="Normal 2 2 6 6 13 3" xfId="22270" xr:uid="{00000000-0005-0000-0000-0000DF8A0000}"/>
    <cellStyle name="Normal 2 2 6 6 13 3 2" xfId="45567" xr:uid="{00000000-0005-0000-0000-0000E08A0000}"/>
    <cellStyle name="Normal 2 2 6 6 13 4" xfId="45565" xr:uid="{00000000-0005-0000-0000-0000E18A0000}"/>
    <cellStyle name="Normal 2 2 6 6 14" xfId="8579" xr:uid="{00000000-0005-0000-0000-0000E28A0000}"/>
    <cellStyle name="Normal 2 2 6 6 14 2" xfId="24613" xr:uid="{00000000-0005-0000-0000-0000E38A0000}"/>
    <cellStyle name="Normal 2 2 6 6 14 2 2" xfId="45569" xr:uid="{00000000-0005-0000-0000-0000E48A0000}"/>
    <cellStyle name="Normal 2 2 6 6 14 3" xfId="45568" xr:uid="{00000000-0005-0000-0000-0000E58A0000}"/>
    <cellStyle name="Normal 2 2 6 6 15" xfId="10688" xr:uid="{00000000-0005-0000-0000-0000E68A0000}"/>
    <cellStyle name="Normal 2 2 6 6 15 2" xfId="45570" xr:uid="{00000000-0005-0000-0000-0000E78A0000}"/>
    <cellStyle name="Normal 2 2 6 6 16" xfId="17584" xr:uid="{00000000-0005-0000-0000-0000E88A0000}"/>
    <cellStyle name="Normal 2 2 6 6 16 2" xfId="45571" xr:uid="{00000000-0005-0000-0000-0000E98A0000}"/>
    <cellStyle name="Normal 2 2 6 6 17" xfId="25632" xr:uid="{00000000-0005-0000-0000-0000EA8A0000}"/>
    <cellStyle name="Normal 2 2 6 6 17 2" xfId="45572" xr:uid="{00000000-0005-0000-0000-0000EB8A0000}"/>
    <cellStyle name="Normal 2 2 6 6 18" xfId="45539" xr:uid="{00000000-0005-0000-0000-0000EC8A0000}"/>
    <cellStyle name="Normal 2 2 6 6 2" xfId="352" xr:uid="{00000000-0005-0000-0000-0000ED8A0000}"/>
    <cellStyle name="Normal 2 2 6 6 2 10" xfId="45573" xr:uid="{00000000-0005-0000-0000-0000EE8A0000}"/>
    <cellStyle name="Normal 2 2 6 6 2 2" xfId="714" xr:uid="{00000000-0005-0000-0000-0000EF8A0000}"/>
    <cellStyle name="Normal 2 2 6 6 2 2 2" xfId="3057" xr:uid="{00000000-0005-0000-0000-0000F08A0000}"/>
    <cellStyle name="Normal 2 2 6 6 2 2 2 2" xfId="14402" xr:uid="{00000000-0005-0000-0000-0000F18A0000}"/>
    <cellStyle name="Normal 2 2 6 6 2 2 2 2 2" xfId="45576" xr:uid="{00000000-0005-0000-0000-0000F28A0000}"/>
    <cellStyle name="Normal 2 2 6 6 2 2 2 3" xfId="19931" xr:uid="{00000000-0005-0000-0000-0000F38A0000}"/>
    <cellStyle name="Normal 2 2 6 6 2 2 2 3 2" xfId="45577" xr:uid="{00000000-0005-0000-0000-0000F48A0000}"/>
    <cellStyle name="Normal 2 2 6 6 2 2 2 4" xfId="45575" xr:uid="{00000000-0005-0000-0000-0000F58A0000}"/>
    <cellStyle name="Normal 2 2 6 6 2 2 3" xfId="6242" xr:uid="{00000000-0005-0000-0000-0000F68A0000}"/>
    <cellStyle name="Normal 2 2 6 6 2 2 3 2" xfId="12059" xr:uid="{00000000-0005-0000-0000-0000F78A0000}"/>
    <cellStyle name="Normal 2 2 6 6 2 2 3 2 2" xfId="45579" xr:uid="{00000000-0005-0000-0000-0000F88A0000}"/>
    <cellStyle name="Normal 2 2 6 6 2 2 3 3" xfId="22274" xr:uid="{00000000-0005-0000-0000-0000F98A0000}"/>
    <cellStyle name="Normal 2 2 6 6 2 2 3 3 2" xfId="45580" xr:uid="{00000000-0005-0000-0000-0000FA8A0000}"/>
    <cellStyle name="Normal 2 2 6 6 2 2 3 4" xfId="45578" xr:uid="{00000000-0005-0000-0000-0000FB8A0000}"/>
    <cellStyle name="Normal 2 2 6 6 2 2 4" xfId="8583" xr:uid="{00000000-0005-0000-0000-0000FC8A0000}"/>
    <cellStyle name="Normal 2 2 6 6 2 2 4 2" xfId="24617" xr:uid="{00000000-0005-0000-0000-0000FD8A0000}"/>
    <cellStyle name="Normal 2 2 6 6 2 2 4 2 2" xfId="45582" xr:uid="{00000000-0005-0000-0000-0000FE8A0000}"/>
    <cellStyle name="Normal 2 2 6 6 2 2 4 3" xfId="45581" xr:uid="{00000000-0005-0000-0000-0000FF8A0000}"/>
    <cellStyle name="Normal 2 2 6 6 2 2 5" xfId="10690" xr:uid="{00000000-0005-0000-0000-0000008B0000}"/>
    <cellStyle name="Normal 2 2 6 6 2 2 5 2" xfId="45583" xr:uid="{00000000-0005-0000-0000-0000018B0000}"/>
    <cellStyle name="Normal 2 2 6 6 2 2 6" xfId="17588" xr:uid="{00000000-0005-0000-0000-0000028B0000}"/>
    <cellStyle name="Normal 2 2 6 6 2 2 6 2" xfId="45584" xr:uid="{00000000-0005-0000-0000-0000038B0000}"/>
    <cellStyle name="Normal 2 2 6 6 2 2 7" xfId="26115" xr:uid="{00000000-0005-0000-0000-0000048B0000}"/>
    <cellStyle name="Normal 2 2 6 6 2 2 7 2" xfId="45585" xr:uid="{00000000-0005-0000-0000-0000058B0000}"/>
    <cellStyle name="Normal 2 2 6 6 2 2 8" xfId="45574" xr:uid="{00000000-0005-0000-0000-0000068B0000}"/>
    <cellStyle name="Normal 2 2 6 6 2 3" xfId="1727" xr:uid="{00000000-0005-0000-0000-0000078B0000}"/>
    <cellStyle name="Normal 2 2 6 6 2 3 2" xfId="4070" xr:uid="{00000000-0005-0000-0000-0000088B0000}"/>
    <cellStyle name="Normal 2 2 6 6 2 3 2 2" xfId="15415" xr:uid="{00000000-0005-0000-0000-0000098B0000}"/>
    <cellStyle name="Normal 2 2 6 6 2 3 2 2 2" xfId="45588" xr:uid="{00000000-0005-0000-0000-00000A8B0000}"/>
    <cellStyle name="Normal 2 2 6 6 2 3 2 3" xfId="19932" xr:uid="{00000000-0005-0000-0000-00000B8B0000}"/>
    <cellStyle name="Normal 2 2 6 6 2 3 2 3 2" xfId="45589" xr:uid="{00000000-0005-0000-0000-00000C8B0000}"/>
    <cellStyle name="Normal 2 2 6 6 2 3 2 4" xfId="45587" xr:uid="{00000000-0005-0000-0000-00000D8B0000}"/>
    <cellStyle name="Normal 2 2 6 6 2 3 3" xfId="6243" xr:uid="{00000000-0005-0000-0000-00000E8B0000}"/>
    <cellStyle name="Normal 2 2 6 6 2 3 3 2" xfId="13072" xr:uid="{00000000-0005-0000-0000-00000F8B0000}"/>
    <cellStyle name="Normal 2 2 6 6 2 3 3 2 2" xfId="45591" xr:uid="{00000000-0005-0000-0000-0000108B0000}"/>
    <cellStyle name="Normal 2 2 6 6 2 3 3 3" xfId="22275" xr:uid="{00000000-0005-0000-0000-0000118B0000}"/>
    <cellStyle name="Normal 2 2 6 6 2 3 3 3 2" xfId="45592" xr:uid="{00000000-0005-0000-0000-0000128B0000}"/>
    <cellStyle name="Normal 2 2 6 6 2 3 3 4" xfId="45590" xr:uid="{00000000-0005-0000-0000-0000138B0000}"/>
    <cellStyle name="Normal 2 2 6 6 2 3 4" xfId="8584" xr:uid="{00000000-0005-0000-0000-0000148B0000}"/>
    <cellStyle name="Normal 2 2 6 6 2 3 4 2" xfId="24618" xr:uid="{00000000-0005-0000-0000-0000158B0000}"/>
    <cellStyle name="Normal 2 2 6 6 2 3 4 2 2" xfId="45594" xr:uid="{00000000-0005-0000-0000-0000168B0000}"/>
    <cellStyle name="Normal 2 2 6 6 2 3 4 3" xfId="45593" xr:uid="{00000000-0005-0000-0000-0000178B0000}"/>
    <cellStyle name="Normal 2 2 6 6 2 3 5" xfId="10691" xr:uid="{00000000-0005-0000-0000-0000188B0000}"/>
    <cellStyle name="Normal 2 2 6 6 2 3 5 2" xfId="45595" xr:uid="{00000000-0005-0000-0000-0000198B0000}"/>
    <cellStyle name="Normal 2 2 6 6 2 3 6" xfId="17589" xr:uid="{00000000-0005-0000-0000-00001A8B0000}"/>
    <cellStyle name="Normal 2 2 6 6 2 3 6 2" xfId="45596" xr:uid="{00000000-0005-0000-0000-00001B8B0000}"/>
    <cellStyle name="Normal 2 2 6 6 2 3 7" xfId="27128" xr:uid="{00000000-0005-0000-0000-00001C8B0000}"/>
    <cellStyle name="Normal 2 2 6 6 2 3 7 2" xfId="45597" xr:uid="{00000000-0005-0000-0000-00001D8B0000}"/>
    <cellStyle name="Normal 2 2 6 6 2 3 8" xfId="45586" xr:uid="{00000000-0005-0000-0000-00001E8B0000}"/>
    <cellStyle name="Normal 2 2 6 6 2 4" xfId="2630" xr:uid="{00000000-0005-0000-0000-00001F8B0000}"/>
    <cellStyle name="Normal 2 2 6 6 2 4 2" xfId="13975" xr:uid="{00000000-0005-0000-0000-0000208B0000}"/>
    <cellStyle name="Normal 2 2 6 6 2 4 2 2" xfId="45599" xr:uid="{00000000-0005-0000-0000-0000218B0000}"/>
    <cellStyle name="Normal 2 2 6 6 2 4 3" xfId="19930" xr:uid="{00000000-0005-0000-0000-0000228B0000}"/>
    <cellStyle name="Normal 2 2 6 6 2 4 3 2" xfId="45600" xr:uid="{00000000-0005-0000-0000-0000238B0000}"/>
    <cellStyle name="Normal 2 2 6 6 2 4 4" xfId="45598" xr:uid="{00000000-0005-0000-0000-0000248B0000}"/>
    <cellStyle name="Normal 2 2 6 6 2 5" xfId="6241" xr:uid="{00000000-0005-0000-0000-0000258B0000}"/>
    <cellStyle name="Normal 2 2 6 6 2 5 2" xfId="11697" xr:uid="{00000000-0005-0000-0000-0000268B0000}"/>
    <cellStyle name="Normal 2 2 6 6 2 5 2 2" xfId="45602" xr:uid="{00000000-0005-0000-0000-0000278B0000}"/>
    <cellStyle name="Normal 2 2 6 6 2 5 3" xfId="22273" xr:uid="{00000000-0005-0000-0000-0000288B0000}"/>
    <cellStyle name="Normal 2 2 6 6 2 5 3 2" xfId="45603" xr:uid="{00000000-0005-0000-0000-0000298B0000}"/>
    <cellStyle name="Normal 2 2 6 6 2 5 4" xfId="45601" xr:uid="{00000000-0005-0000-0000-00002A8B0000}"/>
    <cellStyle name="Normal 2 2 6 6 2 6" xfId="8582" xr:uid="{00000000-0005-0000-0000-00002B8B0000}"/>
    <cellStyle name="Normal 2 2 6 6 2 6 2" xfId="24616" xr:uid="{00000000-0005-0000-0000-00002C8B0000}"/>
    <cellStyle name="Normal 2 2 6 6 2 6 2 2" xfId="45605" xr:uid="{00000000-0005-0000-0000-00002D8B0000}"/>
    <cellStyle name="Normal 2 2 6 6 2 6 3" xfId="45604" xr:uid="{00000000-0005-0000-0000-00002E8B0000}"/>
    <cellStyle name="Normal 2 2 6 6 2 7" xfId="10689" xr:uid="{00000000-0005-0000-0000-00002F8B0000}"/>
    <cellStyle name="Normal 2 2 6 6 2 7 2" xfId="45606" xr:uid="{00000000-0005-0000-0000-0000308B0000}"/>
    <cellStyle name="Normal 2 2 6 6 2 8" xfId="17587" xr:uid="{00000000-0005-0000-0000-0000318B0000}"/>
    <cellStyle name="Normal 2 2 6 6 2 8 2" xfId="45607" xr:uid="{00000000-0005-0000-0000-0000328B0000}"/>
    <cellStyle name="Normal 2 2 6 6 2 9" xfId="25753" xr:uid="{00000000-0005-0000-0000-0000338B0000}"/>
    <cellStyle name="Normal 2 2 6 6 2 9 2" xfId="45608" xr:uid="{00000000-0005-0000-0000-0000348B0000}"/>
    <cellStyle name="Normal 2 2 6 6 3" xfId="593" xr:uid="{00000000-0005-0000-0000-0000358B0000}"/>
    <cellStyle name="Normal 2 2 6 6 3 2" xfId="2936" xr:uid="{00000000-0005-0000-0000-0000368B0000}"/>
    <cellStyle name="Normal 2 2 6 6 3 2 2" xfId="14281" xr:uid="{00000000-0005-0000-0000-0000378B0000}"/>
    <cellStyle name="Normal 2 2 6 6 3 2 2 2" xfId="45611" xr:uid="{00000000-0005-0000-0000-0000388B0000}"/>
    <cellStyle name="Normal 2 2 6 6 3 2 3" xfId="19933" xr:uid="{00000000-0005-0000-0000-0000398B0000}"/>
    <cellStyle name="Normal 2 2 6 6 3 2 3 2" xfId="45612" xr:uid="{00000000-0005-0000-0000-00003A8B0000}"/>
    <cellStyle name="Normal 2 2 6 6 3 2 4" xfId="45610" xr:uid="{00000000-0005-0000-0000-00003B8B0000}"/>
    <cellStyle name="Normal 2 2 6 6 3 3" xfId="6244" xr:uid="{00000000-0005-0000-0000-00003C8B0000}"/>
    <cellStyle name="Normal 2 2 6 6 3 3 2" xfId="11938" xr:uid="{00000000-0005-0000-0000-00003D8B0000}"/>
    <cellStyle name="Normal 2 2 6 6 3 3 2 2" xfId="45614" xr:uid="{00000000-0005-0000-0000-00003E8B0000}"/>
    <cellStyle name="Normal 2 2 6 6 3 3 3" xfId="22276" xr:uid="{00000000-0005-0000-0000-00003F8B0000}"/>
    <cellStyle name="Normal 2 2 6 6 3 3 3 2" xfId="45615" xr:uid="{00000000-0005-0000-0000-0000408B0000}"/>
    <cellStyle name="Normal 2 2 6 6 3 3 4" xfId="45613" xr:uid="{00000000-0005-0000-0000-0000418B0000}"/>
    <cellStyle name="Normal 2 2 6 6 3 4" xfId="8585" xr:uid="{00000000-0005-0000-0000-0000428B0000}"/>
    <cellStyle name="Normal 2 2 6 6 3 4 2" xfId="24619" xr:uid="{00000000-0005-0000-0000-0000438B0000}"/>
    <cellStyle name="Normal 2 2 6 6 3 4 2 2" xfId="45617" xr:uid="{00000000-0005-0000-0000-0000448B0000}"/>
    <cellStyle name="Normal 2 2 6 6 3 4 3" xfId="45616" xr:uid="{00000000-0005-0000-0000-0000458B0000}"/>
    <cellStyle name="Normal 2 2 6 6 3 5" xfId="10692" xr:uid="{00000000-0005-0000-0000-0000468B0000}"/>
    <cellStyle name="Normal 2 2 6 6 3 5 2" xfId="45618" xr:uid="{00000000-0005-0000-0000-0000478B0000}"/>
    <cellStyle name="Normal 2 2 6 6 3 6" xfId="17590" xr:uid="{00000000-0005-0000-0000-0000488B0000}"/>
    <cellStyle name="Normal 2 2 6 6 3 6 2" xfId="45619" xr:uid="{00000000-0005-0000-0000-0000498B0000}"/>
    <cellStyle name="Normal 2 2 6 6 3 7" xfId="25994" xr:uid="{00000000-0005-0000-0000-00004A8B0000}"/>
    <cellStyle name="Normal 2 2 6 6 3 7 2" xfId="45620" xr:uid="{00000000-0005-0000-0000-00004B8B0000}"/>
    <cellStyle name="Normal 2 2 6 6 3 8" xfId="45609" xr:uid="{00000000-0005-0000-0000-00004C8B0000}"/>
    <cellStyle name="Normal 2 2 6 6 4" xfId="894" xr:uid="{00000000-0005-0000-0000-00004D8B0000}"/>
    <cellStyle name="Normal 2 2 6 6 4 2" xfId="3237" xr:uid="{00000000-0005-0000-0000-00004E8B0000}"/>
    <cellStyle name="Normal 2 2 6 6 4 2 2" xfId="14582" xr:uid="{00000000-0005-0000-0000-00004F8B0000}"/>
    <cellStyle name="Normal 2 2 6 6 4 2 2 2" xfId="45623" xr:uid="{00000000-0005-0000-0000-0000508B0000}"/>
    <cellStyle name="Normal 2 2 6 6 4 2 3" xfId="19934" xr:uid="{00000000-0005-0000-0000-0000518B0000}"/>
    <cellStyle name="Normal 2 2 6 6 4 2 3 2" xfId="45624" xr:uid="{00000000-0005-0000-0000-0000528B0000}"/>
    <cellStyle name="Normal 2 2 6 6 4 2 4" xfId="45622" xr:uid="{00000000-0005-0000-0000-0000538B0000}"/>
    <cellStyle name="Normal 2 2 6 6 4 3" xfId="6245" xr:uid="{00000000-0005-0000-0000-0000548B0000}"/>
    <cellStyle name="Normal 2 2 6 6 4 3 2" xfId="12239" xr:uid="{00000000-0005-0000-0000-0000558B0000}"/>
    <cellStyle name="Normal 2 2 6 6 4 3 2 2" xfId="45626" xr:uid="{00000000-0005-0000-0000-0000568B0000}"/>
    <cellStyle name="Normal 2 2 6 6 4 3 3" xfId="22277" xr:uid="{00000000-0005-0000-0000-0000578B0000}"/>
    <cellStyle name="Normal 2 2 6 6 4 3 3 2" xfId="45627" xr:uid="{00000000-0005-0000-0000-0000588B0000}"/>
    <cellStyle name="Normal 2 2 6 6 4 3 4" xfId="45625" xr:uid="{00000000-0005-0000-0000-0000598B0000}"/>
    <cellStyle name="Normal 2 2 6 6 4 4" xfId="8586" xr:uid="{00000000-0005-0000-0000-00005A8B0000}"/>
    <cellStyle name="Normal 2 2 6 6 4 4 2" xfId="24620" xr:uid="{00000000-0005-0000-0000-00005B8B0000}"/>
    <cellStyle name="Normal 2 2 6 6 4 4 2 2" xfId="45629" xr:uid="{00000000-0005-0000-0000-00005C8B0000}"/>
    <cellStyle name="Normal 2 2 6 6 4 4 3" xfId="45628" xr:uid="{00000000-0005-0000-0000-00005D8B0000}"/>
    <cellStyle name="Normal 2 2 6 6 4 5" xfId="10693" xr:uid="{00000000-0005-0000-0000-00005E8B0000}"/>
    <cellStyle name="Normal 2 2 6 6 4 5 2" xfId="45630" xr:uid="{00000000-0005-0000-0000-00005F8B0000}"/>
    <cellStyle name="Normal 2 2 6 6 4 6" xfId="17591" xr:uid="{00000000-0005-0000-0000-0000608B0000}"/>
    <cellStyle name="Normal 2 2 6 6 4 6 2" xfId="45631" xr:uid="{00000000-0005-0000-0000-0000618B0000}"/>
    <cellStyle name="Normal 2 2 6 6 4 7" xfId="26295" xr:uid="{00000000-0005-0000-0000-0000628B0000}"/>
    <cellStyle name="Normal 2 2 6 6 4 7 2" xfId="45632" xr:uid="{00000000-0005-0000-0000-0000638B0000}"/>
    <cellStyle name="Normal 2 2 6 6 4 8" xfId="45621" xr:uid="{00000000-0005-0000-0000-0000648B0000}"/>
    <cellStyle name="Normal 2 2 6 6 5" xfId="1132" xr:uid="{00000000-0005-0000-0000-0000658B0000}"/>
    <cellStyle name="Normal 2 2 6 6 5 2" xfId="3475" xr:uid="{00000000-0005-0000-0000-0000668B0000}"/>
    <cellStyle name="Normal 2 2 6 6 5 2 2" xfId="14820" xr:uid="{00000000-0005-0000-0000-0000678B0000}"/>
    <cellStyle name="Normal 2 2 6 6 5 2 2 2" xfId="45635" xr:uid="{00000000-0005-0000-0000-0000688B0000}"/>
    <cellStyle name="Normal 2 2 6 6 5 2 3" xfId="19935" xr:uid="{00000000-0005-0000-0000-0000698B0000}"/>
    <cellStyle name="Normal 2 2 6 6 5 2 3 2" xfId="45636" xr:uid="{00000000-0005-0000-0000-00006A8B0000}"/>
    <cellStyle name="Normal 2 2 6 6 5 2 4" xfId="45634" xr:uid="{00000000-0005-0000-0000-00006B8B0000}"/>
    <cellStyle name="Normal 2 2 6 6 5 3" xfId="6246" xr:uid="{00000000-0005-0000-0000-00006C8B0000}"/>
    <cellStyle name="Normal 2 2 6 6 5 3 2" xfId="12477" xr:uid="{00000000-0005-0000-0000-00006D8B0000}"/>
    <cellStyle name="Normal 2 2 6 6 5 3 2 2" xfId="45638" xr:uid="{00000000-0005-0000-0000-00006E8B0000}"/>
    <cellStyle name="Normal 2 2 6 6 5 3 3" xfId="22278" xr:uid="{00000000-0005-0000-0000-00006F8B0000}"/>
    <cellStyle name="Normal 2 2 6 6 5 3 3 2" xfId="45639" xr:uid="{00000000-0005-0000-0000-0000708B0000}"/>
    <cellStyle name="Normal 2 2 6 6 5 3 4" xfId="45637" xr:uid="{00000000-0005-0000-0000-0000718B0000}"/>
    <cellStyle name="Normal 2 2 6 6 5 4" xfId="8587" xr:uid="{00000000-0005-0000-0000-0000728B0000}"/>
    <cellStyle name="Normal 2 2 6 6 5 4 2" xfId="24621" xr:uid="{00000000-0005-0000-0000-0000738B0000}"/>
    <cellStyle name="Normal 2 2 6 6 5 4 2 2" xfId="45641" xr:uid="{00000000-0005-0000-0000-0000748B0000}"/>
    <cellStyle name="Normal 2 2 6 6 5 4 3" xfId="45640" xr:uid="{00000000-0005-0000-0000-0000758B0000}"/>
    <cellStyle name="Normal 2 2 6 6 5 5" xfId="10694" xr:uid="{00000000-0005-0000-0000-0000768B0000}"/>
    <cellStyle name="Normal 2 2 6 6 5 5 2" xfId="45642" xr:uid="{00000000-0005-0000-0000-0000778B0000}"/>
    <cellStyle name="Normal 2 2 6 6 5 6" xfId="17592" xr:uid="{00000000-0005-0000-0000-0000788B0000}"/>
    <cellStyle name="Normal 2 2 6 6 5 6 2" xfId="45643" xr:uid="{00000000-0005-0000-0000-0000798B0000}"/>
    <cellStyle name="Normal 2 2 6 6 5 7" xfId="26533" xr:uid="{00000000-0005-0000-0000-00007A8B0000}"/>
    <cellStyle name="Normal 2 2 6 6 5 7 2" xfId="45644" xr:uid="{00000000-0005-0000-0000-00007B8B0000}"/>
    <cellStyle name="Normal 2 2 6 6 5 8" xfId="45633" xr:uid="{00000000-0005-0000-0000-00007C8B0000}"/>
    <cellStyle name="Normal 2 2 6 6 6" xfId="1252" xr:uid="{00000000-0005-0000-0000-00007D8B0000}"/>
    <cellStyle name="Normal 2 2 6 6 6 2" xfId="3595" xr:uid="{00000000-0005-0000-0000-00007E8B0000}"/>
    <cellStyle name="Normal 2 2 6 6 6 2 2" xfId="14940" xr:uid="{00000000-0005-0000-0000-00007F8B0000}"/>
    <cellStyle name="Normal 2 2 6 6 6 2 2 2" xfId="45647" xr:uid="{00000000-0005-0000-0000-0000808B0000}"/>
    <cellStyle name="Normal 2 2 6 6 6 2 3" xfId="19936" xr:uid="{00000000-0005-0000-0000-0000818B0000}"/>
    <cellStyle name="Normal 2 2 6 6 6 2 3 2" xfId="45648" xr:uid="{00000000-0005-0000-0000-0000828B0000}"/>
    <cellStyle name="Normal 2 2 6 6 6 2 4" xfId="45646" xr:uid="{00000000-0005-0000-0000-0000838B0000}"/>
    <cellStyle name="Normal 2 2 6 6 6 3" xfId="6247" xr:uid="{00000000-0005-0000-0000-0000848B0000}"/>
    <cellStyle name="Normal 2 2 6 6 6 3 2" xfId="12597" xr:uid="{00000000-0005-0000-0000-0000858B0000}"/>
    <cellStyle name="Normal 2 2 6 6 6 3 2 2" xfId="45650" xr:uid="{00000000-0005-0000-0000-0000868B0000}"/>
    <cellStyle name="Normal 2 2 6 6 6 3 3" xfId="22279" xr:uid="{00000000-0005-0000-0000-0000878B0000}"/>
    <cellStyle name="Normal 2 2 6 6 6 3 3 2" xfId="45651" xr:uid="{00000000-0005-0000-0000-0000888B0000}"/>
    <cellStyle name="Normal 2 2 6 6 6 3 4" xfId="45649" xr:uid="{00000000-0005-0000-0000-0000898B0000}"/>
    <cellStyle name="Normal 2 2 6 6 6 4" xfId="8588" xr:uid="{00000000-0005-0000-0000-00008A8B0000}"/>
    <cellStyle name="Normal 2 2 6 6 6 4 2" xfId="24622" xr:uid="{00000000-0005-0000-0000-00008B8B0000}"/>
    <cellStyle name="Normal 2 2 6 6 6 4 2 2" xfId="45653" xr:uid="{00000000-0005-0000-0000-00008C8B0000}"/>
    <cellStyle name="Normal 2 2 6 6 6 4 3" xfId="45652" xr:uid="{00000000-0005-0000-0000-00008D8B0000}"/>
    <cellStyle name="Normal 2 2 6 6 6 5" xfId="10695" xr:uid="{00000000-0005-0000-0000-00008E8B0000}"/>
    <cellStyle name="Normal 2 2 6 6 6 5 2" xfId="45654" xr:uid="{00000000-0005-0000-0000-00008F8B0000}"/>
    <cellStyle name="Normal 2 2 6 6 6 6" xfId="17593" xr:uid="{00000000-0005-0000-0000-0000908B0000}"/>
    <cellStyle name="Normal 2 2 6 6 6 6 2" xfId="45655" xr:uid="{00000000-0005-0000-0000-0000918B0000}"/>
    <cellStyle name="Normal 2 2 6 6 6 7" xfId="26653" xr:uid="{00000000-0005-0000-0000-0000928B0000}"/>
    <cellStyle name="Normal 2 2 6 6 6 7 2" xfId="45656" xr:uid="{00000000-0005-0000-0000-0000938B0000}"/>
    <cellStyle name="Normal 2 2 6 6 6 8" xfId="45645" xr:uid="{00000000-0005-0000-0000-0000948B0000}"/>
    <cellStyle name="Normal 2 2 6 6 7" xfId="1431" xr:uid="{00000000-0005-0000-0000-0000958B0000}"/>
    <cellStyle name="Normal 2 2 6 6 7 2" xfId="3774" xr:uid="{00000000-0005-0000-0000-0000968B0000}"/>
    <cellStyle name="Normal 2 2 6 6 7 2 2" xfId="15119" xr:uid="{00000000-0005-0000-0000-0000978B0000}"/>
    <cellStyle name="Normal 2 2 6 6 7 2 2 2" xfId="45659" xr:uid="{00000000-0005-0000-0000-0000988B0000}"/>
    <cellStyle name="Normal 2 2 6 6 7 2 3" xfId="19937" xr:uid="{00000000-0005-0000-0000-0000998B0000}"/>
    <cellStyle name="Normal 2 2 6 6 7 2 3 2" xfId="45660" xr:uid="{00000000-0005-0000-0000-00009A8B0000}"/>
    <cellStyle name="Normal 2 2 6 6 7 2 4" xfId="45658" xr:uid="{00000000-0005-0000-0000-00009B8B0000}"/>
    <cellStyle name="Normal 2 2 6 6 7 3" xfId="6248" xr:uid="{00000000-0005-0000-0000-00009C8B0000}"/>
    <cellStyle name="Normal 2 2 6 6 7 3 2" xfId="12776" xr:uid="{00000000-0005-0000-0000-00009D8B0000}"/>
    <cellStyle name="Normal 2 2 6 6 7 3 2 2" xfId="45662" xr:uid="{00000000-0005-0000-0000-00009E8B0000}"/>
    <cellStyle name="Normal 2 2 6 6 7 3 3" xfId="22280" xr:uid="{00000000-0005-0000-0000-00009F8B0000}"/>
    <cellStyle name="Normal 2 2 6 6 7 3 3 2" xfId="45663" xr:uid="{00000000-0005-0000-0000-0000A08B0000}"/>
    <cellStyle name="Normal 2 2 6 6 7 3 4" xfId="45661" xr:uid="{00000000-0005-0000-0000-0000A18B0000}"/>
    <cellStyle name="Normal 2 2 6 6 7 4" xfId="8589" xr:uid="{00000000-0005-0000-0000-0000A28B0000}"/>
    <cellStyle name="Normal 2 2 6 6 7 4 2" xfId="24623" xr:uid="{00000000-0005-0000-0000-0000A38B0000}"/>
    <cellStyle name="Normal 2 2 6 6 7 4 2 2" xfId="45665" xr:uid="{00000000-0005-0000-0000-0000A48B0000}"/>
    <cellStyle name="Normal 2 2 6 6 7 4 3" xfId="45664" xr:uid="{00000000-0005-0000-0000-0000A58B0000}"/>
    <cellStyle name="Normal 2 2 6 6 7 5" xfId="10696" xr:uid="{00000000-0005-0000-0000-0000A68B0000}"/>
    <cellStyle name="Normal 2 2 6 6 7 5 2" xfId="45666" xr:uid="{00000000-0005-0000-0000-0000A78B0000}"/>
    <cellStyle name="Normal 2 2 6 6 7 6" xfId="17594" xr:uid="{00000000-0005-0000-0000-0000A88B0000}"/>
    <cellStyle name="Normal 2 2 6 6 7 6 2" xfId="45667" xr:uid="{00000000-0005-0000-0000-0000A98B0000}"/>
    <cellStyle name="Normal 2 2 6 6 7 7" xfId="26832" xr:uid="{00000000-0005-0000-0000-0000AA8B0000}"/>
    <cellStyle name="Normal 2 2 6 6 7 7 2" xfId="45668" xr:uid="{00000000-0005-0000-0000-0000AB8B0000}"/>
    <cellStyle name="Normal 2 2 6 6 7 8" xfId="45657" xr:uid="{00000000-0005-0000-0000-0000AC8B0000}"/>
    <cellStyle name="Normal 2 2 6 6 8" xfId="1726" xr:uid="{00000000-0005-0000-0000-0000AD8B0000}"/>
    <cellStyle name="Normal 2 2 6 6 8 2" xfId="4069" xr:uid="{00000000-0005-0000-0000-0000AE8B0000}"/>
    <cellStyle name="Normal 2 2 6 6 8 2 2" xfId="15414" xr:uid="{00000000-0005-0000-0000-0000AF8B0000}"/>
    <cellStyle name="Normal 2 2 6 6 8 2 2 2" xfId="45671" xr:uid="{00000000-0005-0000-0000-0000B08B0000}"/>
    <cellStyle name="Normal 2 2 6 6 8 2 3" xfId="19938" xr:uid="{00000000-0005-0000-0000-0000B18B0000}"/>
    <cellStyle name="Normal 2 2 6 6 8 2 3 2" xfId="45672" xr:uid="{00000000-0005-0000-0000-0000B28B0000}"/>
    <cellStyle name="Normal 2 2 6 6 8 2 4" xfId="45670" xr:uid="{00000000-0005-0000-0000-0000B38B0000}"/>
    <cellStyle name="Normal 2 2 6 6 8 3" xfId="6249" xr:uid="{00000000-0005-0000-0000-0000B48B0000}"/>
    <cellStyle name="Normal 2 2 6 6 8 3 2" xfId="13071" xr:uid="{00000000-0005-0000-0000-0000B58B0000}"/>
    <cellStyle name="Normal 2 2 6 6 8 3 2 2" xfId="45674" xr:uid="{00000000-0005-0000-0000-0000B68B0000}"/>
    <cellStyle name="Normal 2 2 6 6 8 3 3" xfId="22281" xr:uid="{00000000-0005-0000-0000-0000B78B0000}"/>
    <cellStyle name="Normal 2 2 6 6 8 3 3 2" xfId="45675" xr:uid="{00000000-0005-0000-0000-0000B88B0000}"/>
    <cellStyle name="Normal 2 2 6 6 8 3 4" xfId="45673" xr:uid="{00000000-0005-0000-0000-0000B98B0000}"/>
    <cellStyle name="Normal 2 2 6 6 8 4" xfId="8590" xr:uid="{00000000-0005-0000-0000-0000BA8B0000}"/>
    <cellStyle name="Normal 2 2 6 6 8 4 2" xfId="24624" xr:uid="{00000000-0005-0000-0000-0000BB8B0000}"/>
    <cellStyle name="Normal 2 2 6 6 8 4 2 2" xfId="45677" xr:uid="{00000000-0005-0000-0000-0000BC8B0000}"/>
    <cellStyle name="Normal 2 2 6 6 8 4 3" xfId="45676" xr:uid="{00000000-0005-0000-0000-0000BD8B0000}"/>
    <cellStyle name="Normal 2 2 6 6 8 5" xfId="10697" xr:uid="{00000000-0005-0000-0000-0000BE8B0000}"/>
    <cellStyle name="Normal 2 2 6 6 8 5 2" xfId="45678" xr:uid="{00000000-0005-0000-0000-0000BF8B0000}"/>
    <cellStyle name="Normal 2 2 6 6 8 6" xfId="17595" xr:uid="{00000000-0005-0000-0000-0000C08B0000}"/>
    <cellStyle name="Normal 2 2 6 6 8 6 2" xfId="45679" xr:uid="{00000000-0005-0000-0000-0000C18B0000}"/>
    <cellStyle name="Normal 2 2 6 6 8 7" xfId="27127" xr:uid="{00000000-0005-0000-0000-0000C28B0000}"/>
    <cellStyle name="Normal 2 2 6 6 8 7 2" xfId="45680" xr:uid="{00000000-0005-0000-0000-0000C38B0000}"/>
    <cellStyle name="Normal 2 2 6 6 8 8" xfId="45669" xr:uid="{00000000-0005-0000-0000-0000C48B0000}"/>
    <cellStyle name="Normal 2 2 6 6 9" xfId="2031" xr:uid="{00000000-0005-0000-0000-0000C58B0000}"/>
    <cellStyle name="Normal 2 2 6 6 9 2" xfId="4374" xr:uid="{00000000-0005-0000-0000-0000C68B0000}"/>
    <cellStyle name="Normal 2 2 6 6 9 2 2" xfId="15719" xr:uid="{00000000-0005-0000-0000-0000C78B0000}"/>
    <cellStyle name="Normal 2 2 6 6 9 2 2 2" xfId="45683" xr:uid="{00000000-0005-0000-0000-0000C88B0000}"/>
    <cellStyle name="Normal 2 2 6 6 9 2 3" xfId="19939" xr:uid="{00000000-0005-0000-0000-0000C98B0000}"/>
    <cellStyle name="Normal 2 2 6 6 9 2 3 2" xfId="45684" xr:uid="{00000000-0005-0000-0000-0000CA8B0000}"/>
    <cellStyle name="Normal 2 2 6 6 9 2 4" xfId="45682" xr:uid="{00000000-0005-0000-0000-0000CB8B0000}"/>
    <cellStyle name="Normal 2 2 6 6 9 3" xfId="6250" xr:uid="{00000000-0005-0000-0000-0000CC8B0000}"/>
    <cellStyle name="Normal 2 2 6 6 9 3 2" xfId="13376" xr:uid="{00000000-0005-0000-0000-0000CD8B0000}"/>
    <cellStyle name="Normal 2 2 6 6 9 3 2 2" xfId="45686" xr:uid="{00000000-0005-0000-0000-0000CE8B0000}"/>
    <cellStyle name="Normal 2 2 6 6 9 3 3" xfId="22282" xr:uid="{00000000-0005-0000-0000-0000CF8B0000}"/>
    <cellStyle name="Normal 2 2 6 6 9 3 3 2" xfId="45687" xr:uid="{00000000-0005-0000-0000-0000D08B0000}"/>
    <cellStyle name="Normal 2 2 6 6 9 3 4" xfId="45685" xr:uid="{00000000-0005-0000-0000-0000D18B0000}"/>
    <cellStyle name="Normal 2 2 6 6 9 4" xfId="8591" xr:uid="{00000000-0005-0000-0000-0000D28B0000}"/>
    <cellStyle name="Normal 2 2 6 6 9 4 2" xfId="24625" xr:uid="{00000000-0005-0000-0000-0000D38B0000}"/>
    <cellStyle name="Normal 2 2 6 6 9 4 2 2" xfId="45689" xr:uid="{00000000-0005-0000-0000-0000D48B0000}"/>
    <cellStyle name="Normal 2 2 6 6 9 4 3" xfId="45688" xr:uid="{00000000-0005-0000-0000-0000D58B0000}"/>
    <cellStyle name="Normal 2 2 6 6 9 5" xfId="10698" xr:uid="{00000000-0005-0000-0000-0000D68B0000}"/>
    <cellStyle name="Normal 2 2 6 6 9 5 2" xfId="45690" xr:uid="{00000000-0005-0000-0000-0000D78B0000}"/>
    <cellStyle name="Normal 2 2 6 6 9 6" xfId="17596" xr:uid="{00000000-0005-0000-0000-0000D88B0000}"/>
    <cellStyle name="Normal 2 2 6 6 9 6 2" xfId="45691" xr:uid="{00000000-0005-0000-0000-0000D98B0000}"/>
    <cellStyle name="Normal 2 2 6 6 9 7" xfId="27432" xr:uid="{00000000-0005-0000-0000-0000DA8B0000}"/>
    <cellStyle name="Normal 2 2 6 6 9 7 2" xfId="45692" xr:uid="{00000000-0005-0000-0000-0000DB8B0000}"/>
    <cellStyle name="Normal 2 2 6 6 9 8" xfId="45681" xr:uid="{00000000-0005-0000-0000-0000DC8B0000}"/>
    <cellStyle name="Normal 2 2 6 7" xfId="345" xr:uid="{00000000-0005-0000-0000-0000DD8B0000}"/>
    <cellStyle name="Normal 2 2 6 7 10" xfId="45693" xr:uid="{00000000-0005-0000-0000-0000DE8B0000}"/>
    <cellStyle name="Normal 2 2 6 7 2" xfId="707" xr:uid="{00000000-0005-0000-0000-0000DF8B0000}"/>
    <cellStyle name="Normal 2 2 6 7 2 2" xfId="3050" xr:uid="{00000000-0005-0000-0000-0000E08B0000}"/>
    <cellStyle name="Normal 2 2 6 7 2 2 2" xfId="14395" xr:uid="{00000000-0005-0000-0000-0000E18B0000}"/>
    <cellStyle name="Normal 2 2 6 7 2 2 2 2" xfId="45696" xr:uid="{00000000-0005-0000-0000-0000E28B0000}"/>
    <cellStyle name="Normal 2 2 6 7 2 2 3" xfId="19941" xr:uid="{00000000-0005-0000-0000-0000E38B0000}"/>
    <cellStyle name="Normal 2 2 6 7 2 2 3 2" xfId="45697" xr:uid="{00000000-0005-0000-0000-0000E48B0000}"/>
    <cellStyle name="Normal 2 2 6 7 2 2 4" xfId="45695" xr:uid="{00000000-0005-0000-0000-0000E58B0000}"/>
    <cellStyle name="Normal 2 2 6 7 2 3" xfId="6252" xr:uid="{00000000-0005-0000-0000-0000E68B0000}"/>
    <cellStyle name="Normal 2 2 6 7 2 3 2" xfId="12052" xr:uid="{00000000-0005-0000-0000-0000E78B0000}"/>
    <cellStyle name="Normal 2 2 6 7 2 3 2 2" xfId="45699" xr:uid="{00000000-0005-0000-0000-0000E88B0000}"/>
    <cellStyle name="Normal 2 2 6 7 2 3 3" xfId="22284" xr:uid="{00000000-0005-0000-0000-0000E98B0000}"/>
    <cellStyle name="Normal 2 2 6 7 2 3 3 2" xfId="45700" xr:uid="{00000000-0005-0000-0000-0000EA8B0000}"/>
    <cellStyle name="Normal 2 2 6 7 2 3 4" xfId="45698" xr:uid="{00000000-0005-0000-0000-0000EB8B0000}"/>
    <cellStyle name="Normal 2 2 6 7 2 4" xfId="8593" xr:uid="{00000000-0005-0000-0000-0000EC8B0000}"/>
    <cellStyle name="Normal 2 2 6 7 2 4 2" xfId="24627" xr:uid="{00000000-0005-0000-0000-0000ED8B0000}"/>
    <cellStyle name="Normal 2 2 6 7 2 4 2 2" xfId="45702" xr:uid="{00000000-0005-0000-0000-0000EE8B0000}"/>
    <cellStyle name="Normal 2 2 6 7 2 4 3" xfId="45701" xr:uid="{00000000-0005-0000-0000-0000EF8B0000}"/>
    <cellStyle name="Normal 2 2 6 7 2 5" xfId="10700" xr:uid="{00000000-0005-0000-0000-0000F08B0000}"/>
    <cellStyle name="Normal 2 2 6 7 2 5 2" xfId="45703" xr:uid="{00000000-0005-0000-0000-0000F18B0000}"/>
    <cellStyle name="Normal 2 2 6 7 2 6" xfId="17598" xr:uid="{00000000-0005-0000-0000-0000F28B0000}"/>
    <cellStyle name="Normal 2 2 6 7 2 6 2" xfId="45704" xr:uid="{00000000-0005-0000-0000-0000F38B0000}"/>
    <cellStyle name="Normal 2 2 6 7 2 7" xfId="26108" xr:uid="{00000000-0005-0000-0000-0000F48B0000}"/>
    <cellStyle name="Normal 2 2 6 7 2 7 2" xfId="45705" xr:uid="{00000000-0005-0000-0000-0000F58B0000}"/>
    <cellStyle name="Normal 2 2 6 7 2 8" xfId="45694" xr:uid="{00000000-0005-0000-0000-0000F68B0000}"/>
    <cellStyle name="Normal 2 2 6 7 3" xfId="1728" xr:uid="{00000000-0005-0000-0000-0000F78B0000}"/>
    <cellStyle name="Normal 2 2 6 7 3 2" xfId="4071" xr:uid="{00000000-0005-0000-0000-0000F88B0000}"/>
    <cellStyle name="Normal 2 2 6 7 3 2 2" xfId="15416" xr:uid="{00000000-0005-0000-0000-0000F98B0000}"/>
    <cellStyle name="Normal 2 2 6 7 3 2 2 2" xfId="45708" xr:uid="{00000000-0005-0000-0000-0000FA8B0000}"/>
    <cellStyle name="Normal 2 2 6 7 3 2 3" xfId="19942" xr:uid="{00000000-0005-0000-0000-0000FB8B0000}"/>
    <cellStyle name="Normal 2 2 6 7 3 2 3 2" xfId="45709" xr:uid="{00000000-0005-0000-0000-0000FC8B0000}"/>
    <cellStyle name="Normal 2 2 6 7 3 2 4" xfId="45707" xr:uid="{00000000-0005-0000-0000-0000FD8B0000}"/>
    <cellStyle name="Normal 2 2 6 7 3 3" xfId="6253" xr:uid="{00000000-0005-0000-0000-0000FE8B0000}"/>
    <cellStyle name="Normal 2 2 6 7 3 3 2" xfId="13073" xr:uid="{00000000-0005-0000-0000-0000FF8B0000}"/>
    <cellStyle name="Normal 2 2 6 7 3 3 2 2" xfId="45711" xr:uid="{00000000-0005-0000-0000-0000008C0000}"/>
    <cellStyle name="Normal 2 2 6 7 3 3 3" xfId="22285" xr:uid="{00000000-0005-0000-0000-0000018C0000}"/>
    <cellStyle name="Normal 2 2 6 7 3 3 3 2" xfId="45712" xr:uid="{00000000-0005-0000-0000-0000028C0000}"/>
    <cellStyle name="Normal 2 2 6 7 3 3 4" xfId="45710" xr:uid="{00000000-0005-0000-0000-0000038C0000}"/>
    <cellStyle name="Normal 2 2 6 7 3 4" xfId="8594" xr:uid="{00000000-0005-0000-0000-0000048C0000}"/>
    <cellStyle name="Normal 2 2 6 7 3 4 2" xfId="24628" xr:uid="{00000000-0005-0000-0000-0000058C0000}"/>
    <cellStyle name="Normal 2 2 6 7 3 4 2 2" xfId="45714" xr:uid="{00000000-0005-0000-0000-0000068C0000}"/>
    <cellStyle name="Normal 2 2 6 7 3 4 3" xfId="45713" xr:uid="{00000000-0005-0000-0000-0000078C0000}"/>
    <cellStyle name="Normal 2 2 6 7 3 5" xfId="10701" xr:uid="{00000000-0005-0000-0000-0000088C0000}"/>
    <cellStyle name="Normal 2 2 6 7 3 5 2" xfId="45715" xr:uid="{00000000-0005-0000-0000-0000098C0000}"/>
    <cellStyle name="Normal 2 2 6 7 3 6" xfId="17599" xr:uid="{00000000-0005-0000-0000-00000A8C0000}"/>
    <cellStyle name="Normal 2 2 6 7 3 6 2" xfId="45716" xr:uid="{00000000-0005-0000-0000-00000B8C0000}"/>
    <cellStyle name="Normal 2 2 6 7 3 7" xfId="27129" xr:uid="{00000000-0005-0000-0000-00000C8C0000}"/>
    <cellStyle name="Normal 2 2 6 7 3 7 2" xfId="45717" xr:uid="{00000000-0005-0000-0000-00000D8C0000}"/>
    <cellStyle name="Normal 2 2 6 7 3 8" xfId="45706" xr:uid="{00000000-0005-0000-0000-00000E8C0000}"/>
    <cellStyle name="Normal 2 2 6 7 4" xfId="2631" xr:uid="{00000000-0005-0000-0000-00000F8C0000}"/>
    <cellStyle name="Normal 2 2 6 7 4 2" xfId="13976" xr:uid="{00000000-0005-0000-0000-0000108C0000}"/>
    <cellStyle name="Normal 2 2 6 7 4 2 2" xfId="45719" xr:uid="{00000000-0005-0000-0000-0000118C0000}"/>
    <cellStyle name="Normal 2 2 6 7 4 3" xfId="19940" xr:uid="{00000000-0005-0000-0000-0000128C0000}"/>
    <cellStyle name="Normal 2 2 6 7 4 3 2" xfId="45720" xr:uid="{00000000-0005-0000-0000-0000138C0000}"/>
    <cellStyle name="Normal 2 2 6 7 4 4" xfId="45718" xr:uid="{00000000-0005-0000-0000-0000148C0000}"/>
    <cellStyle name="Normal 2 2 6 7 5" xfId="6251" xr:uid="{00000000-0005-0000-0000-0000158C0000}"/>
    <cellStyle name="Normal 2 2 6 7 5 2" xfId="11690" xr:uid="{00000000-0005-0000-0000-0000168C0000}"/>
    <cellStyle name="Normal 2 2 6 7 5 2 2" xfId="45722" xr:uid="{00000000-0005-0000-0000-0000178C0000}"/>
    <cellStyle name="Normal 2 2 6 7 5 3" xfId="22283" xr:uid="{00000000-0005-0000-0000-0000188C0000}"/>
    <cellStyle name="Normal 2 2 6 7 5 3 2" xfId="45723" xr:uid="{00000000-0005-0000-0000-0000198C0000}"/>
    <cellStyle name="Normal 2 2 6 7 5 4" xfId="45721" xr:uid="{00000000-0005-0000-0000-00001A8C0000}"/>
    <cellStyle name="Normal 2 2 6 7 6" xfId="8592" xr:uid="{00000000-0005-0000-0000-00001B8C0000}"/>
    <cellStyle name="Normal 2 2 6 7 6 2" xfId="24626" xr:uid="{00000000-0005-0000-0000-00001C8C0000}"/>
    <cellStyle name="Normal 2 2 6 7 6 2 2" xfId="45725" xr:uid="{00000000-0005-0000-0000-00001D8C0000}"/>
    <cellStyle name="Normal 2 2 6 7 6 3" xfId="45724" xr:uid="{00000000-0005-0000-0000-00001E8C0000}"/>
    <cellStyle name="Normal 2 2 6 7 7" xfId="10699" xr:uid="{00000000-0005-0000-0000-00001F8C0000}"/>
    <cellStyle name="Normal 2 2 6 7 7 2" xfId="45726" xr:uid="{00000000-0005-0000-0000-0000208C0000}"/>
    <cellStyle name="Normal 2 2 6 7 8" xfId="17597" xr:uid="{00000000-0005-0000-0000-0000218C0000}"/>
    <cellStyle name="Normal 2 2 6 7 8 2" xfId="45727" xr:uid="{00000000-0005-0000-0000-0000228C0000}"/>
    <cellStyle name="Normal 2 2 6 7 9" xfId="25746" xr:uid="{00000000-0005-0000-0000-0000238C0000}"/>
    <cellStyle name="Normal 2 2 6 7 9 2" xfId="45728" xr:uid="{00000000-0005-0000-0000-0000248C0000}"/>
    <cellStyle name="Normal 2 2 6 8" xfId="432" xr:uid="{00000000-0005-0000-0000-0000258C0000}"/>
    <cellStyle name="Normal 2 2 6 8 2" xfId="2775" xr:uid="{00000000-0005-0000-0000-0000268C0000}"/>
    <cellStyle name="Normal 2 2 6 8 2 2" xfId="14120" xr:uid="{00000000-0005-0000-0000-0000278C0000}"/>
    <cellStyle name="Normal 2 2 6 8 2 2 2" xfId="45731" xr:uid="{00000000-0005-0000-0000-0000288C0000}"/>
    <cellStyle name="Normal 2 2 6 8 2 3" xfId="19943" xr:uid="{00000000-0005-0000-0000-0000298C0000}"/>
    <cellStyle name="Normal 2 2 6 8 2 3 2" xfId="45732" xr:uid="{00000000-0005-0000-0000-00002A8C0000}"/>
    <cellStyle name="Normal 2 2 6 8 2 4" xfId="45730" xr:uid="{00000000-0005-0000-0000-00002B8C0000}"/>
    <cellStyle name="Normal 2 2 6 8 3" xfId="6254" xr:uid="{00000000-0005-0000-0000-00002C8C0000}"/>
    <cellStyle name="Normal 2 2 6 8 3 2" xfId="11777" xr:uid="{00000000-0005-0000-0000-00002D8C0000}"/>
    <cellStyle name="Normal 2 2 6 8 3 2 2" xfId="45734" xr:uid="{00000000-0005-0000-0000-00002E8C0000}"/>
    <cellStyle name="Normal 2 2 6 8 3 3" xfId="22286" xr:uid="{00000000-0005-0000-0000-00002F8C0000}"/>
    <cellStyle name="Normal 2 2 6 8 3 3 2" xfId="45735" xr:uid="{00000000-0005-0000-0000-0000308C0000}"/>
    <cellStyle name="Normal 2 2 6 8 3 4" xfId="45733" xr:uid="{00000000-0005-0000-0000-0000318C0000}"/>
    <cellStyle name="Normal 2 2 6 8 4" xfId="8595" xr:uid="{00000000-0005-0000-0000-0000328C0000}"/>
    <cellStyle name="Normal 2 2 6 8 4 2" xfId="24629" xr:uid="{00000000-0005-0000-0000-0000338C0000}"/>
    <cellStyle name="Normal 2 2 6 8 4 2 2" xfId="45737" xr:uid="{00000000-0005-0000-0000-0000348C0000}"/>
    <cellStyle name="Normal 2 2 6 8 4 3" xfId="45736" xr:uid="{00000000-0005-0000-0000-0000358C0000}"/>
    <cellStyle name="Normal 2 2 6 8 5" xfId="10702" xr:uid="{00000000-0005-0000-0000-0000368C0000}"/>
    <cellStyle name="Normal 2 2 6 8 5 2" xfId="45738" xr:uid="{00000000-0005-0000-0000-0000378C0000}"/>
    <cellStyle name="Normal 2 2 6 8 6" xfId="17600" xr:uid="{00000000-0005-0000-0000-0000388C0000}"/>
    <cellStyle name="Normal 2 2 6 8 6 2" xfId="45739" xr:uid="{00000000-0005-0000-0000-0000398C0000}"/>
    <cellStyle name="Normal 2 2 6 8 7" xfId="25833" xr:uid="{00000000-0005-0000-0000-00003A8C0000}"/>
    <cellStyle name="Normal 2 2 6 8 7 2" xfId="45740" xr:uid="{00000000-0005-0000-0000-00003B8C0000}"/>
    <cellStyle name="Normal 2 2 6 8 8" xfId="45729" xr:uid="{00000000-0005-0000-0000-00003C8C0000}"/>
    <cellStyle name="Normal 2 2 6 9" xfId="887" xr:uid="{00000000-0005-0000-0000-00003D8C0000}"/>
    <cellStyle name="Normal 2 2 6 9 2" xfId="3230" xr:uid="{00000000-0005-0000-0000-00003E8C0000}"/>
    <cellStyle name="Normal 2 2 6 9 2 2" xfId="14575" xr:uid="{00000000-0005-0000-0000-00003F8C0000}"/>
    <cellStyle name="Normal 2 2 6 9 2 2 2" xfId="45743" xr:uid="{00000000-0005-0000-0000-0000408C0000}"/>
    <cellStyle name="Normal 2 2 6 9 2 3" xfId="19944" xr:uid="{00000000-0005-0000-0000-0000418C0000}"/>
    <cellStyle name="Normal 2 2 6 9 2 3 2" xfId="45744" xr:uid="{00000000-0005-0000-0000-0000428C0000}"/>
    <cellStyle name="Normal 2 2 6 9 2 4" xfId="45742" xr:uid="{00000000-0005-0000-0000-0000438C0000}"/>
    <cellStyle name="Normal 2 2 6 9 3" xfId="6255" xr:uid="{00000000-0005-0000-0000-0000448C0000}"/>
    <cellStyle name="Normal 2 2 6 9 3 2" xfId="12232" xr:uid="{00000000-0005-0000-0000-0000458C0000}"/>
    <cellStyle name="Normal 2 2 6 9 3 2 2" xfId="45746" xr:uid="{00000000-0005-0000-0000-0000468C0000}"/>
    <cellStyle name="Normal 2 2 6 9 3 3" xfId="22287" xr:uid="{00000000-0005-0000-0000-0000478C0000}"/>
    <cellStyle name="Normal 2 2 6 9 3 3 2" xfId="45747" xr:uid="{00000000-0005-0000-0000-0000488C0000}"/>
    <cellStyle name="Normal 2 2 6 9 3 4" xfId="45745" xr:uid="{00000000-0005-0000-0000-0000498C0000}"/>
    <cellStyle name="Normal 2 2 6 9 4" xfId="8596" xr:uid="{00000000-0005-0000-0000-00004A8C0000}"/>
    <cellStyle name="Normal 2 2 6 9 4 2" xfId="24630" xr:uid="{00000000-0005-0000-0000-00004B8C0000}"/>
    <cellStyle name="Normal 2 2 6 9 4 2 2" xfId="45749" xr:uid="{00000000-0005-0000-0000-00004C8C0000}"/>
    <cellStyle name="Normal 2 2 6 9 4 3" xfId="45748" xr:uid="{00000000-0005-0000-0000-00004D8C0000}"/>
    <cellStyle name="Normal 2 2 6 9 5" xfId="10703" xr:uid="{00000000-0005-0000-0000-00004E8C0000}"/>
    <cellStyle name="Normal 2 2 6 9 5 2" xfId="45750" xr:uid="{00000000-0005-0000-0000-00004F8C0000}"/>
    <cellStyle name="Normal 2 2 6 9 6" xfId="17601" xr:uid="{00000000-0005-0000-0000-0000508C0000}"/>
    <cellStyle name="Normal 2 2 6 9 6 2" xfId="45751" xr:uid="{00000000-0005-0000-0000-0000518C0000}"/>
    <cellStyle name="Normal 2 2 6 9 7" xfId="26288" xr:uid="{00000000-0005-0000-0000-0000528C0000}"/>
    <cellStyle name="Normal 2 2 6 9 7 2" xfId="45752" xr:uid="{00000000-0005-0000-0000-0000538C0000}"/>
    <cellStyle name="Normal 2 2 6 9 8" xfId="45741" xr:uid="{00000000-0005-0000-0000-0000548C0000}"/>
    <cellStyle name="Normal 2 2 7" xfId="75" xr:uid="{00000000-0005-0000-0000-0000558C0000}"/>
    <cellStyle name="Normal 2 2 7 10" xfId="1729" xr:uid="{00000000-0005-0000-0000-0000568C0000}"/>
    <cellStyle name="Normal 2 2 7 10 2" xfId="4072" xr:uid="{00000000-0005-0000-0000-0000578C0000}"/>
    <cellStyle name="Normal 2 2 7 10 2 2" xfId="15417" xr:uid="{00000000-0005-0000-0000-0000588C0000}"/>
    <cellStyle name="Normal 2 2 7 10 2 2 2" xfId="45756" xr:uid="{00000000-0005-0000-0000-0000598C0000}"/>
    <cellStyle name="Normal 2 2 7 10 2 3" xfId="19946" xr:uid="{00000000-0005-0000-0000-00005A8C0000}"/>
    <cellStyle name="Normal 2 2 7 10 2 3 2" xfId="45757" xr:uid="{00000000-0005-0000-0000-00005B8C0000}"/>
    <cellStyle name="Normal 2 2 7 10 2 4" xfId="45755" xr:uid="{00000000-0005-0000-0000-00005C8C0000}"/>
    <cellStyle name="Normal 2 2 7 10 3" xfId="6257" xr:uid="{00000000-0005-0000-0000-00005D8C0000}"/>
    <cellStyle name="Normal 2 2 7 10 3 2" xfId="13074" xr:uid="{00000000-0005-0000-0000-00005E8C0000}"/>
    <cellStyle name="Normal 2 2 7 10 3 2 2" xfId="45759" xr:uid="{00000000-0005-0000-0000-00005F8C0000}"/>
    <cellStyle name="Normal 2 2 7 10 3 3" xfId="22289" xr:uid="{00000000-0005-0000-0000-0000608C0000}"/>
    <cellStyle name="Normal 2 2 7 10 3 3 2" xfId="45760" xr:uid="{00000000-0005-0000-0000-0000618C0000}"/>
    <cellStyle name="Normal 2 2 7 10 3 4" xfId="45758" xr:uid="{00000000-0005-0000-0000-0000628C0000}"/>
    <cellStyle name="Normal 2 2 7 10 4" xfId="8598" xr:uid="{00000000-0005-0000-0000-0000638C0000}"/>
    <cellStyle name="Normal 2 2 7 10 4 2" xfId="24632" xr:uid="{00000000-0005-0000-0000-0000648C0000}"/>
    <cellStyle name="Normal 2 2 7 10 4 2 2" xfId="45762" xr:uid="{00000000-0005-0000-0000-0000658C0000}"/>
    <cellStyle name="Normal 2 2 7 10 4 3" xfId="45761" xr:uid="{00000000-0005-0000-0000-0000668C0000}"/>
    <cellStyle name="Normal 2 2 7 10 5" xfId="10705" xr:uid="{00000000-0005-0000-0000-0000678C0000}"/>
    <cellStyle name="Normal 2 2 7 10 5 2" xfId="45763" xr:uid="{00000000-0005-0000-0000-0000688C0000}"/>
    <cellStyle name="Normal 2 2 7 10 6" xfId="17603" xr:uid="{00000000-0005-0000-0000-0000698C0000}"/>
    <cellStyle name="Normal 2 2 7 10 6 2" xfId="45764" xr:uid="{00000000-0005-0000-0000-00006A8C0000}"/>
    <cellStyle name="Normal 2 2 7 10 7" xfId="27130" xr:uid="{00000000-0005-0000-0000-00006B8C0000}"/>
    <cellStyle name="Normal 2 2 7 10 7 2" xfId="45765" xr:uid="{00000000-0005-0000-0000-00006C8C0000}"/>
    <cellStyle name="Normal 2 2 7 10 8" xfId="45754" xr:uid="{00000000-0005-0000-0000-00006D8C0000}"/>
    <cellStyle name="Normal 2 2 7 11" xfId="1879" xr:uid="{00000000-0005-0000-0000-00006E8C0000}"/>
    <cellStyle name="Normal 2 2 7 11 2" xfId="4222" xr:uid="{00000000-0005-0000-0000-00006F8C0000}"/>
    <cellStyle name="Normal 2 2 7 11 2 2" xfId="15567" xr:uid="{00000000-0005-0000-0000-0000708C0000}"/>
    <cellStyle name="Normal 2 2 7 11 2 2 2" xfId="45768" xr:uid="{00000000-0005-0000-0000-0000718C0000}"/>
    <cellStyle name="Normal 2 2 7 11 2 3" xfId="19947" xr:uid="{00000000-0005-0000-0000-0000728C0000}"/>
    <cellStyle name="Normal 2 2 7 11 2 3 2" xfId="45769" xr:uid="{00000000-0005-0000-0000-0000738C0000}"/>
    <cellStyle name="Normal 2 2 7 11 2 4" xfId="45767" xr:uid="{00000000-0005-0000-0000-0000748C0000}"/>
    <cellStyle name="Normal 2 2 7 11 3" xfId="6258" xr:uid="{00000000-0005-0000-0000-0000758C0000}"/>
    <cellStyle name="Normal 2 2 7 11 3 2" xfId="13224" xr:uid="{00000000-0005-0000-0000-0000768C0000}"/>
    <cellStyle name="Normal 2 2 7 11 3 2 2" xfId="45771" xr:uid="{00000000-0005-0000-0000-0000778C0000}"/>
    <cellStyle name="Normal 2 2 7 11 3 3" xfId="22290" xr:uid="{00000000-0005-0000-0000-0000788C0000}"/>
    <cellStyle name="Normal 2 2 7 11 3 3 2" xfId="45772" xr:uid="{00000000-0005-0000-0000-0000798C0000}"/>
    <cellStyle name="Normal 2 2 7 11 3 4" xfId="45770" xr:uid="{00000000-0005-0000-0000-00007A8C0000}"/>
    <cellStyle name="Normal 2 2 7 11 4" xfId="8599" xr:uid="{00000000-0005-0000-0000-00007B8C0000}"/>
    <cellStyle name="Normal 2 2 7 11 4 2" xfId="24633" xr:uid="{00000000-0005-0000-0000-00007C8C0000}"/>
    <cellStyle name="Normal 2 2 7 11 4 2 2" xfId="45774" xr:uid="{00000000-0005-0000-0000-00007D8C0000}"/>
    <cellStyle name="Normal 2 2 7 11 4 3" xfId="45773" xr:uid="{00000000-0005-0000-0000-00007E8C0000}"/>
    <cellStyle name="Normal 2 2 7 11 5" xfId="10706" xr:uid="{00000000-0005-0000-0000-00007F8C0000}"/>
    <cellStyle name="Normal 2 2 7 11 5 2" xfId="45775" xr:uid="{00000000-0005-0000-0000-0000808C0000}"/>
    <cellStyle name="Normal 2 2 7 11 6" xfId="17604" xr:uid="{00000000-0005-0000-0000-0000818C0000}"/>
    <cellStyle name="Normal 2 2 7 11 6 2" xfId="45776" xr:uid="{00000000-0005-0000-0000-0000828C0000}"/>
    <cellStyle name="Normal 2 2 7 11 7" xfId="27280" xr:uid="{00000000-0005-0000-0000-0000838C0000}"/>
    <cellStyle name="Normal 2 2 7 11 7 2" xfId="45777" xr:uid="{00000000-0005-0000-0000-0000848C0000}"/>
    <cellStyle name="Normal 2 2 7 11 8" xfId="45766" xr:uid="{00000000-0005-0000-0000-0000858C0000}"/>
    <cellStyle name="Normal 2 2 7 12" xfId="2153" xr:uid="{00000000-0005-0000-0000-0000868C0000}"/>
    <cellStyle name="Normal 2 2 7 12 2" xfId="4496" xr:uid="{00000000-0005-0000-0000-0000878C0000}"/>
    <cellStyle name="Normal 2 2 7 12 2 2" xfId="15841" xr:uid="{00000000-0005-0000-0000-0000888C0000}"/>
    <cellStyle name="Normal 2 2 7 12 2 2 2" xfId="45780" xr:uid="{00000000-0005-0000-0000-0000898C0000}"/>
    <cellStyle name="Normal 2 2 7 12 2 3" xfId="19948" xr:uid="{00000000-0005-0000-0000-00008A8C0000}"/>
    <cellStyle name="Normal 2 2 7 12 2 3 2" xfId="45781" xr:uid="{00000000-0005-0000-0000-00008B8C0000}"/>
    <cellStyle name="Normal 2 2 7 12 2 4" xfId="45779" xr:uid="{00000000-0005-0000-0000-00008C8C0000}"/>
    <cellStyle name="Normal 2 2 7 12 3" xfId="6259" xr:uid="{00000000-0005-0000-0000-00008D8C0000}"/>
    <cellStyle name="Normal 2 2 7 12 3 2" xfId="22291" xr:uid="{00000000-0005-0000-0000-00008E8C0000}"/>
    <cellStyle name="Normal 2 2 7 12 3 2 2" xfId="45783" xr:uid="{00000000-0005-0000-0000-00008F8C0000}"/>
    <cellStyle name="Normal 2 2 7 12 3 3" xfId="45782" xr:uid="{00000000-0005-0000-0000-0000908C0000}"/>
    <cellStyle name="Normal 2 2 7 12 4" xfId="8600" xr:uid="{00000000-0005-0000-0000-0000918C0000}"/>
    <cellStyle name="Normal 2 2 7 12 4 2" xfId="24634" xr:uid="{00000000-0005-0000-0000-0000928C0000}"/>
    <cellStyle name="Normal 2 2 7 12 4 2 2" xfId="45785" xr:uid="{00000000-0005-0000-0000-0000938C0000}"/>
    <cellStyle name="Normal 2 2 7 12 4 3" xfId="45784" xr:uid="{00000000-0005-0000-0000-0000948C0000}"/>
    <cellStyle name="Normal 2 2 7 12 5" xfId="13498" xr:uid="{00000000-0005-0000-0000-0000958C0000}"/>
    <cellStyle name="Normal 2 2 7 12 5 2" xfId="45786" xr:uid="{00000000-0005-0000-0000-0000968C0000}"/>
    <cellStyle name="Normal 2 2 7 12 6" xfId="17605" xr:uid="{00000000-0005-0000-0000-0000978C0000}"/>
    <cellStyle name="Normal 2 2 7 12 6 2" xfId="45787" xr:uid="{00000000-0005-0000-0000-0000988C0000}"/>
    <cellStyle name="Normal 2 2 7 12 7" xfId="27554" xr:uid="{00000000-0005-0000-0000-0000998C0000}"/>
    <cellStyle name="Normal 2 2 7 12 7 2" xfId="45788" xr:uid="{00000000-0005-0000-0000-00009A8C0000}"/>
    <cellStyle name="Normal 2 2 7 12 8" xfId="45778" xr:uid="{00000000-0005-0000-0000-00009B8C0000}"/>
    <cellStyle name="Normal 2 2 7 13" xfId="2334" xr:uid="{00000000-0005-0000-0000-00009C8C0000}"/>
    <cellStyle name="Normal 2 2 7 13 2" xfId="4677" xr:uid="{00000000-0005-0000-0000-00009D8C0000}"/>
    <cellStyle name="Normal 2 2 7 13 2 2" xfId="16022" xr:uid="{00000000-0005-0000-0000-00009E8C0000}"/>
    <cellStyle name="Normal 2 2 7 13 2 2 2" xfId="45791" xr:uid="{00000000-0005-0000-0000-00009F8C0000}"/>
    <cellStyle name="Normal 2 2 7 13 2 3" xfId="19949" xr:uid="{00000000-0005-0000-0000-0000A08C0000}"/>
    <cellStyle name="Normal 2 2 7 13 2 3 2" xfId="45792" xr:uid="{00000000-0005-0000-0000-0000A18C0000}"/>
    <cellStyle name="Normal 2 2 7 13 2 4" xfId="45790" xr:uid="{00000000-0005-0000-0000-0000A28C0000}"/>
    <cellStyle name="Normal 2 2 7 13 3" xfId="6260" xr:uid="{00000000-0005-0000-0000-0000A38C0000}"/>
    <cellStyle name="Normal 2 2 7 13 3 2" xfId="22292" xr:uid="{00000000-0005-0000-0000-0000A48C0000}"/>
    <cellStyle name="Normal 2 2 7 13 3 2 2" xfId="45794" xr:uid="{00000000-0005-0000-0000-0000A58C0000}"/>
    <cellStyle name="Normal 2 2 7 13 3 3" xfId="45793" xr:uid="{00000000-0005-0000-0000-0000A68C0000}"/>
    <cellStyle name="Normal 2 2 7 13 4" xfId="8601" xr:uid="{00000000-0005-0000-0000-0000A78C0000}"/>
    <cellStyle name="Normal 2 2 7 13 4 2" xfId="24635" xr:uid="{00000000-0005-0000-0000-0000A88C0000}"/>
    <cellStyle name="Normal 2 2 7 13 4 2 2" xfId="45796" xr:uid="{00000000-0005-0000-0000-0000A98C0000}"/>
    <cellStyle name="Normal 2 2 7 13 4 3" xfId="45795" xr:uid="{00000000-0005-0000-0000-0000AA8C0000}"/>
    <cellStyle name="Normal 2 2 7 13 5" xfId="13679" xr:uid="{00000000-0005-0000-0000-0000AB8C0000}"/>
    <cellStyle name="Normal 2 2 7 13 5 2" xfId="45797" xr:uid="{00000000-0005-0000-0000-0000AC8C0000}"/>
    <cellStyle name="Normal 2 2 7 13 6" xfId="17606" xr:uid="{00000000-0005-0000-0000-0000AD8C0000}"/>
    <cellStyle name="Normal 2 2 7 13 6 2" xfId="45798" xr:uid="{00000000-0005-0000-0000-0000AE8C0000}"/>
    <cellStyle name="Normal 2 2 7 13 7" xfId="27735" xr:uid="{00000000-0005-0000-0000-0000AF8C0000}"/>
    <cellStyle name="Normal 2 2 7 13 7 2" xfId="45799" xr:uid="{00000000-0005-0000-0000-0000B08C0000}"/>
    <cellStyle name="Normal 2 2 7 13 8" xfId="45789" xr:uid="{00000000-0005-0000-0000-0000B18C0000}"/>
    <cellStyle name="Normal 2 2 7 14" xfId="2632" xr:uid="{00000000-0005-0000-0000-0000B28C0000}"/>
    <cellStyle name="Normal 2 2 7 14 2" xfId="13977" xr:uid="{00000000-0005-0000-0000-0000B38C0000}"/>
    <cellStyle name="Normal 2 2 7 14 2 2" xfId="45801" xr:uid="{00000000-0005-0000-0000-0000B48C0000}"/>
    <cellStyle name="Normal 2 2 7 14 3" xfId="19945" xr:uid="{00000000-0005-0000-0000-0000B58C0000}"/>
    <cellStyle name="Normal 2 2 7 14 3 2" xfId="45802" xr:uid="{00000000-0005-0000-0000-0000B68C0000}"/>
    <cellStyle name="Normal 2 2 7 14 4" xfId="45800" xr:uid="{00000000-0005-0000-0000-0000B78C0000}"/>
    <cellStyle name="Normal 2 2 7 15" xfId="6256" xr:uid="{00000000-0005-0000-0000-0000B88C0000}"/>
    <cellStyle name="Normal 2 2 7 15 2" xfId="11424" xr:uid="{00000000-0005-0000-0000-0000B98C0000}"/>
    <cellStyle name="Normal 2 2 7 15 2 2" xfId="45804" xr:uid="{00000000-0005-0000-0000-0000BA8C0000}"/>
    <cellStyle name="Normal 2 2 7 15 3" xfId="22288" xr:uid="{00000000-0005-0000-0000-0000BB8C0000}"/>
    <cellStyle name="Normal 2 2 7 15 3 2" xfId="45805" xr:uid="{00000000-0005-0000-0000-0000BC8C0000}"/>
    <cellStyle name="Normal 2 2 7 15 4" xfId="45803" xr:uid="{00000000-0005-0000-0000-0000BD8C0000}"/>
    <cellStyle name="Normal 2 2 7 16" xfId="8597" xr:uid="{00000000-0005-0000-0000-0000BE8C0000}"/>
    <cellStyle name="Normal 2 2 7 16 2" xfId="24631" xr:uid="{00000000-0005-0000-0000-0000BF8C0000}"/>
    <cellStyle name="Normal 2 2 7 16 2 2" xfId="45807" xr:uid="{00000000-0005-0000-0000-0000C08C0000}"/>
    <cellStyle name="Normal 2 2 7 16 3" xfId="45806" xr:uid="{00000000-0005-0000-0000-0000C18C0000}"/>
    <cellStyle name="Normal 2 2 7 17" xfId="10704" xr:uid="{00000000-0005-0000-0000-0000C28C0000}"/>
    <cellStyle name="Normal 2 2 7 17 2" xfId="45808" xr:uid="{00000000-0005-0000-0000-0000C38C0000}"/>
    <cellStyle name="Normal 2 2 7 18" xfId="17602" xr:uid="{00000000-0005-0000-0000-0000C48C0000}"/>
    <cellStyle name="Normal 2 2 7 18 2" xfId="45809" xr:uid="{00000000-0005-0000-0000-0000C58C0000}"/>
    <cellStyle name="Normal 2 2 7 19" xfId="25480" xr:uid="{00000000-0005-0000-0000-0000C68C0000}"/>
    <cellStyle name="Normal 2 2 7 19 2" xfId="45810" xr:uid="{00000000-0005-0000-0000-0000C78C0000}"/>
    <cellStyle name="Normal 2 2 7 2" xfId="127" xr:uid="{00000000-0005-0000-0000-0000C88C0000}"/>
    <cellStyle name="Normal 2 2 7 2 10" xfId="2154" xr:uid="{00000000-0005-0000-0000-0000C98C0000}"/>
    <cellStyle name="Normal 2 2 7 2 10 2" xfId="4497" xr:uid="{00000000-0005-0000-0000-0000CA8C0000}"/>
    <cellStyle name="Normal 2 2 7 2 10 2 2" xfId="15842" xr:uid="{00000000-0005-0000-0000-0000CB8C0000}"/>
    <cellStyle name="Normal 2 2 7 2 10 2 2 2" xfId="45814" xr:uid="{00000000-0005-0000-0000-0000CC8C0000}"/>
    <cellStyle name="Normal 2 2 7 2 10 2 3" xfId="19951" xr:uid="{00000000-0005-0000-0000-0000CD8C0000}"/>
    <cellStyle name="Normal 2 2 7 2 10 2 3 2" xfId="45815" xr:uid="{00000000-0005-0000-0000-0000CE8C0000}"/>
    <cellStyle name="Normal 2 2 7 2 10 2 4" xfId="45813" xr:uid="{00000000-0005-0000-0000-0000CF8C0000}"/>
    <cellStyle name="Normal 2 2 7 2 10 3" xfId="6262" xr:uid="{00000000-0005-0000-0000-0000D08C0000}"/>
    <cellStyle name="Normal 2 2 7 2 10 3 2" xfId="22294" xr:uid="{00000000-0005-0000-0000-0000D18C0000}"/>
    <cellStyle name="Normal 2 2 7 2 10 3 2 2" xfId="45817" xr:uid="{00000000-0005-0000-0000-0000D28C0000}"/>
    <cellStyle name="Normal 2 2 7 2 10 3 3" xfId="45816" xr:uid="{00000000-0005-0000-0000-0000D38C0000}"/>
    <cellStyle name="Normal 2 2 7 2 10 4" xfId="8603" xr:uid="{00000000-0005-0000-0000-0000D48C0000}"/>
    <cellStyle name="Normal 2 2 7 2 10 4 2" xfId="24637" xr:uid="{00000000-0005-0000-0000-0000D58C0000}"/>
    <cellStyle name="Normal 2 2 7 2 10 4 2 2" xfId="45819" xr:uid="{00000000-0005-0000-0000-0000D68C0000}"/>
    <cellStyle name="Normal 2 2 7 2 10 4 3" xfId="45818" xr:uid="{00000000-0005-0000-0000-0000D78C0000}"/>
    <cellStyle name="Normal 2 2 7 2 10 5" xfId="13499" xr:uid="{00000000-0005-0000-0000-0000D88C0000}"/>
    <cellStyle name="Normal 2 2 7 2 10 5 2" xfId="45820" xr:uid="{00000000-0005-0000-0000-0000D98C0000}"/>
    <cellStyle name="Normal 2 2 7 2 10 6" xfId="17608" xr:uid="{00000000-0005-0000-0000-0000DA8C0000}"/>
    <cellStyle name="Normal 2 2 7 2 10 6 2" xfId="45821" xr:uid="{00000000-0005-0000-0000-0000DB8C0000}"/>
    <cellStyle name="Normal 2 2 7 2 10 7" xfId="27555" xr:uid="{00000000-0005-0000-0000-0000DC8C0000}"/>
    <cellStyle name="Normal 2 2 7 2 10 7 2" xfId="45822" xr:uid="{00000000-0005-0000-0000-0000DD8C0000}"/>
    <cellStyle name="Normal 2 2 7 2 10 8" xfId="45812" xr:uid="{00000000-0005-0000-0000-0000DE8C0000}"/>
    <cellStyle name="Normal 2 2 7 2 11" xfId="2335" xr:uid="{00000000-0005-0000-0000-0000DF8C0000}"/>
    <cellStyle name="Normal 2 2 7 2 11 2" xfId="4678" xr:uid="{00000000-0005-0000-0000-0000E08C0000}"/>
    <cellStyle name="Normal 2 2 7 2 11 2 2" xfId="16023" xr:uid="{00000000-0005-0000-0000-0000E18C0000}"/>
    <cellStyle name="Normal 2 2 7 2 11 2 2 2" xfId="45825" xr:uid="{00000000-0005-0000-0000-0000E28C0000}"/>
    <cellStyle name="Normal 2 2 7 2 11 2 3" xfId="19952" xr:uid="{00000000-0005-0000-0000-0000E38C0000}"/>
    <cellStyle name="Normal 2 2 7 2 11 2 3 2" xfId="45826" xr:uid="{00000000-0005-0000-0000-0000E48C0000}"/>
    <cellStyle name="Normal 2 2 7 2 11 2 4" xfId="45824" xr:uid="{00000000-0005-0000-0000-0000E58C0000}"/>
    <cellStyle name="Normal 2 2 7 2 11 3" xfId="6263" xr:uid="{00000000-0005-0000-0000-0000E68C0000}"/>
    <cellStyle name="Normal 2 2 7 2 11 3 2" xfId="22295" xr:uid="{00000000-0005-0000-0000-0000E78C0000}"/>
    <cellStyle name="Normal 2 2 7 2 11 3 2 2" xfId="45828" xr:uid="{00000000-0005-0000-0000-0000E88C0000}"/>
    <cellStyle name="Normal 2 2 7 2 11 3 3" xfId="45827" xr:uid="{00000000-0005-0000-0000-0000E98C0000}"/>
    <cellStyle name="Normal 2 2 7 2 11 4" xfId="8604" xr:uid="{00000000-0005-0000-0000-0000EA8C0000}"/>
    <cellStyle name="Normal 2 2 7 2 11 4 2" xfId="24638" xr:uid="{00000000-0005-0000-0000-0000EB8C0000}"/>
    <cellStyle name="Normal 2 2 7 2 11 4 2 2" xfId="45830" xr:uid="{00000000-0005-0000-0000-0000EC8C0000}"/>
    <cellStyle name="Normal 2 2 7 2 11 4 3" xfId="45829" xr:uid="{00000000-0005-0000-0000-0000ED8C0000}"/>
    <cellStyle name="Normal 2 2 7 2 11 5" xfId="13680" xr:uid="{00000000-0005-0000-0000-0000EE8C0000}"/>
    <cellStyle name="Normal 2 2 7 2 11 5 2" xfId="45831" xr:uid="{00000000-0005-0000-0000-0000EF8C0000}"/>
    <cellStyle name="Normal 2 2 7 2 11 6" xfId="17609" xr:uid="{00000000-0005-0000-0000-0000F08C0000}"/>
    <cellStyle name="Normal 2 2 7 2 11 6 2" xfId="45832" xr:uid="{00000000-0005-0000-0000-0000F18C0000}"/>
    <cellStyle name="Normal 2 2 7 2 11 7" xfId="27736" xr:uid="{00000000-0005-0000-0000-0000F28C0000}"/>
    <cellStyle name="Normal 2 2 7 2 11 7 2" xfId="45833" xr:uid="{00000000-0005-0000-0000-0000F38C0000}"/>
    <cellStyle name="Normal 2 2 7 2 11 8" xfId="45823" xr:uid="{00000000-0005-0000-0000-0000F48C0000}"/>
    <cellStyle name="Normal 2 2 7 2 12" xfId="2633" xr:uid="{00000000-0005-0000-0000-0000F58C0000}"/>
    <cellStyle name="Normal 2 2 7 2 12 2" xfId="13978" xr:uid="{00000000-0005-0000-0000-0000F68C0000}"/>
    <cellStyle name="Normal 2 2 7 2 12 2 2" xfId="45835" xr:uid="{00000000-0005-0000-0000-0000F78C0000}"/>
    <cellStyle name="Normal 2 2 7 2 12 3" xfId="19950" xr:uid="{00000000-0005-0000-0000-0000F88C0000}"/>
    <cellStyle name="Normal 2 2 7 2 12 3 2" xfId="45836" xr:uid="{00000000-0005-0000-0000-0000F98C0000}"/>
    <cellStyle name="Normal 2 2 7 2 12 4" xfId="45834" xr:uid="{00000000-0005-0000-0000-0000FA8C0000}"/>
    <cellStyle name="Normal 2 2 7 2 13" xfId="6261" xr:uid="{00000000-0005-0000-0000-0000FB8C0000}"/>
    <cellStyle name="Normal 2 2 7 2 13 2" xfId="11475" xr:uid="{00000000-0005-0000-0000-0000FC8C0000}"/>
    <cellStyle name="Normal 2 2 7 2 13 2 2" xfId="45838" xr:uid="{00000000-0005-0000-0000-0000FD8C0000}"/>
    <cellStyle name="Normal 2 2 7 2 13 3" xfId="22293" xr:uid="{00000000-0005-0000-0000-0000FE8C0000}"/>
    <cellStyle name="Normal 2 2 7 2 13 3 2" xfId="45839" xr:uid="{00000000-0005-0000-0000-0000FF8C0000}"/>
    <cellStyle name="Normal 2 2 7 2 13 4" xfId="45837" xr:uid="{00000000-0005-0000-0000-0000008D0000}"/>
    <cellStyle name="Normal 2 2 7 2 14" xfId="8602" xr:uid="{00000000-0005-0000-0000-0000018D0000}"/>
    <cellStyle name="Normal 2 2 7 2 14 2" xfId="24636" xr:uid="{00000000-0005-0000-0000-0000028D0000}"/>
    <cellStyle name="Normal 2 2 7 2 14 2 2" xfId="45841" xr:uid="{00000000-0005-0000-0000-0000038D0000}"/>
    <cellStyle name="Normal 2 2 7 2 14 3" xfId="45840" xr:uid="{00000000-0005-0000-0000-0000048D0000}"/>
    <cellStyle name="Normal 2 2 7 2 15" xfId="10707" xr:uid="{00000000-0005-0000-0000-0000058D0000}"/>
    <cellStyle name="Normal 2 2 7 2 15 2" xfId="45842" xr:uid="{00000000-0005-0000-0000-0000068D0000}"/>
    <cellStyle name="Normal 2 2 7 2 16" xfId="17607" xr:uid="{00000000-0005-0000-0000-0000078D0000}"/>
    <cellStyle name="Normal 2 2 7 2 16 2" xfId="45843" xr:uid="{00000000-0005-0000-0000-0000088D0000}"/>
    <cellStyle name="Normal 2 2 7 2 17" xfId="25531" xr:uid="{00000000-0005-0000-0000-0000098D0000}"/>
    <cellStyle name="Normal 2 2 7 2 17 2" xfId="45844" xr:uid="{00000000-0005-0000-0000-00000A8D0000}"/>
    <cellStyle name="Normal 2 2 7 2 18" xfId="45811" xr:uid="{00000000-0005-0000-0000-00000B8D0000}"/>
    <cellStyle name="Normal 2 2 7 2 2" xfId="354" xr:uid="{00000000-0005-0000-0000-00000C8D0000}"/>
    <cellStyle name="Normal 2 2 7 2 2 10" xfId="45845" xr:uid="{00000000-0005-0000-0000-00000D8D0000}"/>
    <cellStyle name="Normal 2 2 7 2 2 2" xfId="716" xr:uid="{00000000-0005-0000-0000-00000E8D0000}"/>
    <cellStyle name="Normal 2 2 7 2 2 2 2" xfId="3059" xr:uid="{00000000-0005-0000-0000-00000F8D0000}"/>
    <cellStyle name="Normal 2 2 7 2 2 2 2 2" xfId="14404" xr:uid="{00000000-0005-0000-0000-0000108D0000}"/>
    <cellStyle name="Normal 2 2 7 2 2 2 2 2 2" xfId="45848" xr:uid="{00000000-0005-0000-0000-0000118D0000}"/>
    <cellStyle name="Normal 2 2 7 2 2 2 2 3" xfId="19954" xr:uid="{00000000-0005-0000-0000-0000128D0000}"/>
    <cellStyle name="Normal 2 2 7 2 2 2 2 3 2" xfId="45849" xr:uid="{00000000-0005-0000-0000-0000138D0000}"/>
    <cellStyle name="Normal 2 2 7 2 2 2 2 4" xfId="45847" xr:uid="{00000000-0005-0000-0000-0000148D0000}"/>
    <cellStyle name="Normal 2 2 7 2 2 2 3" xfId="6265" xr:uid="{00000000-0005-0000-0000-0000158D0000}"/>
    <cellStyle name="Normal 2 2 7 2 2 2 3 2" xfId="12061" xr:uid="{00000000-0005-0000-0000-0000168D0000}"/>
    <cellStyle name="Normal 2 2 7 2 2 2 3 2 2" xfId="45851" xr:uid="{00000000-0005-0000-0000-0000178D0000}"/>
    <cellStyle name="Normal 2 2 7 2 2 2 3 3" xfId="22297" xr:uid="{00000000-0005-0000-0000-0000188D0000}"/>
    <cellStyle name="Normal 2 2 7 2 2 2 3 3 2" xfId="45852" xr:uid="{00000000-0005-0000-0000-0000198D0000}"/>
    <cellStyle name="Normal 2 2 7 2 2 2 3 4" xfId="45850" xr:uid="{00000000-0005-0000-0000-00001A8D0000}"/>
    <cellStyle name="Normal 2 2 7 2 2 2 4" xfId="8606" xr:uid="{00000000-0005-0000-0000-00001B8D0000}"/>
    <cellStyle name="Normal 2 2 7 2 2 2 4 2" xfId="24640" xr:uid="{00000000-0005-0000-0000-00001C8D0000}"/>
    <cellStyle name="Normal 2 2 7 2 2 2 4 2 2" xfId="45854" xr:uid="{00000000-0005-0000-0000-00001D8D0000}"/>
    <cellStyle name="Normal 2 2 7 2 2 2 4 3" xfId="45853" xr:uid="{00000000-0005-0000-0000-00001E8D0000}"/>
    <cellStyle name="Normal 2 2 7 2 2 2 5" xfId="10709" xr:uid="{00000000-0005-0000-0000-00001F8D0000}"/>
    <cellStyle name="Normal 2 2 7 2 2 2 5 2" xfId="45855" xr:uid="{00000000-0005-0000-0000-0000208D0000}"/>
    <cellStyle name="Normal 2 2 7 2 2 2 6" xfId="17611" xr:uid="{00000000-0005-0000-0000-0000218D0000}"/>
    <cellStyle name="Normal 2 2 7 2 2 2 6 2" xfId="45856" xr:uid="{00000000-0005-0000-0000-0000228D0000}"/>
    <cellStyle name="Normal 2 2 7 2 2 2 7" xfId="26117" xr:uid="{00000000-0005-0000-0000-0000238D0000}"/>
    <cellStyle name="Normal 2 2 7 2 2 2 7 2" xfId="45857" xr:uid="{00000000-0005-0000-0000-0000248D0000}"/>
    <cellStyle name="Normal 2 2 7 2 2 2 8" xfId="45846" xr:uid="{00000000-0005-0000-0000-0000258D0000}"/>
    <cellStyle name="Normal 2 2 7 2 2 3" xfId="1731" xr:uid="{00000000-0005-0000-0000-0000268D0000}"/>
    <cellStyle name="Normal 2 2 7 2 2 3 2" xfId="4074" xr:uid="{00000000-0005-0000-0000-0000278D0000}"/>
    <cellStyle name="Normal 2 2 7 2 2 3 2 2" xfId="15419" xr:uid="{00000000-0005-0000-0000-0000288D0000}"/>
    <cellStyle name="Normal 2 2 7 2 2 3 2 2 2" xfId="45860" xr:uid="{00000000-0005-0000-0000-0000298D0000}"/>
    <cellStyle name="Normal 2 2 7 2 2 3 2 3" xfId="19955" xr:uid="{00000000-0005-0000-0000-00002A8D0000}"/>
    <cellStyle name="Normal 2 2 7 2 2 3 2 3 2" xfId="45861" xr:uid="{00000000-0005-0000-0000-00002B8D0000}"/>
    <cellStyle name="Normal 2 2 7 2 2 3 2 4" xfId="45859" xr:uid="{00000000-0005-0000-0000-00002C8D0000}"/>
    <cellStyle name="Normal 2 2 7 2 2 3 3" xfId="6266" xr:uid="{00000000-0005-0000-0000-00002D8D0000}"/>
    <cellStyle name="Normal 2 2 7 2 2 3 3 2" xfId="13076" xr:uid="{00000000-0005-0000-0000-00002E8D0000}"/>
    <cellStyle name="Normal 2 2 7 2 2 3 3 2 2" xfId="45863" xr:uid="{00000000-0005-0000-0000-00002F8D0000}"/>
    <cellStyle name="Normal 2 2 7 2 2 3 3 3" xfId="22298" xr:uid="{00000000-0005-0000-0000-0000308D0000}"/>
    <cellStyle name="Normal 2 2 7 2 2 3 3 3 2" xfId="45864" xr:uid="{00000000-0005-0000-0000-0000318D0000}"/>
    <cellStyle name="Normal 2 2 7 2 2 3 3 4" xfId="45862" xr:uid="{00000000-0005-0000-0000-0000328D0000}"/>
    <cellStyle name="Normal 2 2 7 2 2 3 4" xfId="8607" xr:uid="{00000000-0005-0000-0000-0000338D0000}"/>
    <cellStyle name="Normal 2 2 7 2 2 3 4 2" xfId="24641" xr:uid="{00000000-0005-0000-0000-0000348D0000}"/>
    <cellStyle name="Normal 2 2 7 2 2 3 4 2 2" xfId="45866" xr:uid="{00000000-0005-0000-0000-0000358D0000}"/>
    <cellStyle name="Normal 2 2 7 2 2 3 4 3" xfId="45865" xr:uid="{00000000-0005-0000-0000-0000368D0000}"/>
    <cellStyle name="Normal 2 2 7 2 2 3 5" xfId="10710" xr:uid="{00000000-0005-0000-0000-0000378D0000}"/>
    <cellStyle name="Normal 2 2 7 2 2 3 5 2" xfId="45867" xr:uid="{00000000-0005-0000-0000-0000388D0000}"/>
    <cellStyle name="Normal 2 2 7 2 2 3 6" xfId="17612" xr:uid="{00000000-0005-0000-0000-0000398D0000}"/>
    <cellStyle name="Normal 2 2 7 2 2 3 6 2" xfId="45868" xr:uid="{00000000-0005-0000-0000-00003A8D0000}"/>
    <cellStyle name="Normal 2 2 7 2 2 3 7" xfId="27132" xr:uid="{00000000-0005-0000-0000-00003B8D0000}"/>
    <cellStyle name="Normal 2 2 7 2 2 3 7 2" xfId="45869" xr:uid="{00000000-0005-0000-0000-00003C8D0000}"/>
    <cellStyle name="Normal 2 2 7 2 2 3 8" xfId="45858" xr:uid="{00000000-0005-0000-0000-00003D8D0000}"/>
    <cellStyle name="Normal 2 2 7 2 2 4" xfId="2634" xr:uid="{00000000-0005-0000-0000-00003E8D0000}"/>
    <cellStyle name="Normal 2 2 7 2 2 4 2" xfId="13979" xr:uid="{00000000-0005-0000-0000-00003F8D0000}"/>
    <cellStyle name="Normal 2 2 7 2 2 4 2 2" xfId="45871" xr:uid="{00000000-0005-0000-0000-0000408D0000}"/>
    <cellStyle name="Normal 2 2 7 2 2 4 3" xfId="19953" xr:uid="{00000000-0005-0000-0000-0000418D0000}"/>
    <cellStyle name="Normal 2 2 7 2 2 4 3 2" xfId="45872" xr:uid="{00000000-0005-0000-0000-0000428D0000}"/>
    <cellStyle name="Normal 2 2 7 2 2 4 4" xfId="45870" xr:uid="{00000000-0005-0000-0000-0000438D0000}"/>
    <cellStyle name="Normal 2 2 7 2 2 5" xfId="6264" xr:uid="{00000000-0005-0000-0000-0000448D0000}"/>
    <cellStyle name="Normal 2 2 7 2 2 5 2" xfId="11699" xr:uid="{00000000-0005-0000-0000-0000458D0000}"/>
    <cellStyle name="Normal 2 2 7 2 2 5 2 2" xfId="45874" xr:uid="{00000000-0005-0000-0000-0000468D0000}"/>
    <cellStyle name="Normal 2 2 7 2 2 5 3" xfId="22296" xr:uid="{00000000-0005-0000-0000-0000478D0000}"/>
    <cellStyle name="Normal 2 2 7 2 2 5 3 2" xfId="45875" xr:uid="{00000000-0005-0000-0000-0000488D0000}"/>
    <cellStyle name="Normal 2 2 7 2 2 5 4" xfId="45873" xr:uid="{00000000-0005-0000-0000-0000498D0000}"/>
    <cellStyle name="Normal 2 2 7 2 2 6" xfId="8605" xr:uid="{00000000-0005-0000-0000-00004A8D0000}"/>
    <cellStyle name="Normal 2 2 7 2 2 6 2" xfId="24639" xr:uid="{00000000-0005-0000-0000-00004B8D0000}"/>
    <cellStyle name="Normal 2 2 7 2 2 6 2 2" xfId="45877" xr:uid="{00000000-0005-0000-0000-00004C8D0000}"/>
    <cellStyle name="Normal 2 2 7 2 2 6 3" xfId="45876" xr:uid="{00000000-0005-0000-0000-00004D8D0000}"/>
    <cellStyle name="Normal 2 2 7 2 2 7" xfId="10708" xr:uid="{00000000-0005-0000-0000-00004E8D0000}"/>
    <cellStyle name="Normal 2 2 7 2 2 7 2" xfId="45878" xr:uid="{00000000-0005-0000-0000-00004F8D0000}"/>
    <cellStyle name="Normal 2 2 7 2 2 8" xfId="17610" xr:uid="{00000000-0005-0000-0000-0000508D0000}"/>
    <cellStyle name="Normal 2 2 7 2 2 8 2" xfId="45879" xr:uid="{00000000-0005-0000-0000-0000518D0000}"/>
    <cellStyle name="Normal 2 2 7 2 2 9" xfId="25755" xr:uid="{00000000-0005-0000-0000-0000528D0000}"/>
    <cellStyle name="Normal 2 2 7 2 2 9 2" xfId="45880" xr:uid="{00000000-0005-0000-0000-0000538D0000}"/>
    <cellStyle name="Normal 2 2 7 2 3" xfId="492" xr:uid="{00000000-0005-0000-0000-0000548D0000}"/>
    <cellStyle name="Normal 2 2 7 2 3 2" xfId="2835" xr:uid="{00000000-0005-0000-0000-0000558D0000}"/>
    <cellStyle name="Normal 2 2 7 2 3 2 2" xfId="14180" xr:uid="{00000000-0005-0000-0000-0000568D0000}"/>
    <cellStyle name="Normal 2 2 7 2 3 2 2 2" xfId="45883" xr:uid="{00000000-0005-0000-0000-0000578D0000}"/>
    <cellStyle name="Normal 2 2 7 2 3 2 3" xfId="19956" xr:uid="{00000000-0005-0000-0000-0000588D0000}"/>
    <cellStyle name="Normal 2 2 7 2 3 2 3 2" xfId="45884" xr:uid="{00000000-0005-0000-0000-0000598D0000}"/>
    <cellStyle name="Normal 2 2 7 2 3 2 4" xfId="45882" xr:uid="{00000000-0005-0000-0000-00005A8D0000}"/>
    <cellStyle name="Normal 2 2 7 2 3 3" xfId="6267" xr:uid="{00000000-0005-0000-0000-00005B8D0000}"/>
    <cellStyle name="Normal 2 2 7 2 3 3 2" xfId="11837" xr:uid="{00000000-0005-0000-0000-00005C8D0000}"/>
    <cellStyle name="Normal 2 2 7 2 3 3 2 2" xfId="45886" xr:uid="{00000000-0005-0000-0000-00005D8D0000}"/>
    <cellStyle name="Normal 2 2 7 2 3 3 3" xfId="22299" xr:uid="{00000000-0005-0000-0000-00005E8D0000}"/>
    <cellStyle name="Normal 2 2 7 2 3 3 3 2" xfId="45887" xr:uid="{00000000-0005-0000-0000-00005F8D0000}"/>
    <cellStyle name="Normal 2 2 7 2 3 3 4" xfId="45885" xr:uid="{00000000-0005-0000-0000-0000608D0000}"/>
    <cellStyle name="Normal 2 2 7 2 3 4" xfId="8608" xr:uid="{00000000-0005-0000-0000-0000618D0000}"/>
    <cellStyle name="Normal 2 2 7 2 3 4 2" xfId="24642" xr:uid="{00000000-0005-0000-0000-0000628D0000}"/>
    <cellStyle name="Normal 2 2 7 2 3 4 2 2" xfId="45889" xr:uid="{00000000-0005-0000-0000-0000638D0000}"/>
    <cellStyle name="Normal 2 2 7 2 3 4 3" xfId="45888" xr:uid="{00000000-0005-0000-0000-0000648D0000}"/>
    <cellStyle name="Normal 2 2 7 2 3 5" xfId="10711" xr:uid="{00000000-0005-0000-0000-0000658D0000}"/>
    <cellStyle name="Normal 2 2 7 2 3 5 2" xfId="45890" xr:uid="{00000000-0005-0000-0000-0000668D0000}"/>
    <cellStyle name="Normal 2 2 7 2 3 6" xfId="17613" xr:uid="{00000000-0005-0000-0000-0000678D0000}"/>
    <cellStyle name="Normal 2 2 7 2 3 6 2" xfId="45891" xr:uid="{00000000-0005-0000-0000-0000688D0000}"/>
    <cellStyle name="Normal 2 2 7 2 3 7" xfId="25893" xr:uid="{00000000-0005-0000-0000-0000698D0000}"/>
    <cellStyle name="Normal 2 2 7 2 3 7 2" xfId="45892" xr:uid="{00000000-0005-0000-0000-00006A8D0000}"/>
    <cellStyle name="Normal 2 2 7 2 3 8" xfId="45881" xr:uid="{00000000-0005-0000-0000-00006B8D0000}"/>
    <cellStyle name="Normal 2 2 7 2 4" xfId="896" xr:uid="{00000000-0005-0000-0000-00006C8D0000}"/>
    <cellStyle name="Normal 2 2 7 2 4 2" xfId="3239" xr:uid="{00000000-0005-0000-0000-00006D8D0000}"/>
    <cellStyle name="Normal 2 2 7 2 4 2 2" xfId="14584" xr:uid="{00000000-0005-0000-0000-00006E8D0000}"/>
    <cellStyle name="Normal 2 2 7 2 4 2 2 2" xfId="45895" xr:uid="{00000000-0005-0000-0000-00006F8D0000}"/>
    <cellStyle name="Normal 2 2 7 2 4 2 3" xfId="19957" xr:uid="{00000000-0005-0000-0000-0000708D0000}"/>
    <cellStyle name="Normal 2 2 7 2 4 2 3 2" xfId="45896" xr:uid="{00000000-0005-0000-0000-0000718D0000}"/>
    <cellStyle name="Normal 2 2 7 2 4 2 4" xfId="45894" xr:uid="{00000000-0005-0000-0000-0000728D0000}"/>
    <cellStyle name="Normal 2 2 7 2 4 3" xfId="6268" xr:uid="{00000000-0005-0000-0000-0000738D0000}"/>
    <cellStyle name="Normal 2 2 7 2 4 3 2" xfId="12241" xr:uid="{00000000-0005-0000-0000-0000748D0000}"/>
    <cellStyle name="Normal 2 2 7 2 4 3 2 2" xfId="45898" xr:uid="{00000000-0005-0000-0000-0000758D0000}"/>
    <cellStyle name="Normal 2 2 7 2 4 3 3" xfId="22300" xr:uid="{00000000-0005-0000-0000-0000768D0000}"/>
    <cellStyle name="Normal 2 2 7 2 4 3 3 2" xfId="45899" xr:uid="{00000000-0005-0000-0000-0000778D0000}"/>
    <cellStyle name="Normal 2 2 7 2 4 3 4" xfId="45897" xr:uid="{00000000-0005-0000-0000-0000788D0000}"/>
    <cellStyle name="Normal 2 2 7 2 4 4" xfId="8609" xr:uid="{00000000-0005-0000-0000-0000798D0000}"/>
    <cellStyle name="Normal 2 2 7 2 4 4 2" xfId="24643" xr:uid="{00000000-0005-0000-0000-00007A8D0000}"/>
    <cellStyle name="Normal 2 2 7 2 4 4 2 2" xfId="45901" xr:uid="{00000000-0005-0000-0000-00007B8D0000}"/>
    <cellStyle name="Normal 2 2 7 2 4 4 3" xfId="45900" xr:uid="{00000000-0005-0000-0000-00007C8D0000}"/>
    <cellStyle name="Normal 2 2 7 2 4 5" xfId="10712" xr:uid="{00000000-0005-0000-0000-00007D8D0000}"/>
    <cellStyle name="Normal 2 2 7 2 4 5 2" xfId="45902" xr:uid="{00000000-0005-0000-0000-00007E8D0000}"/>
    <cellStyle name="Normal 2 2 7 2 4 6" xfId="17614" xr:uid="{00000000-0005-0000-0000-00007F8D0000}"/>
    <cellStyle name="Normal 2 2 7 2 4 6 2" xfId="45903" xr:uid="{00000000-0005-0000-0000-0000808D0000}"/>
    <cellStyle name="Normal 2 2 7 2 4 7" xfId="26297" xr:uid="{00000000-0005-0000-0000-0000818D0000}"/>
    <cellStyle name="Normal 2 2 7 2 4 7 2" xfId="45904" xr:uid="{00000000-0005-0000-0000-0000828D0000}"/>
    <cellStyle name="Normal 2 2 7 2 4 8" xfId="45893" xr:uid="{00000000-0005-0000-0000-0000838D0000}"/>
    <cellStyle name="Normal 2 2 7 2 5" xfId="1031" xr:uid="{00000000-0005-0000-0000-0000848D0000}"/>
    <cellStyle name="Normal 2 2 7 2 5 2" xfId="3374" xr:uid="{00000000-0005-0000-0000-0000858D0000}"/>
    <cellStyle name="Normal 2 2 7 2 5 2 2" xfId="14719" xr:uid="{00000000-0005-0000-0000-0000868D0000}"/>
    <cellStyle name="Normal 2 2 7 2 5 2 2 2" xfId="45907" xr:uid="{00000000-0005-0000-0000-0000878D0000}"/>
    <cellStyle name="Normal 2 2 7 2 5 2 3" xfId="19958" xr:uid="{00000000-0005-0000-0000-0000888D0000}"/>
    <cellStyle name="Normal 2 2 7 2 5 2 3 2" xfId="45908" xr:uid="{00000000-0005-0000-0000-0000898D0000}"/>
    <cellStyle name="Normal 2 2 7 2 5 2 4" xfId="45906" xr:uid="{00000000-0005-0000-0000-00008A8D0000}"/>
    <cellStyle name="Normal 2 2 7 2 5 3" xfId="6269" xr:uid="{00000000-0005-0000-0000-00008B8D0000}"/>
    <cellStyle name="Normal 2 2 7 2 5 3 2" xfId="12376" xr:uid="{00000000-0005-0000-0000-00008C8D0000}"/>
    <cellStyle name="Normal 2 2 7 2 5 3 2 2" xfId="45910" xr:uid="{00000000-0005-0000-0000-00008D8D0000}"/>
    <cellStyle name="Normal 2 2 7 2 5 3 3" xfId="22301" xr:uid="{00000000-0005-0000-0000-00008E8D0000}"/>
    <cellStyle name="Normal 2 2 7 2 5 3 3 2" xfId="45911" xr:uid="{00000000-0005-0000-0000-00008F8D0000}"/>
    <cellStyle name="Normal 2 2 7 2 5 3 4" xfId="45909" xr:uid="{00000000-0005-0000-0000-0000908D0000}"/>
    <cellStyle name="Normal 2 2 7 2 5 4" xfId="8610" xr:uid="{00000000-0005-0000-0000-0000918D0000}"/>
    <cellStyle name="Normal 2 2 7 2 5 4 2" xfId="24644" xr:uid="{00000000-0005-0000-0000-0000928D0000}"/>
    <cellStyle name="Normal 2 2 7 2 5 4 2 2" xfId="45913" xr:uid="{00000000-0005-0000-0000-0000938D0000}"/>
    <cellStyle name="Normal 2 2 7 2 5 4 3" xfId="45912" xr:uid="{00000000-0005-0000-0000-0000948D0000}"/>
    <cellStyle name="Normal 2 2 7 2 5 5" xfId="10713" xr:uid="{00000000-0005-0000-0000-0000958D0000}"/>
    <cellStyle name="Normal 2 2 7 2 5 5 2" xfId="45914" xr:uid="{00000000-0005-0000-0000-0000968D0000}"/>
    <cellStyle name="Normal 2 2 7 2 5 6" xfId="17615" xr:uid="{00000000-0005-0000-0000-0000978D0000}"/>
    <cellStyle name="Normal 2 2 7 2 5 6 2" xfId="45915" xr:uid="{00000000-0005-0000-0000-0000988D0000}"/>
    <cellStyle name="Normal 2 2 7 2 5 7" xfId="26432" xr:uid="{00000000-0005-0000-0000-0000998D0000}"/>
    <cellStyle name="Normal 2 2 7 2 5 7 2" xfId="45916" xr:uid="{00000000-0005-0000-0000-00009A8D0000}"/>
    <cellStyle name="Normal 2 2 7 2 5 8" xfId="45905" xr:uid="{00000000-0005-0000-0000-00009B8D0000}"/>
    <cellStyle name="Normal 2 2 7 2 6" xfId="1254" xr:uid="{00000000-0005-0000-0000-00009C8D0000}"/>
    <cellStyle name="Normal 2 2 7 2 6 2" xfId="3597" xr:uid="{00000000-0005-0000-0000-00009D8D0000}"/>
    <cellStyle name="Normal 2 2 7 2 6 2 2" xfId="14942" xr:uid="{00000000-0005-0000-0000-00009E8D0000}"/>
    <cellStyle name="Normal 2 2 7 2 6 2 2 2" xfId="45919" xr:uid="{00000000-0005-0000-0000-00009F8D0000}"/>
    <cellStyle name="Normal 2 2 7 2 6 2 3" xfId="19959" xr:uid="{00000000-0005-0000-0000-0000A08D0000}"/>
    <cellStyle name="Normal 2 2 7 2 6 2 3 2" xfId="45920" xr:uid="{00000000-0005-0000-0000-0000A18D0000}"/>
    <cellStyle name="Normal 2 2 7 2 6 2 4" xfId="45918" xr:uid="{00000000-0005-0000-0000-0000A28D0000}"/>
    <cellStyle name="Normal 2 2 7 2 6 3" xfId="6270" xr:uid="{00000000-0005-0000-0000-0000A38D0000}"/>
    <cellStyle name="Normal 2 2 7 2 6 3 2" xfId="12599" xr:uid="{00000000-0005-0000-0000-0000A48D0000}"/>
    <cellStyle name="Normal 2 2 7 2 6 3 2 2" xfId="45922" xr:uid="{00000000-0005-0000-0000-0000A58D0000}"/>
    <cellStyle name="Normal 2 2 7 2 6 3 3" xfId="22302" xr:uid="{00000000-0005-0000-0000-0000A68D0000}"/>
    <cellStyle name="Normal 2 2 7 2 6 3 3 2" xfId="45923" xr:uid="{00000000-0005-0000-0000-0000A78D0000}"/>
    <cellStyle name="Normal 2 2 7 2 6 3 4" xfId="45921" xr:uid="{00000000-0005-0000-0000-0000A88D0000}"/>
    <cellStyle name="Normal 2 2 7 2 6 4" xfId="8611" xr:uid="{00000000-0005-0000-0000-0000A98D0000}"/>
    <cellStyle name="Normal 2 2 7 2 6 4 2" xfId="24645" xr:uid="{00000000-0005-0000-0000-0000AA8D0000}"/>
    <cellStyle name="Normal 2 2 7 2 6 4 2 2" xfId="45925" xr:uid="{00000000-0005-0000-0000-0000AB8D0000}"/>
    <cellStyle name="Normal 2 2 7 2 6 4 3" xfId="45924" xr:uid="{00000000-0005-0000-0000-0000AC8D0000}"/>
    <cellStyle name="Normal 2 2 7 2 6 5" xfId="10714" xr:uid="{00000000-0005-0000-0000-0000AD8D0000}"/>
    <cellStyle name="Normal 2 2 7 2 6 5 2" xfId="45926" xr:uid="{00000000-0005-0000-0000-0000AE8D0000}"/>
    <cellStyle name="Normal 2 2 7 2 6 6" xfId="17616" xr:uid="{00000000-0005-0000-0000-0000AF8D0000}"/>
    <cellStyle name="Normal 2 2 7 2 6 6 2" xfId="45927" xr:uid="{00000000-0005-0000-0000-0000B08D0000}"/>
    <cellStyle name="Normal 2 2 7 2 6 7" xfId="26655" xr:uid="{00000000-0005-0000-0000-0000B18D0000}"/>
    <cellStyle name="Normal 2 2 7 2 6 7 2" xfId="45928" xr:uid="{00000000-0005-0000-0000-0000B28D0000}"/>
    <cellStyle name="Normal 2 2 7 2 6 8" xfId="45917" xr:uid="{00000000-0005-0000-0000-0000B38D0000}"/>
    <cellStyle name="Normal 2 2 7 2 7" xfId="1433" xr:uid="{00000000-0005-0000-0000-0000B48D0000}"/>
    <cellStyle name="Normal 2 2 7 2 7 2" xfId="3776" xr:uid="{00000000-0005-0000-0000-0000B58D0000}"/>
    <cellStyle name="Normal 2 2 7 2 7 2 2" xfId="15121" xr:uid="{00000000-0005-0000-0000-0000B68D0000}"/>
    <cellStyle name="Normal 2 2 7 2 7 2 2 2" xfId="45931" xr:uid="{00000000-0005-0000-0000-0000B78D0000}"/>
    <cellStyle name="Normal 2 2 7 2 7 2 3" xfId="19960" xr:uid="{00000000-0005-0000-0000-0000B88D0000}"/>
    <cellStyle name="Normal 2 2 7 2 7 2 3 2" xfId="45932" xr:uid="{00000000-0005-0000-0000-0000B98D0000}"/>
    <cellStyle name="Normal 2 2 7 2 7 2 4" xfId="45930" xr:uid="{00000000-0005-0000-0000-0000BA8D0000}"/>
    <cellStyle name="Normal 2 2 7 2 7 3" xfId="6271" xr:uid="{00000000-0005-0000-0000-0000BB8D0000}"/>
    <cellStyle name="Normal 2 2 7 2 7 3 2" xfId="12778" xr:uid="{00000000-0005-0000-0000-0000BC8D0000}"/>
    <cellStyle name="Normal 2 2 7 2 7 3 2 2" xfId="45934" xr:uid="{00000000-0005-0000-0000-0000BD8D0000}"/>
    <cellStyle name="Normal 2 2 7 2 7 3 3" xfId="22303" xr:uid="{00000000-0005-0000-0000-0000BE8D0000}"/>
    <cellStyle name="Normal 2 2 7 2 7 3 3 2" xfId="45935" xr:uid="{00000000-0005-0000-0000-0000BF8D0000}"/>
    <cellStyle name="Normal 2 2 7 2 7 3 4" xfId="45933" xr:uid="{00000000-0005-0000-0000-0000C08D0000}"/>
    <cellStyle name="Normal 2 2 7 2 7 4" xfId="8612" xr:uid="{00000000-0005-0000-0000-0000C18D0000}"/>
    <cellStyle name="Normal 2 2 7 2 7 4 2" xfId="24646" xr:uid="{00000000-0005-0000-0000-0000C28D0000}"/>
    <cellStyle name="Normal 2 2 7 2 7 4 2 2" xfId="45937" xr:uid="{00000000-0005-0000-0000-0000C38D0000}"/>
    <cellStyle name="Normal 2 2 7 2 7 4 3" xfId="45936" xr:uid="{00000000-0005-0000-0000-0000C48D0000}"/>
    <cellStyle name="Normal 2 2 7 2 7 5" xfId="10715" xr:uid="{00000000-0005-0000-0000-0000C58D0000}"/>
    <cellStyle name="Normal 2 2 7 2 7 5 2" xfId="45938" xr:uid="{00000000-0005-0000-0000-0000C68D0000}"/>
    <cellStyle name="Normal 2 2 7 2 7 6" xfId="17617" xr:uid="{00000000-0005-0000-0000-0000C78D0000}"/>
    <cellStyle name="Normal 2 2 7 2 7 6 2" xfId="45939" xr:uid="{00000000-0005-0000-0000-0000C88D0000}"/>
    <cellStyle name="Normal 2 2 7 2 7 7" xfId="26834" xr:uid="{00000000-0005-0000-0000-0000C98D0000}"/>
    <cellStyle name="Normal 2 2 7 2 7 7 2" xfId="45940" xr:uid="{00000000-0005-0000-0000-0000CA8D0000}"/>
    <cellStyle name="Normal 2 2 7 2 7 8" xfId="45929" xr:uid="{00000000-0005-0000-0000-0000CB8D0000}"/>
    <cellStyle name="Normal 2 2 7 2 8" xfId="1730" xr:uid="{00000000-0005-0000-0000-0000CC8D0000}"/>
    <cellStyle name="Normal 2 2 7 2 8 2" xfId="4073" xr:uid="{00000000-0005-0000-0000-0000CD8D0000}"/>
    <cellStyle name="Normal 2 2 7 2 8 2 2" xfId="15418" xr:uid="{00000000-0005-0000-0000-0000CE8D0000}"/>
    <cellStyle name="Normal 2 2 7 2 8 2 2 2" xfId="45943" xr:uid="{00000000-0005-0000-0000-0000CF8D0000}"/>
    <cellStyle name="Normal 2 2 7 2 8 2 3" xfId="19961" xr:uid="{00000000-0005-0000-0000-0000D08D0000}"/>
    <cellStyle name="Normal 2 2 7 2 8 2 3 2" xfId="45944" xr:uid="{00000000-0005-0000-0000-0000D18D0000}"/>
    <cellStyle name="Normal 2 2 7 2 8 2 4" xfId="45942" xr:uid="{00000000-0005-0000-0000-0000D28D0000}"/>
    <cellStyle name="Normal 2 2 7 2 8 3" xfId="6272" xr:uid="{00000000-0005-0000-0000-0000D38D0000}"/>
    <cellStyle name="Normal 2 2 7 2 8 3 2" xfId="13075" xr:uid="{00000000-0005-0000-0000-0000D48D0000}"/>
    <cellStyle name="Normal 2 2 7 2 8 3 2 2" xfId="45946" xr:uid="{00000000-0005-0000-0000-0000D58D0000}"/>
    <cellStyle name="Normal 2 2 7 2 8 3 3" xfId="22304" xr:uid="{00000000-0005-0000-0000-0000D68D0000}"/>
    <cellStyle name="Normal 2 2 7 2 8 3 3 2" xfId="45947" xr:uid="{00000000-0005-0000-0000-0000D78D0000}"/>
    <cellStyle name="Normal 2 2 7 2 8 3 4" xfId="45945" xr:uid="{00000000-0005-0000-0000-0000D88D0000}"/>
    <cellStyle name="Normal 2 2 7 2 8 4" xfId="8613" xr:uid="{00000000-0005-0000-0000-0000D98D0000}"/>
    <cellStyle name="Normal 2 2 7 2 8 4 2" xfId="24647" xr:uid="{00000000-0005-0000-0000-0000DA8D0000}"/>
    <cellStyle name="Normal 2 2 7 2 8 4 2 2" xfId="45949" xr:uid="{00000000-0005-0000-0000-0000DB8D0000}"/>
    <cellStyle name="Normal 2 2 7 2 8 4 3" xfId="45948" xr:uid="{00000000-0005-0000-0000-0000DC8D0000}"/>
    <cellStyle name="Normal 2 2 7 2 8 5" xfId="10716" xr:uid="{00000000-0005-0000-0000-0000DD8D0000}"/>
    <cellStyle name="Normal 2 2 7 2 8 5 2" xfId="45950" xr:uid="{00000000-0005-0000-0000-0000DE8D0000}"/>
    <cellStyle name="Normal 2 2 7 2 8 6" xfId="17618" xr:uid="{00000000-0005-0000-0000-0000DF8D0000}"/>
    <cellStyle name="Normal 2 2 7 2 8 6 2" xfId="45951" xr:uid="{00000000-0005-0000-0000-0000E08D0000}"/>
    <cellStyle name="Normal 2 2 7 2 8 7" xfId="27131" xr:uid="{00000000-0005-0000-0000-0000E18D0000}"/>
    <cellStyle name="Normal 2 2 7 2 8 7 2" xfId="45952" xr:uid="{00000000-0005-0000-0000-0000E28D0000}"/>
    <cellStyle name="Normal 2 2 7 2 8 8" xfId="45941" xr:uid="{00000000-0005-0000-0000-0000E38D0000}"/>
    <cellStyle name="Normal 2 2 7 2 9" xfId="1930" xr:uid="{00000000-0005-0000-0000-0000E48D0000}"/>
    <cellStyle name="Normal 2 2 7 2 9 2" xfId="4273" xr:uid="{00000000-0005-0000-0000-0000E58D0000}"/>
    <cellStyle name="Normal 2 2 7 2 9 2 2" xfId="15618" xr:uid="{00000000-0005-0000-0000-0000E68D0000}"/>
    <cellStyle name="Normal 2 2 7 2 9 2 2 2" xfId="45955" xr:uid="{00000000-0005-0000-0000-0000E78D0000}"/>
    <cellStyle name="Normal 2 2 7 2 9 2 3" xfId="19962" xr:uid="{00000000-0005-0000-0000-0000E88D0000}"/>
    <cellStyle name="Normal 2 2 7 2 9 2 3 2" xfId="45956" xr:uid="{00000000-0005-0000-0000-0000E98D0000}"/>
    <cellStyle name="Normal 2 2 7 2 9 2 4" xfId="45954" xr:uid="{00000000-0005-0000-0000-0000EA8D0000}"/>
    <cellStyle name="Normal 2 2 7 2 9 3" xfId="6273" xr:uid="{00000000-0005-0000-0000-0000EB8D0000}"/>
    <cellStyle name="Normal 2 2 7 2 9 3 2" xfId="13275" xr:uid="{00000000-0005-0000-0000-0000EC8D0000}"/>
    <cellStyle name="Normal 2 2 7 2 9 3 2 2" xfId="45958" xr:uid="{00000000-0005-0000-0000-0000ED8D0000}"/>
    <cellStyle name="Normal 2 2 7 2 9 3 3" xfId="22305" xr:uid="{00000000-0005-0000-0000-0000EE8D0000}"/>
    <cellStyle name="Normal 2 2 7 2 9 3 3 2" xfId="45959" xr:uid="{00000000-0005-0000-0000-0000EF8D0000}"/>
    <cellStyle name="Normal 2 2 7 2 9 3 4" xfId="45957" xr:uid="{00000000-0005-0000-0000-0000F08D0000}"/>
    <cellStyle name="Normal 2 2 7 2 9 4" xfId="8614" xr:uid="{00000000-0005-0000-0000-0000F18D0000}"/>
    <cellStyle name="Normal 2 2 7 2 9 4 2" xfId="24648" xr:uid="{00000000-0005-0000-0000-0000F28D0000}"/>
    <cellStyle name="Normal 2 2 7 2 9 4 2 2" xfId="45961" xr:uid="{00000000-0005-0000-0000-0000F38D0000}"/>
    <cellStyle name="Normal 2 2 7 2 9 4 3" xfId="45960" xr:uid="{00000000-0005-0000-0000-0000F48D0000}"/>
    <cellStyle name="Normal 2 2 7 2 9 5" xfId="10717" xr:uid="{00000000-0005-0000-0000-0000F58D0000}"/>
    <cellStyle name="Normal 2 2 7 2 9 5 2" xfId="45962" xr:uid="{00000000-0005-0000-0000-0000F68D0000}"/>
    <cellStyle name="Normal 2 2 7 2 9 6" xfId="17619" xr:uid="{00000000-0005-0000-0000-0000F78D0000}"/>
    <cellStyle name="Normal 2 2 7 2 9 6 2" xfId="45963" xr:uid="{00000000-0005-0000-0000-0000F88D0000}"/>
    <cellStyle name="Normal 2 2 7 2 9 7" xfId="27331" xr:uid="{00000000-0005-0000-0000-0000F98D0000}"/>
    <cellStyle name="Normal 2 2 7 2 9 7 2" xfId="45964" xr:uid="{00000000-0005-0000-0000-0000FA8D0000}"/>
    <cellStyle name="Normal 2 2 7 2 9 8" xfId="45953" xr:uid="{00000000-0005-0000-0000-0000FB8D0000}"/>
    <cellStyle name="Normal 2 2 7 20" xfId="45753" xr:uid="{00000000-0005-0000-0000-0000FC8D0000}"/>
    <cellStyle name="Normal 2 2 7 3" xfId="195" xr:uid="{00000000-0005-0000-0000-0000FD8D0000}"/>
    <cellStyle name="Normal 2 2 7 3 10" xfId="2155" xr:uid="{00000000-0005-0000-0000-0000FE8D0000}"/>
    <cellStyle name="Normal 2 2 7 3 10 2" xfId="4498" xr:uid="{00000000-0005-0000-0000-0000FF8D0000}"/>
    <cellStyle name="Normal 2 2 7 3 10 2 2" xfId="15843" xr:uid="{00000000-0005-0000-0000-0000008E0000}"/>
    <cellStyle name="Normal 2 2 7 3 10 2 2 2" xfId="45968" xr:uid="{00000000-0005-0000-0000-0000018E0000}"/>
    <cellStyle name="Normal 2 2 7 3 10 2 3" xfId="19964" xr:uid="{00000000-0005-0000-0000-0000028E0000}"/>
    <cellStyle name="Normal 2 2 7 3 10 2 3 2" xfId="45969" xr:uid="{00000000-0005-0000-0000-0000038E0000}"/>
    <cellStyle name="Normal 2 2 7 3 10 2 4" xfId="45967" xr:uid="{00000000-0005-0000-0000-0000048E0000}"/>
    <cellStyle name="Normal 2 2 7 3 10 3" xfId="6275" xr:uid="{00000000-0005-0000-0000-0000058E0000}"/>
    <cellStyle name="Normal 2 2 7 3 10 3 2" xfId="22307" xr:uid="{00000000-0005-0000-0000-0000068E0000}"/>
    <cellStyle name="Normal 2 2 7 3 10 3 2 2" xfId="45971" xr:uid="{00000000-0005-0000-0000-0000078E0000}"/>
    <cellStyle name="Normal 2 2 7 3 10 3 3" xfId="45970" xr:uid="{00000000-0005-0000-0000-0000088E0000}"/>
    <cellStyle name="Normal 2 2 7 3 10 4" xfId="8616" xr:uid="{00000000-0005-0000-0000-0000098E0000}"/>
    <cellStyle name="Normal 2 2 7 3 10 4 2" xfId="24650" xr:uid="{00000000-0005-0000-0000-00000A8E0000}"/>
    <cellStyle name="Normal 2 2 7 3 10 4 2 2" xfId="45973" xr:uid="{00000000-0005-0000-0000-00000B8E0000}"/>
    <cellStyle name="Normal 2 2 7 3 10 4 3" xfId="45972" xr:uid="{00000000-0005-0000-0000-00000C8E0000}"/>
    <cellStyle name="Normal 2 2 7 3 10 5" xfId="13500" xr:uid="{00000000-0005-0000-0000-00000D8E0000}"/>
    <cellStyle name="Normal 2 2 7 3 10 5 2" xfId="45974" xr:uid="{00000000-0005-0000-0000-00000E8E0000}"/>
    <cellStyle name="Normal 2 2 7 3 10 6" xfId="17621" xr:uid="{00000000-0005-0000-0000-00000F8E0000}"/>
    <cellStyle name="Normal 2 2 7 3 10 6 2" xfId="45975" xr:uid="{00000000-0005-0000-0000-0000108E0000}"/>
    <cellStyle name="Normal 2 2 7 3 10 7" xfId="27556" xr:uid="{00000000-0005-0000-0000-0000118E0000}"/>
    <cellStyle name="Normal 2 2 7 3 10 7 2" xfId="45976" xr:uid="{00000000-0005-0000-0000-0000128E0000}"/>
    <cellStyle name="Normal 2 2 7 3 10 8" xfId="45966" xr:uid="{00000000-0005-0000-0000-0000138E0000}"/>
    <cellStyle name="Normal 2 2 7 3 11" xfId="2336" xr:uid="{00000000-0005-0000-0000-0000148E0000}"/>
    <cellStyle name="Normal 2 2 7 3 11 2" xfId="4679" xr:uid="{00000000-0005-0000-0000-0000158E0000}"/>
    <cellStyle name="Normal 2 2 7 3 11 2 2" xfId="16024" xr:uid="{00000000-0005-0000-0000-0000168E0000}"/>
    <cellStyle name="Normal 2 2 7 3 11 2 2 2" xfId="45979" xr:uid="{00000000-0005-0000-0000-0000178E0000}"/>
    <cellStyle name="Normal 2 2 7 3 11 2 3" xfId="19965" xr:uid="{00000000-0005-0000-0000-0000188E0000}"/>
    <cellStyle name="Normal 2 2 7 3 11 2 3 2" xfId="45980" xr:uid="{00000000-0005-0000-0000-0000198E0000}"/>
    <cellStyle name="Normal 2 2 7 3 11 2 4" xfId="45978" xr:uid="{00000000-0005-0000-0000-00001A8E0000}"/>
    <cellStyle name="Normal 2 2 7 3 11 3" xfId="6276" xr:uid="{00000000-0005-0000-0000-00001B8E0000}"/>
    <cellStyle name="Normal 2 2 7 3 11 3 2" xfId="22308" xr:uid="{00000000-0005-0000-0000-00001C8E0000}"/>
    <cellStyle name="Normal 2 2 7 3 11 3 2 2" xfId="45982" xr:uid="{00000000-0005-0000-0000-00001D8E0000}"/>
    <cellStyle name="Normal 2 2 7 3 11 3 3" xfId="45981" xr:uid="{00000000-0005-0000-0000-00001E8E0000}"/>
    <cellStyle name="Normal 2 2 7 3 11 4" xfId="8617" xr:uid="{00000000-0005-0000-0000-00001F8E0000}"/>
    <cellStyle name="Normal 2 2 7 3 11 4 2" xfId="24651" xr:uid="{00000000-0005-0000-0000-0000208E0000}"/>
    <cellStyle name="Normal 2 2 7 3 11 4 2 2" xfId="45984" xr:uid="{00000000-0005-0000-0000-0000218E0000}"/>
    <cellStyle name="Normal 2 2 7 3 11 4 3" xfId="45983" xr:uid="{00000000-0005-0000-0000-0000228E0000}"/>
    <cellStyle name="Normal 2 2 7 3 11 5" xfId="13681" xr:uid="{00000000-0005-0000-0000-0000238E0000}"/>
    <cellStyle name="Normal 2 2 7 3 11 5 2" xfId="45985" xr:uid="{00000000-0005-0000-0000-0000248E0000}"/>
    <cellStyle name="Normal 2 2 7 3 11 6" xfId="17622" xr:uid="{00000000-0005-0000-0000-0000258E0000}"/>
    <cellStyle name="Normal 2 2 7 3 11 6 2" xfId="45986" xr:uid="{00000000-0005-0000-0000-0000268E0000}"/>
    <cellStyle name="Normal 2 2 7 3 11 7" xfId="27737" xr:uid="{00000000-0005-0000-0000-0000278E0000}"/>
    <cellStyle name="Normal 2 2 7 3 11 7 2" xfId="45987" xr:uid="{00000000-0005-0000-0000-0000288E0000}"/>
    <cellStyle name="Normal 2 2 7 3 11 8" xfId="45977" xr:uid="{00000000-0005-0000-0000-0000298E0000}"/>
    <cellStyle name="Normal 2 2 7 3 12" xfId="2635" xr:uid="{00000000-0005-0000-0000-00002A8E0000}"/>
    <cellStyle name="Normal 2 2 7 3 12 2" xfId="13980" xr:uid="{00000000-0005-0000-0000-00002B8E0000}"/>
    <cellStyle name="Normal 2 2 7 3 12 2 2" xfId="45989" xr:uid="{00000000-0005-0000-0000-00002C8E0000}"/>
    <cellStyle name="Normal 2 2 7 3 12 3" xfId="19963" xr:uid="{00000000-0005-0000-0000-00002D8E0000}"/>
    <cellStyle name="Normal 2 2 7 3 12 3 2" xfId="45990" xr:uid="{00000000-0005-0000-0000-00002E8E0000}"/>
    <cellStyle name="Normal 2 2 7 3 12 4" xfId="45988" xr:uid="{00000000-0005-0000-0000-00002F8E0000}"/>
    <cellStyle name="Normal 2 2 7 3 13" xfId="6274" xr:uid="{00000000-0005-0000-0000-0000308E0000}"/>
    <cellStyle name="Normal 2 2 7 3 13 2" xfId="11543" xr:uid="{00000000-0005-0000-0000-0000318E0000}"/>
    <cellStyle name="Normal 2 2 7 3 13 2 2" xfId="45992" xr:uid="{00000000-0005-0000-0000-0000328E0000}"/>
    <cellStyle name="Normal 2 2 7 3 13 3" xfId="22306" xr:uid="{00000000-0005-0000-0000-0000338E0000}"/>
    <cellStyle name="Normal 2 2 7 3 13 3 2" xfId="45993" xr:uid="{00000000-0005-0000-0000-0000348E0000}"/>
    <cellStyle name="Normal 2 2 7 3 13 4" xfId="45991" xr:uid="{00000000-0005-0000-0000-0000358E0000}"/>
    <cellStyle name="Normal 2 2 7 3 14" xfId="8615" xr:uid="{00000000-0005-0000-0000-0000368E0000}"/>
    <cellStyle name="Normal 2 2 7 3 14 2" xfId="24649" xr:uid="{00000000-0005-0000-0000-0000378E0000}"/>
    <cellStyle name="Normal 2 2 7 3 14 2 2" xfId="45995" xr:uid="{00000000-0005-0000-0000-0000388E0000}"/>
    <cellStyle name="Normal 2 2 7 3 14 3" xfId="45994" xr:uid="{00000000-0005-0000-0000-0000398E0000}"/>
    <cellStyle name="Normal 2 2 7 3 15" xfId="10718" xr:uid="{00000000-0005-0000-0000-00003A8E0000}"/>
    <cellStyle name="Normal 2 2 7 3 15 2" xfId="45996" xr:uid="{00000000-0005-0000-0000-00003B8E0000}"/>
    <cellStyle name="Normal 2 2 7 3 16" xfId="17620" xr:uid="{00000000-0005-0000-0000-00003C8E0000}"/>
    <cellStyle name="Normal 2 2 7 3 16 2" xfId="45997" xr:uid="{00000000-0005-0000-0000-00003D8E0000}"/>
    <cellStyle name="Normal 2 2 7 3 17" xfId="25599" xr:uid="{00000000-0005-0000-0000-00003E8E0000}"/>
    <cellStyle name="Normal 2 2 7 3 17 2" xfId="45998" xr:uid="{00000000-0005-0000-0000-00003F8E0000}"/>
    <cellStyle name="Normal 2 2 7 3 18" xfId="45965" xr:uid="{00000000-0005-0000-0000-0000408E0000}"/>
    <cellStyle name="Normal 2 2 7 3 2" xfId="355" xr:uid="{00000000-0005-0000-0000-0000418E0000}"/>
    <cellStyle name="Normal 2 2 7 3 2 10" xfId="45999" xr:uid="{00000000-0005-0000-0000-0000428E0000}"/>
    <cellStyle name="Normal 2 2 7 3 2 2" xfId="717" xr:uid="{00000000-0005-0000-0000-0000438E0000}"/>
    <cellStyle name="Normal 2 2 7 3 2 2 2" xfId="3060" xr:uid="{00000000-0005-0000-0000-0000448E0000}"/>
    <cellStyle name="Normal 2 2 7 3 2 2 2 2" xfId="14405" xr:uid="{00000000-0005-0000-0000-0000458E0000}"/>
    <cellStyle name="Normal 2 2 7 3 2 2 2 2 2" xfId="46002" xr:uid="{00000000-0005-0000-0000-0000468E0000}"/>
    <cellStyle name="Normal 2 2 7 3 2 2 2 3" xfId="19967" xr:uid="{00000000-0005-0000-0000-0000478E0000}"/>
    <cellStyle name="Normal 2 2 7 3 2 2 2 3 2" xfId="46003" xr:uid="{00000000-0005-0000-0000-0000488E0000}"/>
    <cellStyle name="Normal 2 2 7 3 2 2 2 4" xfId="46001" xr:uid="{00000000-0005-0000-0000-0000498E0000}"/>
    <cellStyle name="Normal 2 2 7 3 2 2 3" xfId="6278" xr:uid="{00000000-0005-0000-0000-00004A8E0000}"/>
    <cellStyle name="Normal 2 2 7 3 2 2 3 2" xfId="12062" xr:uid="{00000000-0005-0000-0000-00004B8E0000}"/>
    <cellStyle name="Normal 2 2 7 3 2 2 3 2 2" xfId="46005" xr:uid="{00000000-0005-0000-0000-00004C8E0000}"/>
    <cellStyle name="Normal 2 2 7 3 2 2 3 3" xfId="22310" xr:uid="{00000000-0005-0000-0000-00004D8E0000}"/>
    <cellStyle name="Normal 2 2 7 3 2 2 3 3 2" xfId="46006" xr:uid="{00000000-0005-0000-0000-00004E8E0000}"/>
    <cellStyle name="Normal 2 2 7 3 2 2 3 4" xfId="46004" xr:uid="{00000000-0005-0000-0000-00004F8E0000}"/>
    <cellStyle name="Normal 2 2 7 3 2 2 4" xfId="8619" xr:uid="{00000000-0005-0000-0000-0000508E0000}"/>
    <cellStyle name="Normal 2 2 7 3 2 2 4 2" xfId="24653" xr:uid="{00000000-0005-0000-0000-0000518E0000}"/>
    <cellStyle name="Normal 2 2 7 3 2 2 4 2 2" xfId="46008" xr:uid="{00000000-0005-0000-0000-0000528E0000}"/>
    <cellStyle name="Normal 2 2 7 3 2 2 4 3" xfId="46007" xr:uid="{00000000-0005-0000-0000-0000538E0000}"/>
    <cellStyle name="Normal 2 2 7 3 2 2 5" xfId="10720" xr:uid="{00000000-0005-0000-0000-0000548E0000}"/>
    <cellStyle name="Normal 2 2 7 3 2 2 5 2" xfId="46009" xr:uid="{00000000-0005-0000-0000-0000558E0000}"/>
    <cellStyle name="Normal 2 2 7 3 2 2 6" xfId="17624" xr:uid="{00000000-0005-0000-0000-0000568E0000}"/>
    <cellStyle name="Normal 2 2 7 3 2 2 6 2" xfId="46010" xr:uid="{00000000-0005-0000-0000-0000578E0000}"/>
    <cellStyle name="Normal 2 2 7 3 2 2 7" xfId="26118" xr:uid="{00000000-0005-0000-0000-0000588E0000}"/>
    <cellStyle name="Normal 2 2 7 3 2 2 7 2" xfId="46011" xr:uid="{00000000-0005-0000-0000-0000598E0000}"/>
    <cellStyle name="Normal 2 2 7 3 2 2 8" xfId="46000" xr:uid="{00000000-0005-0000-0000-00005A8E0000}"/>
    <cellStyle name="Normal 2 2 7 3 2 3" xfId="1733" xr:uid="{00000000-0005-0000-0000-00005B8E0000}"/>
    <cellStyle name="Normal 2 2 7 3 2 3 2" xfId="4076" xr:uid="{00000000-0005-0000-0000-00005C8E0000}"/>
    <cellStyle name="Normal 2 2 7 3 2 3 2 2" xfId="15421" xr:uid="{00000000-0005-0000-0000-00005D8E0000}"/>
    <cellStyle name="Normal 2 2 7 3 2 3 2 2 2" xfId="46014" xr:uid="{00000000-0005-0000-0000-00005E8E0000}"/>
    <cellStyle name="Normal 2 2 7 3 2 3 2 3" xfId="19968" xr:uid="{00000000-0005-0000-0000-00005F8E0000}"/>
    <cellStyle name="Normal 2 2 7 3 2 3 2 3 2" xfId="46015" xr:uid="{00000000-0005-0000-0000-0000608E0000}"/>
    <cellStyle name="Normal 2 2 7 3 2 3 2 4" xfId="46013" xr:uid="{00000000-0005-0000-0000-0000618E0000}"/>
    <cellStyle name="Normal 2 2 7 3 2 3 3" xfId="6279" xr:uid="{00000000-0005-0000-0000-0000628E0000}"/>
    <cellStyle name="Normal 2 2 7 3 2 3 3 2" xfId="13078" xr:uid="{00000000-0005-0000-0000-0000638E0000}"/>
    <cellStyle name="Normal 2 2 7 3 2 3 3 2 2" xfId="46017" xr:uid="{00000000-0005-0000-0000-0000648E0000}"/>
    <cellStyle name="Normal 2 2 7 3 2 3 3 3" xfId="22311" xr:uid="{00000000-0005-0000-0000-0000658E0000}"/>
    <cellStyle name="Normal 2 2 7 3 2 3 3 3 2" xfId="46018" xr:uid="{00000000-0005-0000-0000-0000668E0000}"/>
    <cellStyle name="Normal 2 2 7 3 2 3 3 4" xfId="46016" xr:uid="{00000000-0005-0000-0000-0000678E0000}"/>
    <cellStyle name="Normal 2 2 7 3 2 3 4" xfId="8620" xr:uid="{00000000-0005-0000-0000-0000688E0000}"/>
    <cellStyle name="Normal 2 2 7 3 2 3 4 2" xfId="24654" xr:uid="{00000000-0005-0000-0000-0000698E0000}"/>
    <cellStyle name="Normal 2 2 7 3 2 3 4 2 2" xfId="46020" xr:uid="{00000000-0005-0000-0000-00006A8E0000}"/>
    <cellStyle name="Normal 2 2 7 3 2 3 4 3" xfId="46019" xr:uid="{00000000-0005-0000-0000-00006B8E0000}"/>
    <cellStyle name="Normal 2 2 7 3 2 3 5" xfId="10721" xr:uid="{00000000-0005-0000-0000-00006C8E0000}"/>
    <cellStyle name="Normal 2 2 7 3 2 3 5 2" xfId="46021" xr:uid="{00000000-0005-0000-0000-00006D8E0000}"/>
    <cellStyle name="Normal 2 2 7 3 2 3 6" xfId="17625" xr:uid="{00000000-0005-0000-0000-00006E8E0000}"/>
    <cellStyle name="Normal 2 2 7 3 2 3 6 2" xfId="46022" xr:uid="{00000000-0005-0000-0000-00006F8E0000}"/>
    <cellStyle name="Normal 2 2 7 3 2 3 7" xfId="27134" xr:uid="{00000000-0005-0000-0000-0000708E0000}"/>
    <cellStyle name="Normal 2 2 7 3 2 3 7 2" xfId="46023" xr:uid="{00000000-0005-0000-0000-0000718E0000}"/>
    <cellStyle name="Normal 2 2 7 3 2 3 8" xfId="46012" xr:uid="{00000000-0005-0000-0000-0000728E0000}"/>
    <cellStyle name="Normal 2 2 7 3 2 4" xfId="2636" xr:uid="{00000000-0005-0000-0000-0000738E0000}"/>
    <cellStyle name="Normal 2 2 7 3 2 4 2" xfId="13981" xr:uid="{00000000-0005-0000-0000-0000748E0000}"/>
    <cellStyle name="Normal 2 2 7 3 2 4 2 2" xfId="46025" xr:uid="{00000000-0005-0000-0000-0000758E0000}"/>
    <cellStyle name="Normal 2 2 7 3 2 4 3" xfId="19966" xr:uid="{00000000-0005-0000-0000-0000768E0000}"/>
    <cellStyle name="Normal 2 2 7 3 2 4 3 2" xfId="46026" xr:uid="{00000000-0005-0000-0000-0000778E0000}"/>
    <cellStyle name="Normal 2 2 7 3 2 4 4" xfId="46024" xr:uid="{00000000-0005-0000-0000-0000788E0000}"/>
    <cellStyle name="Normal 2 2 7 3 2 5" xfId="6277" xr:uid="{00000000-0005-0000-0000-0000798E0000}"/>
    <cellStyle name="Normal 2 2 7 3 2 5 2" xfId="11700" xr:uid="{00000000-0005-0000-0000-00007A8E0000}"/>
    <cellStyle name="Normal 2 2 7 3 2 5 2 2" xfId="46028" xr:uid="{00000000-0005-0000-0000-00007B8E0000}"/>
    <cellStyle name="Normal 2 2 7 3 2 5 3" xfId="22309" xr:uid="{00000000-0005-0000-0000-00007C8E0000}"/>
    <cellStyle name="Normal 2 2 7 3 2 5 3 2" xfId="46029" xr:uid="{00000000-0005-0000-0000-00007D8E0000}"/>
    <cellStyle name="Normal 2 2 7 3 2 5 4" xfId="46027" xr:uid="{00000000-0005-0000-0000-00007E8E0000}"/>
    <cellStyle name="Normal 2 2 7 3 2 6" xfId="8618" xr:uid="{00000000-0005-0000-0000-00007F8E0000}"/>
    <cellStyle name="Normal 2 2 7 3 2 6 2" xfId="24652" xr:uid="{00000000-0005-0000-0000-0000808E0000}"/>
    <cellStyle name="Normal 2 2 7 3 2 6 2 2" xfId="46031" xr:uid="{00000000-0005-0000-0000-0000818E0000}"/>
    <cellStyle name="Normal 2 2 7 3 2 6 3" xfId="46030" xr:uid="{00000000-0005-0000-0000-0000828E0000}"/>
    <cellStyle name="Normal 2 2 7 3 2 7" xfId="10719" xr:uid="{00000000-0005-0000-0000-0000838E0000}"/>
    <cellStyle name="Normal 2 2 7 3 2 7 2" xfId="46032" xr:uid="{00000000-0005-0000-0000-0000848E0000}"/>
    <cellStyle name="Normal 2 2 7 3 2 8" xfId="17623" xr:uid="{00000000-0005-0000-0000-0000858E0000}"/>
    <cellStyle name="Normal 2 2 7 3 2 8 2" xfId="46033" xr:uid="{00000000-0005-0000-0000-0000868E0000}"/>
    <cellStyle name="Normal 2 2 7 3 2 9" xfId="25756" xr:uid="{00000000-0005-0000-0000-0000878E0000}"/>
    <cellStyle name="Normal 2 2 7 3 2 9 2" xfId="46034" xr:uid="{00000000-0005-0000-0000-0000888E0000}"/>
    <cellStyle name="Normal 2 2 7 3 3" xfId="560" xr:uid="{00000000-0005-0000-0000-0000898E0000}"/>
    <cellStyle name="Normal 2 2 7 3 3 2" xfId="2903" xr:uid="{00000000-0005-0000-0000-00008A8E0000}"/>
    <cellStyle name="Normal 2 2 7 3 3 2 2" xfId="14248" xr:uid="{00000000-0005-0000-0000-00008B8E0000}"/>
    <cellStyle name="Normal 2 2 7 3 3 2 2 2" xfId="46037" xr:uid="{00000000-0005-0000-0000-00008C8E0000}"/>
    <cellStyle name="Normal 2 2 7 3 3 2 3" xfId="19969" xr:uid="{00000000-0005-0000-0000-00008D8E0000}"/>
    <cellStyle name="Normal 2 2 7 3 3 2 3 2" xfId="46038" xr:uid="{00000000-0005-0000-0000-00008E8E0000}"/>
    <cellStyle name="Normal 2 2 7 3 3 2 4" xfId="46036" xr:uid="{00000000-0005-0000-0000-00008F8E0000}"/>
    <cellStyle name="Normal 2 2 7 3 3 3" xfId="6280" xr:uid="{00000000-0005-0000-0000-0000908E0000}"/>
    <cellStyle name="Normal 2 2 7 3 3 3 2" xfId="11905" xr:uid="{00000000-0005-0000-0000-0000918E0000}"/>
    <cellStyle name="Normal 2 2 7 3 3 3 2 2" xfId="46040" xr:uid="{00000000-0005-0000-0000-0000928E0000}"/>
    <cellStyle name="Normal 2 2 7 3 3 3 3" xfId="22312" xr:uid="{00000000-0005-0000-0000-0000938E0000}"/>
    <cellStyle name="Normal 2 2 7 3 3 3 3 2" xfId="46041" xr:uid="{00000000-0005-0000-0000-0000948E0000}"/>
    <cellStyle name="Normal 2 2 7 3 3 3 4" xfId="46039" xr:uid="{00000000-0005-0000-0000-0000958E0000}"/>
    <cellStyle name="Normal 2 2 7 3 3 4" xfId="8621" xr:uid="{00000000-0005-0000-0000-0000968E0000}"/>
    <cellStyle name="Normal 2 2 7 3 3 4 2" xfId="24655" xr:uid="{00000000-0005-0000-0000-0000978E0000}"/>
    <cellStyle name="Normal 2 2 7 3 3 4 2 2" xfId="46043" xr:uid="{00000000-0005-0000-0000-0000988E0000}"/>
    <cellStyle name="Normal 2 2 7 3 3 4 3" xfId="46042" xr:uid="{00000000-0005-0000-0000-0000998E0000}"/>
    <cellStyle name="Normal 2 2 7 3 3 5" xfId="10722" xr:uid="{00000000-0005-0000-0000-00009A8E0000}"/>
    <cellStyle name="Normal 2 2 7 3 3 5 2" xfId="46044" xr:uid="{00000000-0005-0000-0000-00009B8E0000}"/>
    <cellStyle name="Normal 2 2 7 3 3 6" xfId="17626" xr:uid="{00000000-0005-0000-0000-00009C8E0000}"/>
    <cellStyle name="Normal 2 2 7 3 3 6 2" xfId="46045" xr:uid="{00000000-0005-0000-0000-00009D8E0000}"/>
    <cellStyle name="Normal 2 2 7 3 3 7" xfId="25961" xr:uid="{00000000-0005-0000-0000-00009E8E0000}"/>
    <cellStyle name="Normal 2 2 7 3 3 7 2" xfId="46046" xr:uid="{00000000-0005-0000-0000-00009F8E0000}"/>
    <cellStyle name="Normal 2 2 7 3 3 8" xfId="46035" xr:uid="{00000000-0005-0000-0000-0000A08E0000}"/>
    <cellStyle name="Normal 2 2 7 3 4" xfId="897" xr:uid="{00000000-0005-0000-0000-0000A18E0000}"/>
    <cellStyle name="Normal 2 2 7 3 4 2" xfId="3240" xr:uid="{00000000-0005-0000-0000-0000A28E0000}"/>
    <cellStyle name="Normal 2 2 7 3 4 2 2" xfId="14585" xr:uid="{00000000-0005-0000-0000-0000A38E0000}"/>
    <cellStyle name="Normal 2 2 7 3 4 2 2 2" xfId="46049" xr:uid="{00000000-0005-0000-0000-0000A48E0000}"/>
    <cellStyle name="Normal 2 2 7 3 4 2 3" xfId="19970" xr:uid="{00000000-0005-0000-0000-0000A58E0000}"/>
    <cellStyle name="Normal 2 2 7 3 4 2 3 2" xfId="46050" xr:uid="{00000000-0005-0000-0000-0000A68E0000}"/>
    <cellStyle name="Normal 2 2 7 3 4 2 4" xfId="46048" xr:uid="{00000000-0005-0000-0000-0000A78E0000}"/>
    <cellStyle name="Normal 2 2 7 3 4 3" xfId="6281" xr:uid="{00000000-0005-0000-0000-0000A88E0000}"/>
    <cellStyle name="Normal 2 2 7 3 4 3 2" xfId="12242" xr:uid="{00000000-0005-0000-0000-0000A98E0000}"/>
    <cellStyle name="Normal 2 2 7 3 4 3 2 2" xfId="46052" xr:uid="{00000000-0005-0000-0000-0000AA8E0000}"/>
    <cellStyle name="Normal 2 2 7 3 4 3 3" xfId="22313" xr:uid="{00000000-0005-0000-0000-0000AB8E0000}"/>
    <cellStyle name="Normal 2 2 7 3 4 3 3 2" xfId="46053" xr:uid="{00000000-0005-0000-0000-0000AC8E0000}"/>
    <cellStyle name="Normal 2 2 7 3 4 3 4" xfId="46051" xr:uid="{00000000-0005-0000-0000-0000AD8E0000}"/>
    <cellStyle name="Normal 2 2 7 3 4 4" xfId="8622" xr:uid="{00000000-0005-0000-0000-0000AE8E0000}"/>
    <cellStyle name="Normal 2 2 7 3 4 4 2" xfId="24656" xr:uid="{00000000-0005-0000-0000-0000AF8E0000}"/>
    <cellStyle name="Normal 2 2 7 3 4 4 2 2" xfId="46055" xr:uid="{00000000-0005-0000-0000-0000B08E0000}"/>
    <cellStyle name="Normal 2 2 7 3 4 4 3" xfId="46054" xr:uid="{00000000-0005-0000-0000-0000B18E0000}"/>
    <cellStyle name="Normal 2 2 7 3 4 5" xfId="10723" xr:uid="{00000000-0005-0000-0000-0000B28E0000}"/>
    <cellStyle name="Normal 2 2 7 3 4 5 2" xfId="46056" xr:uid="{00000000-0005-0000-0000-0000B38E0000}"/>
    <cellStyle name="Normal 2 2 7 3 4 6" xfId="17627" xr:uid="{00000000-0005-0000-0000-0000B48E0000}"/>
    <cellStyle name="Normal 2 2 7 3 4 6 2" xfId="46057" xr:uid="{00000000-0005-0000-0000-0000B58E0000}"/>
    <cellStyle name="Normal 2 2 7 3 4 7" xfId="26298" xr:uid="{00000000-0005-0000-0000-0000B68E0000}"/>
    <cellStyle name="Normal 2 2 7 3 4 7 2" xfId="46058" xr:uid="{00000000-0005-0000-0000-0000B78E0000}"/>
    <cellStyle name="Normal 2 2 7 3 4 8" xfId="46047" xr:uid="{00000000-0005-0000-0000-0000B88E0000}"/>
    <cellStyle name="Normal 2 2 7 3 5" xfId="1099" xr:uid="{00000000-0005-0000-0000-0000B98E0000}"/>
    <cellStyle name="Normal 2 2 7 3 5 2" xfId="3442" xr:uid="{00000000-0005-0000-0000-0000BA8E0000}"/>
    <cellStyle name="Normal 2 2 7 3 5 2 2" xfId="14787" xr:uid="{00000000-0005-0000-0000-0000BB8E0000}"/>
    <cellStyle name="Normal 2 2 7 3 5 2 2 2" xfId="46061" xr:uid="{00000000-0005-0000-0000-0000BC8E0000}"/>
    <cellStyle name="Normal 2 2 7 3 5 2 3" xfId="19971" xr:uid="{00000000-0005-0000-0000-0000BD8E0000}"/>
    <cellStyle name="Normal 2 2 7 3 5 2 3 2" xfId="46062" xr:uid="{00000000-0005-0000-0000-0000BE8E0000}"/>
    <cellStyle name="Normal 2 2 7 3 5 2 4" xfId="46060" xr:uid="{00000000-0005-0000-0000-0000BF8E0000}"/>
    <cellStyle name="Normal 2 2 7 3 5 3" xfId="6282" xr:uid="{00000000-0005-0000-0000-0000C08E0000}"/>
    <cellStyle name="Normal 2 2 7 3 5 3 2" xfId="12444" xr:uid="{00000000-0005-0000-0000-0000C18E0000}"/>
    <cellStyle name="Normal 2 2 7 3 5 3 2 2" xfId="46064" xr:uid="{00000000-0005-0000-0000-0000C28E0000}"/>
    <cellStyle name="Normal 2 2 7 3 5 3 3" xfId="22314" xr:uid="{00000000-0005-0000-0000-0000C38E0000}"/>
    <cellStyle name="Normal 2 2 7 3 5 3 3 2" xfId="46065" xr:uid="{00000000-0005-0000-0000-0000C48E0000}"/>
    <cellStyle name="Normal 2 2 7 3 5 3 4" xfId="46063" xr:uid="{00000000-0005-0000-0000-0000C58E0000}"/>
    <cellStyle name="Normal 2 2 7 3 5 4" xfId="8623" xr:uid="{00000000-0005-0000-0000-0000C68E0000}"/>
    <cellStyle name="Normal 2 2 7 3 5 4 2" xfId="24657" xr:uid="{00000000-0005-0000-0000-0000C78E0000}"/>
    <cellStyle name="Normal 2 2 7 3 5 4 2 2" xfId="46067" xr:uid="{00000000-0005-0000-0000-0000C88E0000}"/>
    <cellStyle name="Normal 2 2 7 3 5 4 3" xfId="46066" xr:uid="{00000000-0005-0000-0000-0000C98E0000}"/>
    <cellStyle name="Normal 2 2 7 3 5 5" xfId="10724" xr:uid="{00000000-0005-0000-0000-0000CA8E0000}"/>
    <cellStyle name="Normal 2 2 7 3 5 5 2" xfId="46068" xr:uid="{00000000-0005-0000-0000-0000CB8E0000}"/>
    <cellStyle name="Normal 2 2 7 3 5 6" xfId="17628" xr:uid="{00000000-0005-0000-0000-0000CC8E0000}"/>
    <cellStyle name="Normal 2 2 7 3 5 6 2" xfId="46069" xr:uid="{00000000-0005-0000-0000-0000CD8E0000}"/>
    <cellStyle name="Normal 2 2 7 3 5 7" xfId="26500" xr:uid="{00000000-0005-0000-0000-0000CE8E0000}"/>
    <cellStyle name="Normal 2 2 7 3 5 7 2" xfId="46070" xr:uid="{00000000-0005-0000-0000-0000CF8E0000}"/>
    <cellStyle name="Normal 2 2 7 3 5 8" xfId="46059" xr:uid="{00000000-0005-0000-0000-0000D08E0000}"/>
    <cellStyle name="Normal 2 2 7 3 6" xfId="1255" xr:uid="{00000000-0005-0000-0000-0000D18E0000}"/>
    <cellStyle name="Normal 2 2 7 3 6 2" xfId="3598" xr:uid="{00000000-0005-0000-0000-0000D28E0000}"/>
    <cellStyle name="Normal 2 2 7 3 6 2 2" xfId="14943" xr:uid="{00000000-0005-0000-0000-0000D38E0000}"/>
    <cellStyle name="Normal 2 2 7 3 6 2 2 2" xfId="46073" xr:uid="{00000000-0005-0000-0000-0000D48E0000}"/>
    <cellStyle name="Normal 2 2 7 3 6 2 3" xfId="19972" xr:uid="{00000000-0005-0000-0000-0000D58E0000}"/>
    <cellStyle name="Normal 2 2 7 3 6 2 3 2" xfId="46074" xr:uid="{00000000-0005-0000-0000-0000D68E0000}"/>
    <cellStyle name="Normal 2 2 7 3 6 2 4" xfId="46072" xr:uid="{00000000-0005-0000-0000-0000D78E0000}"/>
    <cellStyle name="Normal 2 2 7 3 6 3" xfId="6283" xr:uid="{00000000-0005-0000-0000-0000D88E0000}"/>
    <cellStyle name="Normal 2 2 7 3 6 3 2" xfId="12600" xr:uid="{00000000-0005-0000-0000-0000D98E0000}"/>
    <cellStyle name="Normal 2 2 7 3 6 3 2 2" xfId="46076" xr:uid="{00000000-0005-0000-0000-0000DA8E0000}"/>
    <cellStyle name="Normal 2 2 7 3 6 3 3" xfId="22315" xr:uid="{00000000-0005-0000-0000-0000DB8E0000}"/>
    <cellStyle name="Normal 2 2 7 3 6 3 3 2" xfId="46077" xr:uid="{00000000-0005-0000-0000-0000DC8E0000}"/>
    <cellStyle name="Normal 2 2 7 3 6 3 4" xfId="46075" xr:uid="{00000000-0005-0000-0000-0000DD8E0000}"/>
    <cellStyle name="Normal 2 2 7 3 6 4" xfId="8624" xr:uid="{00000000-0005-0000-0000-0000DE8E0000}"/>
    <cellStyle name="Normal 2 2 7 3 6 4 2" xfId="24658" xr:uid="{00000000-0005-0000-0000-0000DF8E0000}"/>
    <cellStyle name="Normal 2 2 7 3 6 4 2 2" xfId="46079" xr:uid="{00000000-0005-0000-0000-0000E08E0000}"/>
    <cellStyle name="Normal 2 2 7 3 6 4 3" xfId="46078" xr:uid="{00000000-0005-0000-0000-0000E18E0000}"/>
    <cellStyle name="Normal 2 2 7 3 6 5" xfId="10725" xr:uid="{00000000-0005-0000-0000-0000E28E0000}"/>
    <cellStyle name="Normal 2 2 7 3 6 5 2" xfId="46080" xr:uid="{00000000-0005-0000-0000-0000E38E0000}"/>
    <cellStyle name="Normal 2 2 7 3 6 6" xfId="17629" xr:uid="{00000000-0005-0000-0000-0000E48E0000}"/>
    <cellStyle name="Normal 2 2 7 3 6 6 2" xfId="46081" xr:uid="{00000000-0005-0000-0000-0000E58E0000}"/>
    <cellStyle name="Normal 2 2 7 3 6 7" xfId="26656" xr:uid="{00000000-0005-0000-0000-0000E68E0000}"/>
    <cellStyle name="Normal 2 2 7 3 6 7 2" xfId="46082" xr:uid="{00000000-0005-0000-0000-0000E78E0000}"/>
    <cellStyle name="Normal 2 2 7 3 6 8" xfId="46071" xr:uid="{00000000-0005-0000-0000-0000E88E0000}"/>
    <cellStyle name="Normal 2 2 7 3 7" xfId="1434" xr:uid="{00000000-0005-0000-0000-0000E98E0000}"/>
    <cellStyle name="Normal 2 2 7 3 7 2" xfId="3777" xr:uid="{00000000-0005-0000-0000-0000EA8E0000}"/>
    <cellStyle name="Normal 2 2 7 3 7 2 2" xfId="15122" xr:uid="{00000000-0005-0000-0000-0000EB8E0000}"/>
    <cellStyle name="Normal 2 2 7 3 7 2 2 2" xfId="46085" xr:uid="{00000000-0005-0000-0000-0000EC8E0000}"/>
    <cellStyle name="Normal 2 2 7 3 7 2 3" xfId="19973" xr:uid="{00000000-0005-0000-0000-0000ED8E0000}"/>
    <cellStyle name="Normal 2 2 7 3 7 2 3 2" xfId="46086" xr:uid="{00000000-0005-0000-0000-0000EE8E0000}"/>
    <cellStyle name="Normal 2 2 7 3 7 2 4" xfId="46084" xr:uid="{00000000-0005-0000-0000-0000EF8E0000}"/>
    <cellStyle name="Normal 2 2 7 3 7 3" xfId="6284" xr:uid="{00000000-0005-0000-0000-0000F08E0000}"/>
    <cellStyle name="Normal 2 2 7 3 7 3 2" xfId="12779" xr:uid="{00000000-0005-0000-0000-0000F18E0000}"/>
    <cellStyle name="Normal 2 2 7 3 7 3 2 2" xfId="46088" xr:uid="{00000000-0005-0000-0000-0000F28E0000}"/>
    <cellStyle name="Normal 2 2 7 3 7 3 3" xfId="22316" xr:uid="{00000000-0005-0000-0000-0000F38E0000}"/>
    <cellStyle name="Normal 2 2 7 3 7 3 3 2" xfId="46089" xr:uid="{00000000-0005-0000-0000-0000F48E0000}"/>
    <cellStyle name="Normal 2 2 7 3 7 3 4" xfId="46087" xr:uid="{00000000-0005-0000-0000-0000F58E0000}"/>
    <cellStyle name="Normal 2 2 7 3 7 4" xfId="8625" xr:uid="{00000000-0005-0000-0000-0000F68E0000}"/>
    <cellStyle name="Normal 2 2 7 3 7 4 2" xfId="24659" xr:uid="{00000000-0005-0000-0000-0000F78E0000}"/>
    <cellStyle name="Normal 2 2 7 3 7 4 2 2" xfId="46091" xr:uid="{00000000-0005-0000-0000-0000F88E0000}"/>
    <cellStyle name="Normal 2 2 7 3 7 4 3" xfId="46090" xr:uid="{00000000-0005-0000-0000-0000F98E0000}"/>
    <cellStyle name="Normal 2 2 7 3 7 5" xfId="10726" xr:uid="{00000000-0005-0000-0000-0000FA8E0000}"/>
    <cellStyle name="Normal 2 2 7 3 7 5 2" xfId="46092" xr:uid="{00000000-0005-0000-0000-0000FB8E0000}"/>
    <cellStyle name="Normal 2 2 7 3 7 6" xfId="17630" xr:uid="{00000000-0005-0000-0000-0000FC8E0000}"/>
    <cellStyle name="Normal 2 2 7 3 7 6 2" xfId="46093" xr:uid="{00000000-0005-0000-0000-0000FD8E0000}"/>
    <cellStyle name="Normal 2 2 7 3 7 7" xfId="26835" xr:uid="{00000000-0005-0000-0000-0000FE8E0000}"/>
    <cellStyle name="Normal 2 2 7 3 7 7 2" xfId="46094" xr:uid="{00000000-0005-0000-0000-0000FF8E0000}"/>
    <cellStyle name="Normal 2 2 7 3 7 8" xfId="46083" xr:uid="{00000000-0005-0000-0000-0000008F0000}"/>
    <cellStyle name="Normal 2 2 7 3 8" xfId="1732" xr:uid="{00000000-0005-0000-0000-0000018F0000}"/>
    <cellStyle name="Normal 2 2 7 3 8 2" xfId="4075" xr:uid="{00000000-0005-0000-0000-0000028F0000}"/>
    <cellStyle name="Normal 2 2 7 3 8 2 2" xfId="15420" xr:uid="{00000000-0005-0000-0000-0000038F0000}"/>
    <cellStyle name="Normal 2 2 7 3 8 2 2 2" xfId="46097" xr:uid="{00000000-0005-0000-0000-0000048F0000}"/>
    <cellStyle name="Normal 2 2 7 3 8 2 3" xfId="19974" xr:uid="{00000000-0005-0000-0000-0000058F0000}"/>
    <cellStyle name="Normal 2 2 7 3 8 2 3 2" xfId="46098" xr:uid="{00000000-0005-0000-0000-0000068F0000}"/>
    <cellStyle name="Normal 2 2 7 3 8 2 4" xfId="46096" xr:uid="{00000000-0005-0000-0000-0000078F0000}"/>
    <cellStyle name="Normal 2 2 7 3 8 3" xfId="6285" xr:uid="{00000000-0005-0000-0000-0000088F0000}"/>
    <cellStyle name="Normal 2 2 7 3 8 3 2" xfId="13077" xr:uid="{00000000-0005-0000-0000-0000098F0000}"/>
    <cellStyle name="Normal 2 2 7 3 8 3 2 2" xfId="46100" xr:uid="{00000000-0005-0000-0000-00000A8F0000}"/>
    <cellStyle name="Normal 2 2 7 3 8 3 3" xfId="22317" xr:uid="{00000000-0005-0000-0000-00000B8F0000}"/>
    <cellStyle name="Normal 2 2 7 3 8 3 3 2" xfId="46101" xr:uid="{00000000-0005-0000-0000-00000C8F0000}"/>
    <cellStyle name="Normal 2 2 7 3 8 3 4" xfId="46099" xr:uid="{00000000-0005-0000-0000-00000D8F0000}"/>
    <cellStyle name="Normal 2 2 7 3 8 4" xfId="8626" xr:uid="{00000000-0005-0000-0000-00000E8F0000}"/>
    <cellStyle name="Normal 2 2 7 3 8 4 2" xfId="24660" xr:uid="{00000000-0005-0000-0000-00000F8F0000}"/>
    <cellStyle name="Normal 2 2 7 3 8 4 2 2" xfId="46103" xr:uid="{00000000-0005-0000-0000-0000108F0000}"/>
    <cellStyle name="Normal 2 2 7 3 8 4 3" xfId="46102" xr:uid="{00000000-0005-0000-0000-0000118F0000}"/>
    <cellStyle name="Normal 2 2 7 3 8 5" xfId="10727" xr:uid="{00000000-0005-0000-0000-0000128F0000}"/>
    <cellStyle name="Normal 2 2 7 3 8 5 2" xfId="46104" xr:uid="{00000000-0005-0000-0000-0000138F0000}"/>
    <cellStyle name="Normal 2 2 7 3 8 6" xfId="17631" xr:uid="{00000000-0005-0000-0000-0000148F0000}"/>
    <cellStyle name="Normal 2 2 7 3 8 6 2" xfId="46105" xr:uid="{00000000-0005-0000-0000-0000158F0000}"/>
    <cellStyle name="Normal 2 2 7 3 8 7" xfId="27133" xr:uid="{00000000-0005-0000-0000-0000168F0000}"/>
    <cellStyle name="Normal 2 2 7 3 8 7 2" xfId="46106" xr:uid="{00000000-0005-0000-0000-0000178F0000}"/>
    <cellStyle name="Normal 2 2 7 3 8 8" xfId="46095" xr:uid="{00000000-0005-0000-0000-0000188F0000}"/>
    <cellStyle name="Normal 2 2 7 3 9" xfId="1998" xr:uid="{00000000-0005-0000-0000-0000198F0000}"/>
    <cellStyle name="Normal 2 2 7 3 9 2" xfId="4341" xr:uid="{00000000-0005-0000-0000-00001A8F0000}"/>
    <cellStyle name="Normal 2 2 7 3 9 2 2" xfId="15686" xr:uid="{00000000-0005-0000-0000-00001B8F0000}"/>
    <cellStyle name="Normal 2 2 7 3 9 2 2 2" xfId="46109" xr:uid="{00000000-0005-0000-0000-00001C8F0000}"/>
    <cellStyle name="Normal 2 2 7 3 9 2 3" xfId="19975" xr:uid="{00000000-0005-0000-0000-00001D8F0000}"/>
    <cellStyle name="Normal 2 2 7 3 9 2 3 2" xfId="46110" xr:uid="{00000000-0005-0000-0000-00001E8F0000}"/>
    <cellStyle name="Normal 2 2 7 3 9 2 4" xfId="46108" xr:uid="{00000000-0005-0000-0000-00001F8F0000}"/>
    <cellStyle name="Normal 2 2 7 3 9 3" xfId="6286" xr:uid="{00000000-0005-0000-0000-0000208F0000}"/>
    <cellStyle name="Normal 2 2 7 3 9 3 2" xfId="13343" xr:uid="{00000000-0005-0000-0000-0000218F0000}"/>
    <cellStyle name="Normal 2 2 7 3 9 3 2 2" xfId="46112" xr:uid="{00000000-0005-0000-0000-0000228F0000}"/>
    <cellStyle name="Normal 2 2 7 3 9 3 3" xfId="22318" xr:uid="{00000000-0005-0000-0000-0000238F0000}"/>
    <cellStyle name="Normal 2 2 7 3 9 3 3 2" xfId="46113" xr:uid="{00000000-0005-0000-0000-0000248F0000}"/>
    <cellStyle name="Normal 2 2 7 3 9 3 4" xfId="46111" xr:uid="{00000000-0005-0000-0000-0000258F0000}"/>
    <cellStyle name="Normal 2 2 7 3 9 4" xfId="8627" xr:uid="{00000000-0005-0000-0000-0000268F0000}"/>
    <cellStyle name="Normal 2 2 7 3 9 4 2" xfId="24661" xr:uid="{00000000-0005-0000-0000-0000278F0000}"/>
    <cellStyle name="Normal 2 2 7 3 9 4 2 2" xfId="46115" xr:uid="{00000000-0005-0000-0000-0000288F0000}"/>
    <cellStyle name="Normal 2 2 7 3 9 4 3" xfId="46114" xr:uid="{00000000-0005-0000-0000-0000298F0000}"/>
    <cellStyle name="Normal 2 2 7 3 9 5" xfId="10728" xr:uid="{00000000-0005-0000-0000-00002A8F0000}"/>
    <cellStyle name="Normal 2 2 7 3 9 5 2" xfId="46116" xr:uid="{00000000-0005-0000-0000-00002B8F0000}"/>
    <cellStyle name="Normal 2 2 7 3 9 6" xfId="17632" xr:uid="{00000000-0005-0000-0000-00002C8F0000}"/>
    <cellStyle name="Normal 2 2 7 3 9 6 2" xfId="46117" xr:uid="{00000000-0005-0000-0000-00002D8F0000}"/>
    <cellStyle name="Normal 2 2 7 3 9 7" xfId="27399" xr:uid="{00000000-0005-0000-0000-00002E8F0000}"/>
    <cellStyle name="Normal 2 2 7 3 9 7 2" xfId="46118" xr:uid="{00000000-0005-0000-0000-00002F8F0000}"/>
    <cellStyle name="Normal 2 2 7 3 9 8" xfId="46107" xr:uid="{00000000-0005-0000-0000-0000308F0000}"/>
    <cellStyle name="Normal 2 2 7 4" xfId="353" xr:uid="{00000000-0005-0000-0000-0000318F0000}"/>
    <cellStyle name="Normal 2 2 7 4 10" xfId="46119" xr:uid="{00000000-0005-0000-0000-0000328F0000}"/>
    <cellStyle name="Normal 2 2 7 4 2" xfId="715" xr:uid="{00000000-0005-0000-0000-0000338F0000}"/>
    <cellStyle name="Normal 2 2 7 4 2 2" xfId="3058" xr:uid="{00000000-0005-0000-0000-0000348F0000}"/>
    <cellStyle name="Normal 2 2 7 4 2 2 2" xfId="14403" xr:uid="{00000000-0005-0000-0000-0000358F0000}"/>
    <cellStyle name="Normal 2 2 7 4 2 2 2 2" xfId="46122" xr:uid="{00000000-0005-0000-0000-0000368F0000}"/>
    <cellStyle name="Normal 2 2 7 4 2 2 3" xfId="19977" xr:uid="{00000000-0005-0000-0000-0000378F0000}"/>
    <cellStyle name="Normal 2 2 7 4 2 2 3 2" xfId="46123" xr:uid="{00000000-0005-0000-0000-0000388F0000}"/>
    <cellStyle name="Normal 2 2 7 4 2 2 4" xfId="46121" xr:uid="{00000000-0005-0000-0000-0000398F0000}"/>
    <cellStyle name="Normal 2 2 7 4 2 3" xfId="6288" xr:uid="{00000000-0005-0000-0000-00003A8F0000}"/>
    <cellStyle name="Normal 2 2 7 4 2 3 2" xfId="12060" xr:uid="{00000000-0005-0000-0000-00003B8F0000}"/>
    <cellStyle name="Normal 2 2 7 4 2 3 2 2" xfId="46125" xr:uid="{00000000-0005-0000-0000-00003C8F0000}"/>
    <cellStyle name="Normal 2 2 7 4 2 3 3" xfId="22320" xr:uid="{00000000-0005-0000-0000-00003D8F0000}"/>
    <cellStyle name="Normal 2 2 7 4 2 3 3 2" xfId="46126" xr:uid="{00000000-0005-0000-0000-00003E8F0000}"/>
    <cellStyle name="Normal 2 2 7 4 2 3 4" xfId="46124" xr:uid="{00000000-0005-0000-0000-00003F8F0000}"/>
    <cellStyle name="Normal 2 2 7 4 2 4" xfId="8629" xr:uid="{00000000-0005-0000-0000-0000408F0000}"/>
    <cellStyle name="Normal 2 2 7 4 2 4 2" xfId="24663" xr:uid="{00000000-0005-0000-0000-0000418F0000}"/>
    <cellStyle name="Normal 2 2 7 4 2 4 2 2" xfId="46128" xr:uid="{00000000-0005-0000-0000-0000428F0000}"/>
    <cellStyle name="Normal 2 2 7 4 2 4 3" xfId="46127" xr:uid="{00000000-0005-0000-0000-0000438F0000}"/>
    <cellStyle name="Normal 2 2 7 4 2 5" xfId="10730" xr:uid="{00000000-0005-0000-0000-0000448F0000}"/>
    <cellStyle name="Normal 2 2 7 4 2 5 2" xfId="46129" xr:uid="{00000000-0005-0000-0000-0000458F0000}"/>
    <cellStyle name="Normal 2 2 7 4 2 6" xfId="17634" xr:uid="{00000000-0005-0000-0000-0000468F0000}"/>
    <cellStyle name="Normal 2 2 7 4 2 6 2" xfId="46130" xr:uid="{00000000-0005-0000-0000-0000478F0000}"/>
    <cellStyle name="Normal 2 2 7 4 2 7" xfId="26116" xr:uid="{00000000-0005-0000-0000-0000488F0000}"/>
    <cellStyle name="Normal 2 2 7 4 2 7 2" xfId="46131" xr:uid="{00000000-0005-0000-0000-0000498F0000}"/>
    <cellStyle name="Normal 2 2 7 4 2 8" xfId="46120" xr:uid="{00000000-0005-0000-0000-00004A8F0000}"/>
    <cellStyle name="Normal 2 2 7 4 3" xfId="1734" xr:uid="{00000000-0005-0000-0000-00004B8F0000}"/>
    <cellStyle name="Normal 2 2 7 4 3 2" xfId="4077" xr:uid="{00000000-0005-0000-0000-00004C8F0000}"/>
    <cellStyle name="Normal 2 2 7 4 3 2 2" xfId="15422" xr:uid="{00000000-0005-0000-0000-00004D8F0000}"/>
    <cellStyle name="Normal 2 2 7 4 3 2 2 2" xfId="46134" xr:uid="{00000000-0005-0000-0000-00004E8F0000}"/>
    <cellStyle name="Normal 2 2 7 4 3 2 3" xfId="19978" xr:uid="{00000000-0005-0000-0000-00004F8F0000}"/>
    <cellStyle name="Normal 2 2 7 4 3 2 3 2" xfId="46135" xr:uid="{00000000-0005-0000-0000-0000508F0000}"/>
    <cellStyle name="Normal 2 2 7 4 3 2 4" xfId="46133" xr:uid="{00000000-0005-0000-0000-0000518F0000}"/>
    <cellStyle name="Normal 2 2 7 4 3 3" xfId="6289" xr:uid="{00000000-0005-0000-0000-0000528F0000}"/>
    <cellStyle name="Normal 2 2 7 4 3 3 2" xfId="13079" xr:uid="{00000000-0005-0000-0000-0000538F0000}"/>
    <cellStyle name="Normal 2 2 7 4 3 3 2 2" xfId="46137" xr:uid="{00000000-0005-0000-0000-0000548F0000}"/>
    <cellStyle name="Normal 2 2 7 4 3 3 3" xfId="22321" xr:uid="{00000000-0005-0000-0000-0000558F0000}"/>
    <cellStyle name="Normal 2 2 7 4 3 3 3 2" xfId="46138" xr:uid="{00000000-0005-0000-0000-0000568F0000}"/>
    <cellStyle name="Normal 2 2 7 4 3 3 4" xfId="46136" xr:uid="{00000000-0005-0000-0000-0000578F0000}"/>
    <cellStyle name="Normal 2 2 7 4 3 4" xfId="8630" xr:uid="{00000000-0005-0000-0000-0000588F0000}"/>
    <cellStyle name="Normal 2 2 7 4 3 4 2" xfId="24664" xr:uid="{00000000-0005-0000-0000-0000598F0000}"/>
    <cellStyle name="Normal 2 2 7 4 3 4 2 2" xfId="46140" xr:uid="{00000000-0005-0000-0000-00005A8F0000}"/>
    <cellStyle name="Normal 2 2 7 4 3 4 3" xfId="46139" xr:uid="{00000000-0005-0000-0000-00005B8F0000}"/>
    <cellStyle name="Normal 2 2 7 4 3 5" xfId="10731" xr:uid="{00000000-0005-0000-0000-00005C8F0000}"/>
    <cellStyle name="Normal 2 2 7 4 3 5 2" xfId="46141" xr:uid="{00000000-0005-0000-0000-00005D8F0000}"/>
    <cellStyle name="Normal 2 2 7 4 3 6" xfId="17635" xr:uid="{00000000-0005-0000-0000-00005E8F0000}"/>
    <cellStyle name="Normal 2 2 7 4 3 6 2" xfId="46142" xr:uid="{00000000-0005-0000-0000-00005F8F0000}"/>
    <cellStyle name="Normal 2 2 7 4 3 7" xfId="27135" xr:uid="{00000000-0005-0000-0000-0000608F0000}"/>
    <cellStyle name="Normal 2 2 7 4 3 7 2" xfId="46143" xr:uid="{00000000-0005-0000-0000-0000618F0000}"/>
    <cellStyle name="Normal 2 2 7 4 3 8" xfId="46132" xr:uid="{00000000-0005-0000-0000-0000628F0000}"/>
    <cellStyle name="Normal 2 2 7 4 4" xfId="2637" xr:uid="{00000000-0005-0000-0000-0000638F0000}"/>
    <cellStyle name="Normal 2 2 7 4 4 2" xfId="13982" xr:uid="{00000000-0005-0000-0000-0000648F0000}"/>
    <cellStyle name="Normal 2 2 7 4 4 2 2" xfId="46145" xr:uid="{00000000-0005-0000-0000-0000658F0000}"/>
    <cellStyle name="Normal 2 2 7 4 4 3" xfId="19976" xr:uid="{00000000-0005-0000-0000-0000668F0000}"/>
    <cellStyle name="Normal 2 2 7 4 4 3 2" xfId="46146" xr:uid="{00000000-0005-0000-0000-0000678F0000}"/>
    <cellStyle name="Normal 2 2 7 4 4 4" xfId="46144" xr:uid="{00000000-0005-0000-0000-0000688F0000}"/>
    <cellStyle name="Normal 2 2 7 4 5" xfId="6287" xr:uid="{00000000-0005-0000-0000-0000698F0000}"/>
    <cellStyle name="Normal 2 2 7 4 5 2" xfId="11698" xr:uid="{00000000-0005-0000-0000-00006A8F0000}"/>
    <cellStyle name="Normal 2 2 7 4 5 2 2" xfId="46148" xr:uid="{00000000-0005-0000-0000-00006B8F0000}"/>
    <cellStyle name="Normal 2 2 7 4 5 3" xfId="22319" xr:uid="{00000000-0005-0000-0000-00006C8F0000}"/>
    <cellStyle name="Normal 2 2 7 4 5 3 2" xfId="46149" xr:uid="{00000000-0005-0000-0000-00006D8F0000}"/>
    <cellStyle name="Normal 2 2 7 4 5 4" xfId="46147" xr:uid="{00000000-0005-0000-0000-00006E8F0000}"/>
    <cellStyle name="Normal 2 2 7 4 6" xfId="8628" xr:uid="{00000000-0005-0000-0000-00006F8F0000}"/>
    <cellStyle name="Normal 2 2 7 4 6 2" xfId="24662" xr:uid="{00000000-0005-0000-0000-0000708F0000}"/>
    <cellStyle name="Normal 2 2 7 4 6 2 2" xfId="46151" xr:uid="{00000000-0005-0000-0000-0000718F0000}"/>
    <cellStyle name="Normal 2 2 7 4 6 3" xfId="46150" xr:uid="{00000000-0005-0000-0000-0000728F0000}"/>
    <cellStyle name="Normal 2 2 7 4 7" xfId="10729" xr:uid="{00000000-0005-0000-0000-0000738F0000}"/>
    <cellStyle name="Normal 2 2 7 4 7 2" xfId="46152" xr:uid="{00000000-0005-0000-0000-0000748F0000}"/>
    <cellStyle name="Normal 2 2 7 4 8" xfId="17633" xr:uid="{00000000-0005-0000-0000-0000758F0000}"/>
    <cellStyle name="Normal 2 2 7 4 8 2" xfId="46153" xr:uid="{00000000-0005-0000-0000-0000768F0000}"/>
    <cellStyle name="Normal 2 2 7 4 9" xfId="25754" xr:uid="{00000000-0005-0000-0000-0000778F0000}"/>
    <cellStyle name="Normal 2 2 7 4 9 2" xfId="46154" xr:uid="{00000000-0005-0000-0000-0000788F0000}"/>
    <cellStyle name="Normal 2 2 7 5" xfId="441" xr:uid="{00000000-0005-0000-0000-0000798F0000}"/>
    <cellStyle name="Normal 2 2 7 5 2" xfId="2784" xr:uid="{00000000-0005-0000-0000-00007A8F0000}"/>
    <cellStyle name="Normal 2 2 7 5 2 2" xfId="14129" xr:uid="{00000000-0005-0000-0000-00007B8F0000}"/>
    <cellStyle name="Normal 2 2 7 5 2 2 2" xfId="46157" xr:uid="{00000000-0005-0000-0000-00007C8F0000}"/>
    <cellStyle name="Normal 2 2 7 5 2 3" xfId="19979" xr:uid="{00000000-0005-0000-0000-00007D8F0000}"/>
    <cellStyle name="Normal 2 2 7 5 2 3 2" xfId="46158" xr:uid="{00000000-0005-0000-0000-00007E8F0000}"/>
    <cellStyle name="Normal 2 2 7 5 2 4" xfId="46156" xr:uid="{00000000-0005-0000-0000-00007F8F0000}"/>
    <cellStyle name="Normal 2 2 7 5 3" xfId="6290" xr:uid="{00000000-0005-0000-0000-0000808F0000}"/>
    <cellStyle name="Normal 2 2 7 5 3 2" xfId="11786" xr:uid="{00000000-0005-0000-0000-0000818F0000}"/>
    <cellStyle name="Normal 2 2 7 5 3 2 2" xfId="46160" xr:uid="{00000000-0005-0000-0000-0000828F0000}"/>
    <cellStyle name="Normal 2 2 7 5 3 3" xfId="22322" xr:uid="{00000000-0005-0000-0000-0000838F0000}"/>
    <cellStyle name="Normal 2 2 7 5 3 3 2" xfId="46161" xr:uid="{00000000-0005-0000-0000-0000848F0000}"/>
    <cellStyle name="Normal 2 2 7 5 3 4" xfId="46159" xr:uid="{00000000-0005-0000-0000-0000858F0000}"/>
    <cellStyle name="Normal 2 2 7 5 4" xfId="8631" xr:uid="{00000000-0005-0000-0000-0000868F0000}"/>
    <cellStyle name="Normal 2 2 7 5 4 2" xfId="24665" xr:uid="{00000000-0005-0000-0000-0000878F0000}"/>
    <cellStyle name="Normal 2 2 7 5 4 2 2" xfId="46163" xr:uid="{00000000-0005-0000-0000-0000888F0000}"/>
    <cellStyle name="Normal 2 2 7 5 4 3" xfId="46162" xr:uid="{00000000-0005-0000-0000-0000898F0000}"/>
    <cellStyle name="Normal 2 2 7 5 5" xfId="10732" xr:uid="{00000000-0005-0000-0000-00008A8F0000}"/>
    <cellStyle name="Normal 2 2 7 5 5 2" xfId="46164" xr:uid="{00000000-0005-0000-0000-00008B8F0000}"/>
    <cellStyle name="Normal 2 2 7 5 6" xfId="17636" xr:uid="{00000000-0005-0000-0000-00008C8F0000}"/>
    <cellStyle name="Normal 2 2 7 5 6 2" xfId="46165" xr:uid="{00000000-0005-0000-0000-00008D8F0000}"/>
    <cellStyle name="Normal 2 2 7 5 7" xfId="25842" xr:uid="{00000000-0005-0000-0000-00008E8F0000}"/>
    <cellStyle name="Normal 2 2 7 5 7 2" xfId="46166" xr:uid="{00000000-0005-0000-0000-00008F8F0000}"/>
    <cellStyle name="Normal 2 2 7 5 8" xfId="46155" xr:uid="{00000000-0005-0000-0000-0000908F0000}"/>
    <cellStyle name="Normal 2 2 7 6" xfId="895" xr:uid="{00000000-0005-0000-0000-0000918F0000}"/>
    <cellStyle name="Normal 2 2 7 6 2" xfId="3238" xr:uid="{00000000-0005-0000-0000-0000928F0000}"/>
    <cellStyle name="Normal 2 2 7 6 2 2" xfId="14583" xr:uid="{00000000-0005-0000-0000-0000938F0000}"/>
    <cellStyle name="Normal 2 2 7 6 2 2 2" xfId="46169" xr:uid="{00000000-0005-0000-0000-0000948F0000}"/>
    <cellStyle name="Normal 2 2 7 6 2 3" xfId="19980" xr:uid="{00000000-0005-0000-0000-0000958F0000}"/>
    <cellStyle name="Normal 2 2 7 6 2 3 2" xfId="46170" xr:uid="{00000000-0005-0000-0000-0000968F0000}"/>
    <cellStyle name="Normal 2 2 7 6 2 4" xfId="46168" xr:uid="{00000000-0005-0000-0000-0000978F0000}"/>
    <cellStyle name="Normal 2 2 7 6 3" xfId="6291" xr:uid="{00000000-0005-0000-0000-0000988F0000}"/>
    <cellStyle name="Normal 2 2 7 6 3 2" xfId="12240" xr:uid="{00000000-0005-0000-0000-0000998F0000}"/>
    <cellStyle name="Normal 2 2 7 6 3 2 2" xfId="46172" xr:uid="{00000000-0005-0000-0000-00009A8F0000}"/>
    <cellStyle name="Normal 2 2 7 6 3 3" xfId="22323" xr:uid="{00000000-0005-0000-0000-00009B8F0000}"/>
    <cellStyle name="Normal 2 2 7 6 3 3 2" xfId="46173" xr:uid="{00000000-0005-0000-0000-00009C8F0000}"/>
    <cellStyle name="Normal 2 2 7 6 3 4" xfId="46171" xr:uid="{00000000-0005-0000-0000-00009D8F0000}"/>
    <cellStyle name="Normal 2 2 7 6 4" xfId="8632" xr:uid="{00000000-0005-0000-0000-00009E8F0000}"/>
    <cellStyle name="Normal 2 2 7 6 4 2" xfId="24666" xr:uid="{00000000-0005-0000-0000-00009F8F0000}"/>
    <cellStyle name="Normal 2 2 7 6 4 2 2" xfId="46175" xr:uid="{00000000-0005-0000-0000-0000A08F0000}"/>
    <cellStyle name="Normal 2 2 7 6 4 3" xfId="46174" xr:uid="{00000000-0005-0000-0000-0000A18F0000}"/>
    <cellStyle name="Normal 2 2 7 6 5" xfId="10733" xr:uid="{00000000-0005-0000-0000-0000A28F0000}"/>
    <cellStyle name="Normal 2 2 7 6 5 2" xfId="46176" xr:uid="{00000000-0005-0000-0000-0000A38F0000}"/>
    <cellStyle name="Normal 2 2 7 6 6" xfId="17637" xr:uid="{00000000-0005-0000-0000-0000A48F0000}"/>
    <cellStyle name="Normal 2 2 7 6 6 2" xfId="46177" xr:uid="{00000000-0005-0000-0000-0000A58F0000}"/>
    <cellStyle name="Normal 2 2 7 6 7" xfId="26296" xr:uid="{00000000-0005-0000-0000-0000A68F0000}"/>
    <cellStyle name="Normal 2 2 7 6 7 2" xfId="46178" xr:uid="{00000000-0005-0000-0000-0000A78F0000}"/>
    <cellStyle name="Normal 2 2 7 6 8" xfId="46167" xr:uid="{00000000-0005-0000-0000-0000A88F0000}"/>
    <cellStyle name="Normal 2 2 7 7" xfId="980" xr:uid="{00000000-0005-0000-0000-0000A98F0000}"/>
    <cellStyle name="Normal 2 2 7 7 2" xfId="3323" xr:uid="{00000000-0005-0000-0000-0000AA8F0000}"/>
    <cellStyle name="Normal 2 2 7 7 2 2" xfId="14668" xr:uid="{00000000-0005-0000-0000-0000AB8F0000}"/>
    <cellStyle name="Normal 2 2 7 7 2 2 2" xfId="46181" xr:uid="{00000000-0005-0000-0000-0000AC8F0000}"/>
    <cellStyle name="Normal 2 2 7 7 2 3" xfId="19981" xr:uid="{00000000-0005-0000-0000-0000AD8F0000}"/>
    <cellStyle name="Normal 2 2 7 7 2 3 2" xfId="46182" xr:uid="{00000000-0005-0000-0000-0000AE8F0000}"/>
    <cellStyle name="Normal 2 2 7 7 2 4" xfId="46180" xr:uid="{00000000-0005-0000-0000-0000AF8F0000}"/>
    <cellStyle name="Normal 2 2 7 7 3" xfId="6292" xr:uid="{00000000-0005-0000-0000-0000B08F0000}"/>
    <cellStyle name="Normal 2 2 7 7 3 2" xfId="12325" xr:uid="{00000000-0005-0000-0000-0000B18F0000}"/>
    <cellStyle name="Normal 2 2 7 7 3 2 2" xfId="46184" xr:uid="{00000000-0005-0000-0000-0000B28F0000}"/>
    <cellStyle name="Normal 2 2 7 7 3 3" xfId="22324" xr:uid="{00000000-0005-0000-0000-0000B38F0000}"/>
    <cellStyle name="Normal 2 2 7 7 3 3 2" xfId="46185" xr:uid="{00000000-0005-0000-0000-0000B48F0000}"/>
    <cellStyle name="Normal 2 2 7 7 3 4" xfId="46183" xr:uid="{00000000-0005-0000-0000-0000B58F0000}"/>
    <cellStyle name="Normal 2 2 7 7 4" xfId="8633" xr:uid="{00000000-0005-0000-0000-0000B68F0000}"/>
    <cellStyle name="Normal 2 2 7 7 4 2" xfId="24667" xr:uid="{00000000-0005-0000-0000-0000B78F0000}"/>
    <cellStyle name="Normal 2 2 7 7 4 2 2" xfId="46187" xr:uid="{00000000-0005-0000-0000-0000B88F0000}"/>
    <cellStyle name="Normal 2 2 7 7 4 3" xfId="46186" xr:uid="{00000000-0005-0000-0000-0000B98F0000}"/>
    <cellStyle name="Normal 2 2 7 7 5" xfId="10734" xr:uid="{00000000-0005-0000-0000-0000BA8F0000}"/>
    <cellStyle name="Normal 2 2 7 7 5 2" xfId="46188" xr:uid="{00000000-0005-0000-0000-0000BB8F0000}"/>
    <cellStyle name="Normal 2 2 7 7 6" xfId="17638" xr:uid="{00000000-0005-0000-0000-0000BC8F0000}"/>
    <cellStyle name="Normal 2 2 7 7 6 2" xfId="46189" xr:uid="{00000000-0005-0000-0000-0000BD8F0000}"/>
    <cellStyle name="Normal 2 2 7 7 7" xfId="26381" xr:uid="{00000000-0005-0000-0000-0000BE8F0000}"/>
    <cellStyle name="Normal 2 2 7 7 7 2" xfId="46190" xr:uid="{00000000-0005-0000-0000-0000BF8F0000}"/>
    <cellStyle name="Normal 2 2 7 7 8" xfId="46179" xr:uid="{00000000-0005-0000-0000-0000C08F0000}"/>
    <cellStyle name="Normal 2 2 7 8" xfId="1253" xr:uid="{00000000-0005-0000-0000-0000C18F0000}"/>
    <cellStyle name="Normal 2 2 7 8 2" xfId="3596" xr:uid="{00000000-0005-0000-0000-0000C28F0000}"/>
    <cellStyle name="Normal 2 2 7 8 2 2" xfId="14941" xr:uid="{00000000-0005-0000-0000-0000C38F0000}"/>
    <cellStyle name="Normal 2 2 7 8 2 2 2" xfId="46193" xr:uid="{00000000-0005-0000-0000-0000C48F0000}"/>
    <cellStyle name="Normal 2 2 7 8 2 3" xfId="19982" xr:uid="{00000000-0005-0000-0000-0000C58F0000}"/>
    <cellStyle name="Normal 2 2 7 8 2 3 2" xfId="46194" xr:uid="{00000000-0005-0000-0000-0000C68F0000}"/>
    <cellStyle name="Normal 2 2 7 8 2 4" xfId="46192" xr:uid="{00000000-0005-0000-0000-0000C78F0000}"/>
    <cellStyle name="Normal 2 2 7 8 3" xfId="6293" xr:uid="{00000000-0005-0000-0000-0000C88F0000}"/>
    <cellStyle name="Normal 2 2 7 8 3 2" xfId="12598" xr:uid="{00000000-0005-0000-0000-0000C98F0000}"/>
    <cellStyle name="Normal 2 2 7 8 3 2 2" xfId="46196" xr:uid="{00000000-0005-0000-0000-0000CA8F0000}"/>
    <cellStyle name="Normal 2 2 7 8 3 3" xfId="22325" xr:uid="{00000000-0005-0000-0000-0000CB8F0000}"/>
    <cellStyle name="Normal 2 2 7 8 3 3 2" xfId="46197" xr:uid="{00000000-0005-0000-0000-0000CC8F0000}"/>
    <cellStyle name="Normal 2 2 7 8 3 4" xfId="46195" xr:uid="{00000000-0005-0000-0000-0000CD8F0000}"/>
    <cellStyle name="Normal 2 2 7 8 4" xfId="8634" xr:uid="{00000000-0005-0000-0000-0000CE8F0000}"/>
    <cellStyle name="Normal 2 2 7 8 4 2" xfId="24668" xr:uid="{00000000-0005-0000-0000-0000CF8F0000}"/>
    <cellStyle name="Normal 2 2 7 8 4 2 2" xfId="46199" xr:uid="{00000000-0005-0000-0000-0000D08F0000}"/>
    <cellStyle name="Normal 2 2 7 8 4 3" xfId="46198" xr:uid="{00000000-0005-0000-0000-0000D18F0000}"/>
    <cellStyle name="Normal 2 2 7 8 5" xfId="10735" xr:uid="{00000000-0005-0000-0000-0000D28F0000}"/>
    <cellStyle name="Normal 2 2 7 8 5 2" xfId="46200" xr:uid="{00000000-0005-0000-0000-0000D38F0000}"/>
    <cellStyle name="Normal 2 2 7 8 6" xfId="17639" xr:uid="{00000000-0005-0000-0000-0000D48F0000}"/>
    <cellStyle name="Normal 2 2 7 8 6 2" xfId="46201" xr:uid="{00000000-0005-0000-0000-0000D58F0000}"/>
    <cellStyle name="Normal 2 2 7 8 7" xfId="26654" xr:uid="{00000000-0005-0000-0000-0000D68F0000}"/>
    <cellStyle name="Normal 2 2 7 8 7 2" xfId="46202" xr:uid="{00000000-0005-0000-0000-0000D78F0000}"/>
    <cellStyle name="Normal 2 2 7 8 8" xfId="46191" xr:uid="{00000000-0005-0000-0000-0000D88F0000}"/>
    <cellStyle name="Normal 2 2 7 9" xfId="1432" xr:uid="{00000000-0005-0000-0000-0000D98F0000}"/>
    <cellStyle name="Normal 2 2 7 9 2" xfId="3775" xr:uid="{00000000-0005-0000-0000-0000DA8F0000}"/>
    <cellStyle name="Normal 2 2 7 9 2 2" xfId="15120" xr:uid="{00000000-0005-0000-0000-0000DB8F0000}"/>
    <cellStyle name="Normal 2 2 7 9 2 2 2" xfId="46205" xr:uid="{00000000-0005-0000-0000-0000DC8F0000}"/>
    <cellStyle name="Normal 2 2 7 9 2 3" xfId="19983" xr:uid="{00000000-0005-0000-0000-0000DD8F0000}"/>
    <cellStyle name="Normal 2 2 7 9 2 3 2" xfId="46206" xr:uid="{00000000-0005-0000-0000-0000DE8F0000}"/>
    <cellStyle name="Normal 2 2 7 9 2 4" xfId="46204" xr:uid="{00000000-0005-0000-0000-0000DF8F0000}"/>
    <cellStyle name="Normal 2 2 7 9 3" xfId="6294" xr:uid="{00000000-0005-0000-0000-0000E08F0000}"/>
    <cellStyle name="Normal 2 2 7 9 3 2" xfId="12777" xr:uid="{00000000-0005-0000-0000-0000E18F0000}"/>
    <cellStyle name="Normal 2 2 7 9 3 2 2" xfId="46208" xr:uid="{00000000-0005-0000-0000-0000E28F0000}"/>
    <cellStyle name="Normal 2 2 7 9 3 3" xfId="22326" xr:uid="{00000000-0005-0000-0000-0000E38F0000}"/>
    <cellStyle name="Normal 2 2 7 9 3 3 2" xfId="46209" xr:uid="{00000000-0005-0000-0000-0000E48F0000}"/>
    <cellStyle name="Normal 2 2 7 9 3 4" xfId="46207" xr:uid="{00000000-0005-0000-0000-0000E58F0000}"/>
    <cellStyle name="Normal 2 2 7 9 4" xfId="8635" xr:uid="{00000000-0005-0000-0000-0000E68F0000}"/>
    <cellStyle name="Normal 2 2 7 9 4 2" xfId="24669" xr:uid="{00000000-0005-0000-0000-0000E78F0000}"/>
    <cellStyle name="Normal 2 2 7 9 4 2 2" xfId="46211" xr:uid="{00000000-0005-0000-0000-0000E88F0000}"/>
    <cellStyle name="Normal 2 2 7 9 4 3" xfId="46210" xr:uid="{00000000-0005-0000-0000-0000E98F0000}"/>
    <cellStyle name="Normal 2 2 7 9 5" xfId="10736" xr:uid="{00000000-0005-0000-0000-0000EA8F0000}"/>
    <cellStyle name="Normal 2 2 7 9 5 2" xfId="46212" xr:uid="{00000000-0005-0000-0000-0000EB8F0000}"/>
    <cellStyle name="Normal 2 2 7 9 6" xfId="17640" xr:uid="{00000000-0005-0000-0000-0000EC8F0000}"/>
    <cellStyle name="Normal 2 2 7 9 6 2" xfId="46213" xr:uid="{00000000-0005-0000-0000-0000ED8F0000}"/>
    <cellStyle name="Normal 2 2 7 9 7" xfId="26833" xr:uid="{00000000-0005-0000-0000-0000EE8F0000}"/>
    <cellStyle name="Normal 2 2 7 9 7 2" xfId="46214" xr:uid="{00000000-0005-0000-0000-0000EF8F0000}"/>
    <cellStyle name="Normal 2 2 7 9 8" xfId="46203" xr:uid="{00000000-0005-0000-0000-0000F08F0000}"/>
    <cellStyle name="Normal 2 2 8" xfId="108" xr:uid="{00000000-0005-0000-0000-0000F18F0000}"/>
    <cellStyle name="Normal 2 2 8 10" xfId="2156" xr:uid="{00000000-0005-0000-0000-0000F28F0000}"/>
    <cellStyle name="Normal 2 2 8 10 2" xfId="4499" xr:uid="{00000000-0005-0000-0000-0000F38F0000}"/>
    <cellStyle name="Normal 2 2 8 10 2 2" xfId="15844" xr:uid="{00000000-0005-0000-0000-0000F48F0000}"/>
    <cellStyle name="Normal 2 2 8 10 2 2 2" xfId="46218" xr:uid="{00000000-0005-0000-0000-0000F58F0000}"/>
    <cellStyle name="Normal 2 2 8 10 2 3" xfId="19985" xr:uid="{00000000-0005-0000-0000-0000F68F0000}"/>
    <cellStyle name="Normal 2 2 8 10 2 3 2" xfId="46219" xr:uid="{00000000-0005-0000-0000-0000F78F0000}"/>
    <cellStyle name="Normal 2 2 8 10 2 4" xfId="46217" xr:uid="{00000000-0005-0000-0000-0000F88F0000}"/>
    <cellStyle name="Normal 2 2 8 10 3" xfId="6296" xr:uid="{00000000-0005-0000-0000-0000F98F0000}"/>
    <cellStyle name="Normal 2 2 8 10 3 2" xfId="22328" xr:uid="{00000000-0005-0000-0000-0000FA8F0000}"/>
    <cellStyle name="Normal 2 2 8 10 3 2 2" xfId="46221" xr:uid="{00000000-0005-0000-0000-0000FB8F0000}"/>
    <cellStyle name="Normal 2 2 8 10 3 3" xfId="46220" xr:uid="{00000000-0005-0000-0000-0000FC8F0000}"/>
    <cellStyle name="Normal 2 2 8 10 4" xfId="8637" xr:uid="{00000000-0005-0000-0000-0000FD8F0000}"/>
    <cellStyle name="Normal 2 2 8 10 4 2" xfId="24671" xr:uid="{00000000-0005-0000-0000-0000FE8F0000}"/>
    <cellStyle name="Normal 2 2 8 10 4 2 2" xfId="46223" xr:uid="{00000000-0005-0000-0000-0000FF8F0000}"/>
    <cellStyle name="Normal 2 2 8 10 4 3" xfId="46222" xr:uid="{00000000-0005-0000-0000-000000900000}"/>
    <cellStyle name="Normal 2 2 8 10 5" xfId="13501" xr:uid="{00000000-0005-0000-0000-000001900000}"/>
    <cellStyle name="Normal 2 2 8 10 5 2" xfId="46224" xr:uid="{00000000-0005-0000-0000-000002900000}"/>
    <cellStyle name="Normal 2 2 8 10 6" xfId="17642" xr:uid="{00000000-0005-0000-0000-000003900000}"/>
    <cellStyle name="Normal 2 2 8 10 6 2" xfId="46225" xr:uid="{00000000-0005-0000-0000-000004900000}"/>
    <cellStyle name="Normal 2 2 8 10 7" xfId="27557" xr:uid="{00000000-0005-0000-0000-000005900000}"/>
    <cellStyle name="Normal 2 2 8 10 7 2" xfId="46226" xr:uid="{00000000-0005-0000-0000-000006900000}"/>
    <cellStyle name="Normal 2 2 8 10 8" xfId="46216" xr:uid="{00000000-0005-0000-0000-000007900000}"/>
    <cellStyle name="Normal 2 2 8 11" xfId="2337" xr:uid="{00000000-0005-0000-0000-000008900000}"/>
    <cellStyle name="Normal 2 2 8 11 2" xfId="4680" xr:uid="{00000000-0005-0000-0000-000009900000}"/>
    <cellStyle name="Normal 2 2 8 11 2 2" xfId="16025" xr:uid="{00000000-0005-0000-0000-00000A900000}"/>
    <cellStyle name="Normal 2 2 8 11 2 2 2" xfId="46229" xr:uid="{00000000-0005-0000-0000-00000B900000}"/>
    <cellStyle name="Normal 2 2 8 11 2 3" xfId="19986" xr:uid="{00000000-0005-0000-0000-00000C900000}"/>
    <cellStyle name="Normal 2 2 8 11 2 3 2" xfId="46230" xr:uid="{00000000-0005-0000-0000-00000D900000}"/>
    <cellStyle name="Normal 2 2 8 11 2 4" xfId="46228" xr:uid="{00000000-0005-0000-0000-00000E900000}"/>
    <cellStyle name="Normal 2 2 8 11 3" xfId="6297" xr:uid="{00000000-0005-0000-0000-00000F900000}"/>
    <cellStyle name="Normal 2 2 8 11 3 2" xfId="22329" xr:uid="{00000000-0005-0000-0000-000010900000}"/>
    <cellStyle name="Normal 2 2 8 11 3 2 2" xfId="46232" xr:uid="{00000000-0005-0000-0000-000011900000}"/>
    <cellStyle name="Normal 2 2 8 11 3 3" xfId="46231" xr:uid="{00000000-0005-0000-0000-000012900000}"/>
    <cellStyle name="Normal 2 2 8 11 4" xfId="8638" xr:uid="{00000000-0005-0000-0000-000013900000}"/>
    <cellStyle name="Normal 2 2 8 11 4 2" xfId="24672" xr:uid="{00000000-0005-0000-0000-000014900000}"/>
    <cellStyle name="Normal 2 2 8 11 4 2 2" xfId="46234" xr:uid="{00000000-0005-0000-0000-000015900000}"/>
    <cellStyle name="Normal 2 2 8 11 4 3" xfId="46233" xr:uid="{00000000-0005-0000-0000-000016900000}"/>
    <cellStyle name="Normal 2 2 8 11 5" xfId="13682" xr:uid="{00000000-0005-0000-0000-000017900000}"/>
    <cellStyle name="Normal 2 2 8 11 5 2" xfId="46235" xr:uid="{00000000-0005-0000-0000-000018900000}"/>
    <cellStyle name="Normal 2 2 8 11 6" xfId="17643" xr:uid="{00000000-0005-0000-0000-000019900000}"/>
    <cellStyle name="Normal 2 2 8 11 6 2" xfId="46236" xr:uid="{00000000-0005-0000-0000-00001A900000}"/>
    <cellStyle name="Normal 2 2 8 11 7" xfId="27738" xr:uid="{00000000-0005-0000-0000-00001B900000}"/>
    <cellStyle name="Normal 2 2 8 11 7 2" xfId="46237" xr:uid="{00000000-0005-0000-0000-00001C900000}"/>
    <cellStyle name="Normal 2 2 8 11 8" xfId="46227" xr:uid="{00000000-0005-0000-0000-00001D900000}"/>
    <cellStyle name="Normal 2 2 8 12" xfId="2638" xr:uid="{00000000-0005-0000-0000-00001E900000}"/>
    <cellStyle name="Normal 2 2 8 12 2" xfId="13983" xr:uid="{00000000-0005-0000-0000-00001F900000}"/>
    <cellStyle name="Normal 2 2 8 12 2 2" xfId="46239" xr:uid="{00000000-0005-0000-0000-000020900000}"/>
    <cellStyle name="Normal 2 2 8 12 3" xfId="19984" xr:uid="{00000000-0005-0000-0000-000021900000}"/>
    <cellStyle name="Normal 2 2 8 12 3 2" xfId="46240" xr:uid="{00000000-0005-0000-0000-000022900000}"/>
    <cellStyle name="Normal 2 2 8 12 4" xfId="46238" xr:uid="{00000000-0005-0000-0000-000023900000}"/>
    <cellStyle name="Normal 2 2 8 13" xfId="6295" xr:uid="{00000000-0005-0000-0000-000024900000}"/>
    <cellStyle name="Normal 2 2 8 13 2" xfId="11456" xr:uid="{00000000-0005-0000-0000-000025900000}"/>
    <cellStyle name="Normal 2 2 8 13 2 2" xfId="46242" xr:uid="{00000000-0005-0000-0000-000026900000}"/>
    <cellStyle name="Normal 2 2 8 13 3" xfId="22327" xr:uid="{00000000-0005-0000-0000-000027900000}"/>
    <cellStyle name="Normal 2 2 8 13 3 2" xfId="46243" xr:uid="{00000000-0005-0000-0000-000028900000}"/>
    <cellStyle name="Normal 2 2 8 13 4" xfId="46241" xr:uid="{00000000-0005-0000-0000-000029900000}"/>
    <cellStyle name="Normal 2 2 8 14" xfId="8636" xr:uid="{00000000-0005-0000-0000-00002A900000}"/>
    <cellStyle name="Normal 2 2 8 14 2" xfId="24670" xr:uid="{00000000-0005-0000-0000-00002B900000}"/>
    <cellStyle name="Normal 2 2 8 14 2 2" xfId="46245" xr:uid="{00000000-0005-0000-0000-00002C900000}"/>
    <cellStyle name="Normal 2 2 8 14 3" xfId="46244" xr:uid="{00000000-0005-0000-0000-00002D900000}"/>
    <cellStyle name="Normal 2 2 8 15" xfId="10737" xr:uid="{00000000-0005-0000-0000-00002E900000}"/>
    <cellStyle name="Normal 2 2 8 15 2" xfId="46246" xr:uid="{00000000-0005-0000-0000-00002F900000}"/>
    <cellStyle name="Normal 2 2 8 16" xfId="17641" xr:uid="{00000000-0005-0000-0000-000030900000}"/>
    <cellStyle name="Normal 2 2 8 16 2" xfId="46247" xr:uid="{00000000-0005-0000-0000-000031900000}"/>
    <cellStyle name="Normal 2 2 8 17" xfId="25512" xr:uid="{00000000-0005-0000-0000-000032900000}"/>
    <cellStyle name="Normal 2 2 8 17 2" xfId="46248" xr:uid="{00000000-0005-0000-0000-000033900000}"/>
    <cellStyle name="Normal 2 2 8 18" xfId="46215" xr:uid="{00000000-0005-0000-0000-000034900000}"/>
    <cellStyle name="Normal 2 2 8 2" xfId="356" xr:uid="{00000000-0005-0000-0000-000035900000}"/>
    <cellStyle name="Normal 2 2 8 2 10" xfId="46249" xr:uid="{00000000-0005-0000-0000-000036900000}"/>
    <cellStyle name="Normal 2 2 8 2 2" xfId="718" xr:uid="{00000000-0005-0000-0000-000037900000}"/>
    <cellStyle name="Normal 2 2 8 2 2 2" xfId="3061" xr:uid="{00000000-0005-0000-0000-000038900000}"/>
    <cellStyle name="Normal 2 2 8 2 2 2 2" xfId="14406" xr:uid="{00000000-0005-0000-0000-000039900000}"/>
    <cellStyle name="Normal 2 2 8 2 2 2 2 2" xfId="46252" xr:uid="{00000000-0005-0000-0000-00003A900000}"/>
    <cellStyle name="Normal 2 2 8 2 2 2 3" xfId="19988" xr:uid="{00000000-0005-0000-0000-00003B900000}"/>
    <cellStyle name="Normal 2 2 8 2 2 2 3 2" xfId="46253" xr:uid="{00000000-0005-0000-0000-00003C900000}"/>
    <cellStyle name="Normal 2 2 8 2 2 2 4" xfId="46251" xr:uid="{00000000-0005-0000-0000-00003D900000}"/>
    <cellStyle name="Normal 2 2 8 2 2 3" xfId="6299" xr:uid="{00000000-0005-0000-0000-00003E900000}"/>
    <cellStyle name="Normal 2 2 8 2 2 3 2" xfId="12063" xr:uid="{00000000-0005-0000-0000-00003F900000}"/>
    <cellStyle name="Normal 2 2 8 2 2 3 2 2" xfId="46255" xr:uid="{00000000-0005-0000-0000-000040900000}"/>
    <cellStyle name="Normal 2 2 8 2 2 3 3" xfId="22331" xr:uid="{00000000-0005-0000-0000-000041900000}"/>
    <cellStyle name="Normal 2 2 8 2 2 3 3 2" xfId="46256" xr:uid="{00000000-0005-0000-0000-000042900000}"/>
    <cellStyle name="Normal 2 2 8 2 2 3 4" xfId="46254" xr:uid="{00000000-0005-0000-0000-000043900000}"/>
    <cellStyle name="Normal 2 2 8 2 2 4" xfId="8640" xr:uid="{00000000-0005-0000-0000-000044900000}"/>
    <cellStyle name="Normal 2 2 8 2 2 4 2" xfId="24674" xr:uid="{00000000-0005-0000-0000-000045900000}"/>
    <cellStyle name="Normal 2 2 8 2 2 4 2 2" xfId="46258" xr:uid="{00000000-0005-0000-0000-000046900000}"/>
    <cellStyle name="Normal 2 2 8 2 2 4 3" xfId="46257" xr:uid="{00000000-0005-0000-0000-000047900000}"/>
    <cellStyle name="Normal 2 2 8 2 2 5" xfId="10739" xr:uid="{00000000-0005-0000-0000-000048900000}"/>
    <cellStyle name="Normal 2 2 8 2 2 5 2" xfId="46259" xr:uid="{00000000-0005-0000-0000-000049900000}"/>
    <cellStyle name="Normal 2 2 8 2 2 6" xfId="17645" xr:uid="{00000000-0005-0000-0000-00004A900000}"/>
    <cellStyle name="Normal 2 2 8 2 2 6 2" xfId="46260" xr:uid="{00000000-0005-0000-0000-00004B900000}"/>
    <cellStyle name="Normal 2 2 8 2 2 7" xfId="26119" xr:uid="{00000000-0005-0000-0000-00004C900000}"/>
    <cellStyle name="Normal 2 2 8 2 2 7 2" xfId="46261" xr:uid="{00000000-0005-0000-0000-00004D900000}"/>
    <cellStyle name="Normal 2 2 8 2 2 8" xfId="46250" xr:uid="{00000000-0005-0000-0000-00004E900000}"/>
    <cellStyle name="Normal 2 2 8 2 3" xfId="1736" xr:uid="{00000000-0005-0000-0000-00004F900000}"/>
    <cellStyle name="Normal 2 2 8 2 3 2" xfId="4079" xr:uid="{00000000-0005-0000-0000-000050900000}"/>
    <cellStyle name="Normal 2 2 8 2 3 2 2" xfId="15424" xr:uid="{00000000-0005-0000-0000-000051900000}"/>
    <cellStyle name="Normal 2 2 8 2 3 2 2 2" xfId="46264" xr:uid="{00000000-0005-0000-0000-000052900000}"/>
    <cellStyle name="Normal 2 2 8 2 3 2 3" xfId="19989" xr:uid="{00000000-0005-0000-0000-000053900000}"/>
    <cellStyle name="Normal 2 2 8 2 3 2 3 2" xfId="46265" xr:uid="{00000000-0005-0000-0000-000054900000}"/>
    <cellStyle name="Normal 2 2 8 2 3 2 4" xfId="46263" xr:uid="{00000000-0005-0000-0000-000055900000}"/>
    <cellStyle name="Normal 2 2 8 2 3 3" xfId="6300" xr:uid="{00000000-0005-0000-0000-000056900000}"/>
    <cellStyle name="Normal 2 2 8 2 3 3 2" xfId="13081" xr:uid="{00000000-0005-0000-0000-000057900000}"/>
    <cellStyle name="Normal 2 2 8 2 3 3 2 2" xfId="46267" xr:uid="{00000000-0005-0000-0000-000058900000}"/>
    <cellStyle name="Normal 2 2 8 2 3 3 3" xfId="22332" xr:uid="{00000000-0005-0000-0000-000059900000}"/>
    <cellStyle name="Normal 2 2 8 2 3 3 3 2" xfId="46268" xr:uid="{00000000-0005-0000-0000-00005A900000}"/>
    <cellStyle name="Normal 2 2 8 2 3 3 4" xfId="46266" xr:uid="{00000000-0005-0000-0000-00005B900000}"/>
    <cellStyle name="Normal 2 2 8 2 3 4" xfId="8641" xr:uid="{00000000-0005-0000-0000-00005C900000}"/>
    <cellStyle name="Normal 2 2 8 2 3 4 2" xfId="24675" xr:uid="{00000000-0005-0000-0000-00005D900000}"/>
    <cellStyle name="Normal 2 2 8 2 3 4 2 2" xfId="46270" xr:uid="{00000000-0005-0000-0000-00005E900000}"/>
    <cellStyle name="Normal 2 2 8 2 3 4 3" xfId="46269" xr:uid="{00000000-0005-0000-0000-00005F900000}"/>
    <cellStyle name="Normal 2 2 8 2 3 5" xfId="10740" xr:uid="{00000000-0005-0000-0000-000060900000}"/>
    <cellStyle name="Normal 2 2 8 2 3 5 2" xfId="46271" xr:uid="{00000000-0005-0000-0000-000061900000}"/>
    <cellStyle name="Normal 2 2 8 2 3 6" xfId="17646" xr:uid="{00000000-0005-0000-0000-000062900000}"/>
    <cellStyle name="Normal 2 2 8 2 3 6 2" xfId="46272" xr:uid="{00000000-0005-0000-0000-000063900000}"/>
    <cellStyle name="Normal 2 2 8 2 3 7" xfId="27137" xr:uid="{00000000-0005-0000-0000-000064900000}"/>
    <cellStyle name="Normal 2 2 8 2 3 7 2" xfId="46273" xr:uid="{00000000-0005-0000-0000-000065900000}"/>
    <cellStyle name="Normal 2 2 8 2 3 8" xfId="46262" xr:uid="{00000000-0005-0000-0000-000066900000}"/>
    <cellStyle name="Normal 2 2 8 2 4" xfId="2639" xr:uid="{00000000-0005-0000-0000-000067900000}"/>
    <cellStyle name="Normal 2 2 8 2 4 2" xfId="13984" xr:uid="{00000000-0005-0000-0000-000068900000}"/>
    <cellStyle name="Normal 2 2 8 2 4 2 2" xfId="46275" xr:uid="{00000000-0005-0000-0000-000069900000}"/>
    <cellStyle name="Normal 2 2 8 2 4 3" xfId="19987" xr:uid="{00000000-0005-0000-0000-00006A900000}"/>
    <cellStyle name="Normal 2 2 8 2 4 3 2" xfId="46276" xr:uid="{00000000-0005-0000-0000-00006B900000}"/>
    <cellStyle name="Normal 2 2 8 2 4 4" xfId="46274" xr:uid="{00000000-0005-0000-0000-00006C900000}"/>
    <cellStyle name="Normal 2 2 8 2 5" xfId="6298" xr:uid="{00000000-0005-0000-0000-00006D900000}"/>
    <cellStyle name="Normal 2 2 8 2 5 2" xfId="11701" xr:uid="{00000000-0005-0000-0000-00006E900000}"/>
    <cellStyle name="Normal 2 2 8 2 5 2 2" xfId="46278" xr:uid="{00000000-0005-0000-0000-00006F900000}"/>
    <cellStyle name="Normal 2 2 8 2 5 3" xfId="22330" xr:uid="{00000000-0005-0000-0000-000070900000}"/>
    <cellStyle name="Normal 2 2 8 2 5 3 2" xfId="46279" xr:uid="{00000000-0005-0000-0000-000071900000}"/>
    <cellStyle name="Normal 2 2 8 2 5 4" xfId="46277" xr:uid="{00000000-0005-0000-0000-000072900000}"/>
    <cellStyle name="Normal 2 2 8 2 6" xfId="8639" xr:uid="{00000000-0005-0000-0000-000073900000}"/>
    <cellStyle name="Normal 2 2 8 2 6 2" xfId="24673" xr:uid="{00000000-0005-0000-0000-000074900000}"/>
    <cellStyle name="Normal 2 2 8 2 6 2 2" xfId="46281" xr:uid="{00000000-0005-0000-0000-000075900000}"/>
    <cellStyle name="Normal 2 2 8 2 6 3" xfId="46280" xr:uid="{00000000-0005-0000-0000-000076900000}"/>
    <cellStyle name="Normal 2 2 8 2 7" xfId="10738" xr:uid="{00000000-0005-0000-0000-000077900000}"/>
    <cellStyle name="Normal 2 2 8 2 7 2" xfId="46282" xr:uid="{00000000-0005-0000-0000-000078900000}"/>
    <cellStyle name="Normal 2 2 8 2 8" xfId="17644" xr:uid="{00000000-0005-0000-0000-000079900000}"/>
    <cellStyle name="Normal 2 2 8 2 8 2" xfId="46283" xr:uid="{00000000-0005-0000-0000-00007A900000}"/>
    <cellStyle name="Normal 2 2 8 2 9" xfId="25757" xr:uid="{00000000-0005-0000-0000-00007B900000}"/>
    <cellStyle name="Normal 2 2 8 2 9 2" xfId="46284" xr:uid="{00000000-0005-0000-0000-00007C900000}"/>
    <cellStyle name="Normal 2 2 8 3" xfId="473" xr:uid="{00000000-0005-0000-0000-00007D900000}"/>
    <cellStyle name="Normal 2 2 8 3 2" xfId="2816" xr:uid="{00000000-0005-0000-0000-00007E900000}"/>
    <cellStyle name="Normal 2 2 8 3 2 2" xfId="14161" xr:uid="{00000000-0005-0000-0000-00007F900000}"/>
    <cellStyle name="Normal 2 2 8 3 2 2 2" xfId="46287" xr:uid="{00000000-0005-0000-0000-000080900000}"/>
    <cellStyle name="Normal 2 2 8 3 2 3" xfId="19990" xr:uid="{00000000-0005-0000-0000-000081900000}"/>
    <cellStyle name="Normal 2 2 8 3 2 3 2" xfId="46288" xr:uid="{00000000-0005-0000-0000-000082900000}"/>
    <cellStyle name="Normal 2 2 8 3 2 4" xfId="46286" xr:uid="{00000000-0005-0000-0000-000083900000}"/>
    <cellStyle name="Normal 2 2 8 3 3" xfId="6301" xr:uid="{00000000-0005-0000-0000-000084900000}"/>
    <cellStyle name="Normal 2 2 8 3 3 2" xfId="11818" xr:uid="{00000000-0005-0000-0000-000085900000}"/>
    <cellStyle name="Normal 2 2 8 3 3 2 2" xfId="46290" xr:uid="{00000000-0005-0000-0000-000086900000}"/>
    <cellStyle name="Normal 2 2 8 3 3 3" xfId="22333" xr:uid="{00000000-0005-0000-0000-000087900000}"/>
    <cellStyle name="Normal 2 2 8 3 3 3 2" xfId="46291" xr:uid="{00000000-0005-0000-0000-000088900000}"/>
    <cellStyle name="Normal 2 2 8 3 3 4" xfId="46289" xr:uid="{00000000-0005-0000-0000-000089900000}"/>
    <cellStyle name="Normal 2 2 8 3 4" xfId="8642" xr:uid="{00000000-0005-0000-0000-00008A900000}"/>
    <cellStyle name="Normal 2 2 8 3 4 2" xfId="24676" xr:uid="{00000000-0005-0000-0000-00008B900000}"/>
    <cellStyle name="Normal 2 2 8 3 4 2 2" xfId="46293" xr:uid="{00000000-0005-0000-0000-00008C900000}"/>
    <cellStyle name="Normal 2 2 8 3 4 3" xfId="46292" xr:uid="{00000000-0005-0000-0000-00008D900000}"/>
    <cellStyle name="Normal 2 2 8 3 5" xfId="10741" xr:uid="{00000000-0005-0000-0000-00008E900000}"/>
    <cellStyle name="Normal 2 2 8 3 5 2" xfId="46294" xr:uid="{00000000-0005-0000-0000-00008F900000}"/>
    <cellStyle name="Normal 2 2 8 3 6" xfId="17647" xr:uid="{00000000-0005-0000-0000-000090900000}"/>
    <cellStyle name="Normal 2 2 8 3 6 2" xfId="46295" xr:uid="{00000000-0005-0000-0000-000091900000}"/>
    <cellStyle name="Normal 2 2 8 3 7" xfId="25874" xr:uid="{00000000-0005-0000-0000-000092900000}"/>
    <cellStyle name="Normal 2 2 8 3 7 2" xfId="46296" xr:uid="{00000000-0005-0000-0000-000093900000}"/>
    <cellStyle name="Normal 2 2 8 3 8" xfId="46285" xr:uid="{00000000-0005-0000-0000-000094900000}"/>
    <cellStyle name="Normal 2 2 8 4" xfId="898" xr:uid="{00000000-0005-0000-0000-000095900000}"/>
    <cellStyle name="Normal 2 2 8 4 2" xfId="3241" xr:uid="{00000000-0005-0000-0000-000096900000}"/>
    <cellStyle name="Normal 2 2 8 4 2 2" xfId="14586" xr:uid="{00000000-0005-0000-0000-000097900000}"/>
    <cellStyle name="Normal 2 2 8 4 2 2 2" xfId="46299" xr:uid="{00000000-0005-0000-0000-000098900000}"/>
    <cellStyle name="Normal 2 2 8 4 2 3" xfId="19991" xr:uid="{00000000-0005-0000-0000-000099900000}"/>
    <cellStyle name="Normal 2 2 8 4 2 3 2" xfId="46300" xr:uid="{00000000-0005-0000-0000-00009A900000}"/>
    <cellStyle name="Normal 2 2 8 4 2 4" xfId="46298" xr:uid="{00000000-0005-0000-0000-00009B900000}"/>
    <cellStyle name="Normal 2 2 8 4 3" xfId="6302" xr:uid="{00000000-0005-0000-0000-00009C900000}"/>
    <cellStyle name="Normal 2 2 8 4 3 2" xfId="12243" xr:uid="{00000000-0005-0000-0000-00009D900000}"/>
    <cellStyle name="Normal 2 2 8 4 3 2 2" xfId="46302" xr:uid="{00000000-0005-0000-0000-00009E900000}"/>
    <cellStyle name="Normal 2 2 8 4 3 3" xfId="22334" xr:uid="{00000000-0005-0000-0000-00009F900000}"/>
    <cellStyle name="Normal 2 2 8 4 3 3 2" xfId="46303" xr:uid="{00000000-0005-0000-0000-0000A0900000}"/>
    <cellStyle name="Normal 2 2 8 4 3 4" xfId="46301" xr:uid="{00000000-0005-0000-0000-0000A1900000}"/>
    <cellStyle name="Normal 2 2 8 4 4" xfId="8643" xr:uid="{00000000-0005-0000-0000-0000A2900000}"/>
    <cellStyle name="Normal 2 2 8 4 4 2" xfId="24677" xr:uid="{00000000-0005-0000-0000-0000A3900000}"/>
    <cellStyle name="Normal 2 2 8 4 4 2 2" xfId="46305" xr:uid="{00000000-0005-0000-0000-0000A4900000}"/>
    <cellStyle name="Normal 2 2 8 4 4 3" xfId="46304" xr:uid="{00000000-0005-0000-0000-0000A5900000}"/>
    <cellStyle name="Normal 2 2 8 4 5" xfId="10742" xr:uid="{00000000-0005-0000-0000-0000A6900000}"/>
    <cellStyle name="Normal 2 2 8 4 5 2" xfId="46306" xr:uid="{00000000-0005-0000-0000-0000A7900000}"/>
    <cellStyle name="Normal 2 2 8 4 6" xfId="17648" xr:uid="{00000000-0005-0000-0000-0000A8900000}"/>
    <cellStyle name="Normal 2 2 8 4 6 2" xfId="46307" xr:uid="{00000000-0005-0000-0000-0000A9900000}"/>
    <cellStyle name="Normal 2 2 8 4 7" xfId="26299" xr:uid="{00000000-0005-0000-0000-0000AA900000}"/>
    <cellStyle name="Normal 2 2 8 4 7 2" xfId="46308" xr:uid="{00000000-0005-0000-0000-0000AB900000}"/>
    <cellStyle name="Normal 2 2 8 4 8" xfId="46297" xr:uid="{00000000-0005-0000-0000-0000AC900000}"/>
    <cellStyle name="Normal 2 2 8 5" xfId="1012" xr:uid="{00000000-0005-0000-0000-0000AD900000}"/>
    <cellStyle name="Normal 2 2 8 5 2" xfId="3355" xr:uid="{00000000-0005-0000-0000-0000AE900000}"/>
    <cellStyle name="Normal 2 2 8 5 2 2" xfId="14700" xr:uid="{00000000-0005-0000-0000-0000AF900000}"/>
    <cellStyle name="Normal 2 2 8 5 2 2 2" xfId="46311" xr:uid="{00000000-0005-0000-0000-0000B0900000}"/>
    <cellStyle name="Normal 2 2 8 5 2 3" xfId="19992" xr:uid="{00000000-0005-0000-0000-0000B1900000}"/>
    <cellStyle name="Normal 2 2 8 5 2 3 2" xfId="46312" xr:uid="{00000000-0005-0000-0000-0000B2900000}"/>
    <cellStyle name="Normal 2 2 8 5 2 4" xfId="46310" xr:uid="{00000000-0005-0000-0000-0000B3900000}"/>
    <cellStyle name="Normal 2 2 8 5 3" xfId="6303" xr:uid="{00000000-0005-0000-0000-0000B4900000}"/>
    <cellStyle name="Normal 2 2 8 5 3 2" xfId="12357" xr:uid="{00000000-0005-0000-0000-0000B5900000}"/>
    <cellStyle name="Normal 2 2 8 5 3 2 2" xfId="46314" xr:uid="{00000000-0005-0000-0000-0000B6900000}"/>
    <cellStyle name="Normal 2 2 8 5 3 3" xfId="22335" xr:uid="{00000000-0005-0000-0000-0000B7900000}"/>
    <cellStyle name="Normal 2 2 8 5 3 3 2" xfId="46315" xr:uid="{00000000-0005-0000-0000-0000B8900000}"/>
    <cellStyle name="Normal 2 2 8 5 3 4" xfId="46313" xr:uid="{00000000-0005-0000-0000-0000B9900000}"/>
    <cellStyle name="Normal 2 2 8 5 4" xfId="8644" xr:uid="{00000000-0005-0000-0000-0000BA900000}"/>
    <cellStyle name="Normal 2 2 8 5 4 2" xfId="24678" xr:uid="{00000000-0005-0000-0000-0000BB900000}"/>
    <cellStyle name="Normal 2 2 8 5 4 2 2" xfId="46317" xr:uid="{00000000-0005-0000-0000-0000BC900000}"/>
    <cellStyle name="Normal 2 2 8 5 4 3" xfId="46316" xr:uid="{00000000-0005-0000-0000-0000BD900000}"/>
    <cellStyle name="Normal 2 2 8 5 5" xfId="10743" xr:uid="{00000000-0005-0000-0000-0000BE900000}"/>
    <cellStyle name="Normal 2 2 8 5 5 2" xfId="46318" xr:uid="{00000000-0005-0000-0000-0000BF900000}"/>
    <cellStyle name="Normal 2 2 8 5 6" xfId="17649" xr:uid="{00000000-0005-0000-0000-0000C0900000}"/>
    <cellStyle name="Normal 2 2 8 5 6 2" xfId="46319" xr:uid="{00000000-0005-0000-0000-0000C1900000}"/>
    <cellStyle name="Normal 2 2 8 5 7" xfId="26413" xr:uid="{00000000-0005-0000-0000-0000C2900000}"/>
    <cellStyle name="Normal 2 2 8 5 7 2" xfId="46320" xr:uid="{00000000-0005-0000-0000-0000C3900000}"/>
    <cellStyle name="Normal 2 2 8 5 8" xfId="46309" xr:uid="{00000000-0005-0000-0000-0000C4900000}"/>
    <cellStyle name="Normal 2 2 8 6" xfId="1256" xr:uid="{00000000-0005-0000-0000-0000C5900000}"/>
    <cellStyle name="Normal 2 2 8 6 2" xfId="3599" xr:uid="{00000000-0005-0000-0000-0000C6900000}"/>
    <cellStyle name="Normal 2 2 8 6 2 2" xfId="14944" xr:uid="{00000000-0005-0000-0000-0000C7900000}"/>
    <cellStyle name="Normal 2 2 8 6 2 2 2" xfId="46323" xr:uid="{00000000-0005-0000-0000-0000C8900000}"/>
    <cellStyle name="Normal 2 2 8 6 2 3" xfId="19993" xr:uid="{00000000-0005-0000-0000-0000C9900000}"/>
    <cellStyle name="Normal 2 2 8 6 2 3 2" xfId="46324" xr:uid="{00000000-0005-0000-0000-0000CA900000}"/>
    <cellStyle name="Normal 2 2 8 6 2 4" xfId="46322" xr:uid="{00000000-0005-0000-0000-0000CB900000}"/>
    <cellStyle name="Normal 2 2 8 6 3" xfId="6304" xr:uid="{00000000-0005-0000-0000-0000CC900000}"/>
    <cellStyle name="Normal 2 2 8 6 3 2" xfId="12601" xr:uid="{00000000-0005-0000-0000-0000CD900000}"/>
    <cellStyle name="Normal 2 2 8 6 3 2 2" xfId="46326" xr:uid="{00000000-0005-0000-0000-0000CE900000}"/>
    <cellStyle name="Normal 2 2 8 6 3 3" xfId="22336" xr:uid="{00000000-0005-0000-0000-0000CF900000}"/>
    <cellStyle name="Normal 2 2 8 6 3 3 2" xfId="46327" xr:uid="{00000000-0005-0000-0000-0000D0900000}"/>
    <cellStyle name="Normal 2 2 8 6 3 4" xfId="46325" xr:uid="{00000000-0005-0000-0000-0000D1900000}"/>
    <cellStyle name="Normal 2 2 8 6 4" xfId="8645" xr:uid="{00000000-0005-0000-0000-0000D2900000}"/>
    <cellStyle name="Normal 2 2 8 6 4 2" xfId="24679" xr:uid="{00000000-0005-0000-0000-0000D3900000}"/>
    <cellStyle name="Normal 2 2 8 6 4 2 2" xfId="46329" xr:uid="{00000000-0005-0000-0000-0000D4900000}"/>
    <cellStyle name="Normal 2 2 8 6 4 3" xfId="46328" xr:uid="{00000000-0005-0000-0000-0000D5900000}"/>
    <cellStyle name="Normal 2 2 8 6 5" xfId="10744" xr:uid="{00000000-0005-0000-0000-0000D6900000}"/>
    <cellStyle name="Normal 2 2 8 6 5 2" xfId="46330" xr:uid="{00000000-0005-0000-0000-0000D7900000}"/>
    <cellStyle name="Normal 2 2 8 6 6" xfId="17650" xr:uid="{00000000-0005-0000-0000-0000D8900000}"/>
    <cellStyle name="Normal 2 2 8 6 6 2" xfId="46331" xr:uid="{00000000-0005-0000-0000-0000D9900000}"/>
    <cellStyle name="Normal 2 2 8 6 7" xfId="26657" xr:uid="{00000000-0005-0000-0000-0000DA900000}"/>
    <cellStyle name="Normal 2 2 8 6 7 2" xfId="46332" xr:uid="{00000000-0005-0000-0000-0000DB900000}"/>
    <cellStyle name="Normal 2 2 8 6 8" xfId="46321" xr:uid="{00000000-0005-0000-0000-0000DC900000}"/>
    <cellStyle name="Normal 2 2 8 7" xfId="1435" xr:uid="{00000000-0005-0000-0000-0000DD900000}"/>
    <cellStyle name="Normal 2 2 8 7 2" xfId="3778" xr:uid="{00000000-0005-0000-0000-0000DE900000}"/>
    <cellStyle name="Normal 2 2 8 7 2 2" xfId="15123" xr:uid="{00000000-0005-0000-0000-0000DF900000}"/>
    <cellStyle name="Normal 2 2 8 7 2 2 2" xfId="46335" xr:uid="{00000000-0005-0000-0000-0000E0900000}"/>
    <cellStyle name="Normal 2 2 8 7 2 3" xfId="19994" xr:uid="{00000000-0005-0000-0000-0000E1900000}"/>
    <cellStyle name="Normal 2 2 8 7 2 3 2" xfId="46336" xr:uid="{00000000-0005-0000-0000-0000E2900000}"/>
    <cellStyle name="Normal 2 2 8 7 2 4" xfId="46334" xr:uid="{00000000-0005-0000-0000-0000E3900000}"/>
    <cellStyle name="Normal 2 2 8 7 3" xfId="6305" xr:uid="{00000000-0005-0000-0000-0000E4900000}"/>
    <cellStyle name="Normal 2 2 8 7 3 2" xfId="12780" xr:uid="{00000000-0005-0000-0000-0000E5900000}"/>
    <cellStyle name="Normal 2 2 8 7 3 2 2" xfId="46338" xr:uid="{00000000-0005-0000-0000-0000E6900000}"/>
    <cellStyle name="Normal 2 2 8 7 3 3" xfId="22337" xr:uid="{00000000-0005-0000-0000-0000E7900000}"/>
    <cellStyle name="Normal 2 2 8 7 3 3 2" xfId="46339" xr:uid="{00000000-0005-0000-0000-0000E8900000}"/>
    <cellStyle name="Normal 2 2 8 7 3 4" xfId="46337" xr:uid="{00000000-0005-0000-0000-0000E9900000}"/>
    <cellStyle name="Normal 2 2 8 7 4" xfId="8646" xr:uid="{00000000-0005-0000-0000-0000EA900000}"/>
    <cellStyle name="Normal 2 2 8 7 4 2" xfId="24680" xr:uid="{00000000-0005-0000-0000-0000EB900000}"/>
    <cellStyle name="Normal 2 2 8 7 4 2 2" xfId="46341" xr:uid="{00000000-0005-0000-0000-0000EC900000}"/>
    <cellStyle name="Normal 2 2 8 7 4 3" xfId="46340" xr:uid="{00000000-0005-0000-0000-0000ED900000}"/>
    <cellStyle name="Normal 2 2 8 7 5" xfId="10745" xr:uid="{00000000-0005-0000-0000-0000EE900000}"/>
    <cellStyle name="Normal 2 2 8 7 5 2" xfId="46342" xr:uid="{00000000-0005-0000-0000-0000EF900000}"/>
    <cellStyle name="Normal 2 2 8 7 6" xfId="17651" xr:uid="{00000000-0005-0000-0000-0000F0900000}"/>
    <cellStyle name="Normal 2 2 8 7 6 2" xfId="46343" xr:uid="{00000000-0005-0000-0000-0000F1900000}"/>
    <cellStyle name="Normal 2 2 8 7 7" xfId="26836" xr:uid="{00000000-0005-0000-0000-0000F2900000}"/>
    <cellStyle name="Normal 2 2 8 7 7 2" xfId="46344" xr:uid="{00000000-0005-0000-0000-0000F3900000}"/>
    <cellStyle name="Normal 2 2 8 7 8" xfId="46333" xr:uid="{00000000-0005-0000-0000-0000F4900000}"/>
    <cellStyle name="Normal 2 2 8 8" xfId="1735" xr:uid="{00000000-0005-0000-0000-0000F5900000}"/>
    <cellStyle name="Normal 2 2 8 8 2" xfId="4078" xr:uid="{00000000-0005-0000-0000-0000F6900000}"/>
    <cellStyle name="Normal 2 2 8 8 2 2" xfId="15423" xr:uid="{00000000-0005-0000-0000-0000F7900000}"/>
    <cellStyle name="Normal 2 2 8 8 2 2 2" xfId="46347" xr:uid="{00000000-0005-0000-0000-0000F8900000}"/>
    <cellStyle name="Normal 2 2 8 8 2 3" xfId="19995" xr:uid="{00000000-0005-0000-0000-0000F9900000}"/>
    <cellStyle name="Normal 2 2 8 8 2 3 2" xfId="46348" xr:uid="{00000000-0005-0000-0000-0000FA900000}"/>
    <cellStyle name="Normal 2 2 8 8 2 4" xfId="46346" xr:uid="{00000000-0005-0000-0000-0000FB900000}"/>
    <cellStyle name="Normal 2 2 8 8 3" xfId="6306" xr:uid="{00000000-0005-0000-0000-0000FC900000}"/>
    <cellStyle name="Normal 2 2 8 8 3 2" xfId="13080" xr:uid="{00000000-0005-0000-0000-0000FD900000}"/>
    <cellStyle name="Normal 2 2 8 8 3 2 2" xfId="46350" xr:uid="{00000000-0005-0000-0000-0000FE900000}"/>
    <cellStyle name="Normal 2 2 8 8 3 3" xfId="22338" xr:uid="{00000000-0005-0000-0000-0000FF900000}"/>
    <cellStyle name="Normal 2 2 8 8 3 3 2" xfId="46351" xr:uid="{00000000-0005-0000-0000-000000910000}"/>
    <cellStyle name="Normal 2 2 8 8 3 4" xfId="46349" xr:uid="{00000000-0005-0000-0000-000001910000}"/>
    <cellStyle name="Normal 2 2 8 8 4" xfId="8647" xr:uid="{00000000-0005-0000-0000-000002910000}"/>
    <cellStyle name="Normal 2 2 8 8 4 2" xfId="24681" xr:uid="{00000000-0005-0000-0000-000003910000}"/>
    <cellStyle name="Normal 2 2 8 8 4 2 2" xfId="46353" xr:uid="{00000000-0005-0000-0000-000004910000}"/>
    <cellStyle name="Normal 2 2 8 8 4 3" xfId="46352" xr:uid="{00000000-0005-0000-0000-000005910000}"/>
    <cellStyle name="Normal 2 2 8 8 5" xfId="10746" xr:uid="{00000000-0005-0000-0000-000006910000}"/>
    <cellStyle name="Normal 2 2 8 8 5 2" xfId="46354" xr:uid="{00000000-0005-0000-0000-000007910000}"/>
    <cellStyle name="Normal 2 2 8 8 6" xfId="17652" xr:uid="{00000000-0005-0000-0000-000008910000}"/>
    <cellStyle name="Normal 2 2 8 8 6 2" xfId="46355" xr:uid="{00000000-0005-0000-0000-000009910000}"/>
    <cellStyle name="Normal 2 2 8 8 7" xfId="27136" xr:uid="{00000000-0005-0000-0000-00000A910000}"/>
    <cellStyle name="Normal 2 2 8 8 7 2" xfId="46356" xr:uid="{00000000-0005-0000-0000-00000B910000}"/>
    <cellStyle name="Normal 2 2 8 8 8" xfId="46345" xr:uid="{00000000-0005-0000-0000-00000C910000}"/>
    <cellStyle name="Normal 2 2 8 9" xfId="1911" xr:uid="{00000000-0005-0000-0000-00000D910000}"/>
    <cellStyle name="Normal 2 2 8 9 2" xfId="4254" xr:uid="{00000000-0005-0000-0000-00000E910000}"/>
    <cellStyle name="Normal 2 2 8 9 2 2" xfId="15599" xr:uid="{00000000-0005-0000-0000-00000F910000}"/>
    <cellStyle name="Normal 2 2 8 9 2 2 2" xfId="46359" xr:uid="{00000000-0005-0000-0000-000010910000}"/>
    <cellStyle name="Normal 2 2 8 9 2 3" xfId="19996" xr:uid="{00000000-0005-0000-0000-000011910000}"/>
    <cellStyle name="Normal 2 2 8 9 2 3 2" xfId="46360" xr:uid="{00000000-0005-0000-0000-000012910000}"/>
    <cellStyle name="Normal 2 2 8 9 2 4" xfId="46358" xr:uid="{00000000-0005-0000-0000-000013910000}"/>
    <cellStyle name="Normal 2 2 8 9 3" xfId="6307" xr:uid="{00000000-0005-0000-0000-000014910000}"/>
    <cellStyle name="Normal 2 2 8 9 3 2" xfId="13256" xr:uid="{00000000-0005-0000-0000-000015910000}"/>
    <cellStyle name="Normal 2 2 8 9 3 2 2" xfId="46362" xr:uid="{00000000-0005-0000-0000-000016910000}"/>
    <cellStyle name="Normal 2 2 8 9 3 3" xfId="22339" xr:uid="{00000000-0005-0000-0000-000017910000}"/>
    <cellStyle name="Normal 2 2 8 9 3 3 2" xfId="46363" xr:uid="{00000000-0005-0000-0000-000018910000}"/>
    <cellStyle name="Normal 2 2 8 9 3 4" xfId="46361" xr:uid="{00000000-0005-0000-0000-000019910000}"/>
    <cellStyle name="Normal 2 2 8 9 4" xfId="8648" xr:uid="{00000000-0005-0000-0000-00001A910000}"/>
    <cellStyle name="Normal 2 2 8 9 4 2" xfId="24682" xr:uid="{00000000-0005-0000-0000-00001B910000}"/>
    <cellStyle name="Normal 2 2 8 9 4 2 2" xfId="46365" xr:uid="{00000000-0005-0000-0000-00001C910000}"/>
    <cellStyle name="Normal 2 2 8 9 4 3" xfId="46364" xr:uid="{00000000-0005-0000-0000-00001D910000}"/>
    <cellStyle name="Normal 2 2 8 9 5" xfId="10747" xr:uid="{00000000-0005-0000-0000-00001E910000}"/>
    <cellStyle name="Normal 2 2 8 9 5 2" xfId="46366" xr:uid="{00000000-0005-0000-0000-00001F910000}"/>
    <cellStyle name="Normal 2 2 8 9 6" xfId="17653" xr:uid="{00000000-0005-0000-0000-000020910000}"/>
    <cellStyle name="Normal 2 2 8 9 6 2" xfId="46367" xr:uid="{00000000-0005-0000-0000-000021910000}"/>
    <cellStyle name="Normal 2 2 8 9 7" xfId="27312" xr:uid="{00000000-0005-0000-0000-000022910000}"/>
    <cellStyle name="Normal 2 2 8 9 7 2" xfId="46368" xr:uid="{00000000-0005-0000-0000-000023910000}"/>
    <cellStyle name="Normal 2 2 8 9 8" xfId="46357" xr:uid="{00000000-0005-0000-0000-000024910000}"/>
    <cellStyle name="Normal 2 2 9" xfId="148" xr:uid="{00000000-0005-0000-0000-000025910000}"/>
    <cellStyle name="Normal 2 2 9 10" xfId="2157" xr:uid="{00000000-0005-0000-0000-000026910000}"/>
    <cellStyle name="Normal 2 2 9 10 2" xfId="4500" xr:uid="{00000000-0005-0000-0000-000027910000}"/>
    <cellStyle name="Normal 2 2 9 10 2 2" xfId="15845" xr:uid="{00000000-0005-0000-0000-000028910000}"/>
    <cellStyle name="Normal 2 2 9 10 2 2 2" xfId="46372" xr:uid="{00000000-0005-0000-0000-000029910000}"/>
    <cellStyle name="Normal 2 2 9 10 2 3" xfId="19998" xr:uid="{00000000-0005-0000-0000-00002A910000}"/>
    <cellStyle name="Normal 2 2 9 10 2 3 2" xfId="46373" xr:uid="{00000000-0005-0000-0000-00002B910000}"/>
    <cellStyle name="Normal 2 2 9 10 2 4" xfId="46371" xr:uid="{00000000-0005-0000-0000-00002C910000}"/>
    <cellStyle name="Normal 2 2 9 10 3" xfId="6309" xr:uid="{00000000-0005-0000-0000-00002D910000}"/>
    <cellStyle name="Normal 2 2 9 10 3 2" xfId="22341" xr:uid="{00000000-0005-0000-0000-00002E910000}"/>
    <cellStyle name="Normal 2 2 9 10 3 2 2" xfId="46375" xr:uid="{00000000-0005-0000-0000-00002F910000}"/>
    <cellStyle name="Normal 2 2 9 10 3 3" xfId="46374" xr:uid="{00000000-0005-0000-0000-000030910000}"/>
    <cellStyle name="Normal 2 2 9 10 4" xfId="8650" xr:uid="{00000000-0005-0000-0000-000031910000}"/>
    <cellStyle name="Normal 2 2 9 10 4 2" xfId="24684" xr:uid="{00000000-0005-0000-0000-000032910000}"/>
    <cellStyle name="Normal 2 2 9 10 4 2 2" xfId="46377" xr:uid="{00000000-0005-0000-0000-000033910000}"/>
    <cellStyle name="Normal 2 2 9 10 4 3" xfId="46376" xr:uid="{00000000-0005-0000-0000-000034910000}"/>
    <cellStyle name="Normal 2 2 9 10 5" xfId="13502" xr:uid="{00000000-0005-0000-0000-000035910000}"/>
    <cellStyle name="Normal 2 2 9 10 5 2" xfId="46378" xr:uid="{00000000-0005-0000-0000-000036910000}"/>
    <cellStyle name="Normal 2 2 9 10 6" xfId="17655" xr:uid="{00000000-0005-0000-0000-000037910000}"/>
    <cellStyle name="Normal 2 2 9 10 6 2" xfId="46379" xr:uid="{00000000-0005-0000-0000-000038910000}"/>
    <cellStyle name="Normal 2 2 9 10 7" xfId="27558" xr:uid="{00000000-0005-0000-0000-000039910000}"/>
    <cellStyle name="Normal 2 2 9 10 7 2" xfId="46380" xr:uid="{00000000-0005-0000-0000-00003A910000}"/>
    <cellStyle name="Normal 2 2 9 10 8" xfId="46370" xr:uid="{00000000-0005-0000-0000-00003B910000}"/>
    <cellStyle name="Normal 2 2 9 11" xfId="2338" xr:uid="{00000000-0005-0000-0000-00003C910000}"/>
    <cellStyle name="Normal 2 2 9 11 2" xfId="4681" xr:uid="{00000000-0005-0000-0000-00003D910000}"/>
    <cellStyle name="Normal 2 2 9 11 2 2" xfId="16026" xr:uid="{00000000-0005-0000-0000-00003E910000}"/>
    <cellStyle name="Normal 2 2 9 11 2 2 2" xfId="46383" xr:uid="{00000000-0005-0000-0000-00003F910000}"/>
    <cellStyle name="Normal 2 2 9 11 2 3" xfId="19999" xr:uid="{00000000-0005-0000-0000-000040910000}"/>
    <cellStyle name="Normal 2 2 9 11 2 3 2" xfId="46384" xr:uid="{00000000-0005-0000-0000-000041910000}"/>
    <cellStyle name="Normal 2 2 9 11 2 4" xfId="46382" xr:uid="{00000000-0005-0000-0000-000042910000}"/>
    <cellStyle name="Normal 2 2 9 11 3" xfId="6310" xr:uid="{00000000-0005-0000-0000-000043910000}"/>
    <cellStyle name="Normal 2 2 9 11 3 2" xfId="22342" xr:uid="{00000000-0005-0000-0000-000044910000}"/>
    <cellStyle name="Normal 2 2 9 11 3 2 2" xfId="46386" xr:uid="{00000000-0005-0000-0000-000045910000}"/>
    <cellStyle name="Normal 2 2 9 11 3 3" xfId="46385" xr:uid="{00000000-0005-0000-0000-000046910000}"/>
    <cellStyle name="Normal 2 2 9 11 4" xfId="8651" xr:uid="{00000000-0005-0000-0000-000047910000}"/>
    <cellStyle name="Normal 2 2 9 11 4 2" xfId="24685" xr:uid="{00000000-0005-0000-0000-000048910000}"/>
    <cellStyle name="Normal 2 2 9 11 4 2 2" xfId="46388" xr:uid="{00000000-0005-0000-0000-000049910000}"/>
    <cellStyle name="Normal 2 2 9 11 4 3" xfId="46387" xr:uid="{00000000-0005-0000-0000-00004A910000}"/>
    <cellStyle name="Normal 2 2 9 11 5" xfId="13683" xr:uid="{00000000-0005-0000-0000-00004B910000}"/>
    <cellStyle name="Normal 2 2 9 11 5 2" xfId="46389" xr:uid="{00000000-0005-0000-0000-00004C910000}"/>
    <cellStyle name="Normal 2 2 9 11 6" xfId="17656" xr:uid="{00000000-0005-0000-0000-00004D910000}"/>
    <cellStyle name="Normal 2 2 9 11 6 2" xfId="46390" xr:uid="{00000000-0005-0000-0000-00004E910000}"/>
    <cellStyle name="Normal 2 2 9 11 7" xfId="27739" xr:uid="{00000000-0005-0000-0000-00004F910000}"/>
    <cellStyle name="Normal 2 2 9 11 7 2" xfId="46391" xr:uid="{00000000-0005-0000-0000-000050910000}"/>
    <cellStyle name="Normal 2 2 9 11 8" xfId="46381" xr:uid="{00000000-0005-0000-0000-000051910000}"/>
    <cellStyle name="Normal 2 2 9 12" xfId="2640" xr:uid="{00000000-0005-0000-0000-000052910000}"/>
    <cellStyle name="Normal 2 2 9 12 2" xfId="13985" xr:uid="{00000000-0005-0000-0000-000053910000}"/>
    <cellStyle name="Normal 2 2 9 12 2 2" xfId="46393" xr:uid="{00000000-0005-0000-0000-000054910000}"/>
    <cellStyle name="Normal 2 2 9 12 3" xfId="19997" xr:uid="{00000000-0005-0000-0000-000055910000}"/>
    <cellStyle name="Normal 2 2 9 12 3 2" xfId="46394" xr:uid="{00000000-0005-0000-0000-000056910000}"/>
    <cellStyle name="Normal 2 2 9 12 4" xfId="46392" xr:uid="{00000000-0005-0000-0000-000057910000}"/>
    <cellStyle name="Normal 2 2 9 13" xfId="6308" xr:uid="{00000000-0005-0000-0000-000058910000}"/>
    <cellStyle name="Normal 2 2 9 13 2" xfId="11496" xr:uid="{00000000-0005-0000-0000-000059910000}"/>
    <cellStyle name="Normal 2 2 9 13 2 2" xfId="46396" xr:uid="{00000000-0005-0000-0000-00005A910000}"/>
    <cellStyle name="Normal 2 2 9 13 3" xfId="22340" xr:uid="{00000000-0005-0000-0000-00005B910000}"/>
    <cellStyle name="Normal 2 2 9 13 3 2" xfId="46397" xr:uid="{00000000-0005-0000-0000-00005C910000}"/>
    <cellStyle name="Normal 2 2 9 13 4" xfId="46395" xr:uid="{00000000-0005-0000-0000-00005D910000}"/>
    <cellStyle name="Normal 2 2 9 14" xfId="8649" xr:uid="{00000000-0005-0000-0000-00005E910000}"/>
    <cellStyle name="Normal 2 2 9 14 2" xfId="24683" xr:uid="{00000000-0005-0000-0000-00005F910000}"/>
    <cellStyle name="Normal 2 2 9 14 2 2" xfId="46399" xr:uid="{00000000-0005-0000-0000-000060910000}"/>
    <cellStyle name="Normal 2 2 9 14 3" xfId="46398" xr:uid="{00000000-0005-0000-0000-000061910000}"/>
    <cellStyle name="Normal 2 2 9 15" xfId="10748" xr:uid="{00000000-0005-0000-0000-000062910000}"/>
    <cellStyle name="Normal 2 2 9 15 2" xfId="46400" xr:uid="{00000000-0005-0000-0000-000063910000}"/>
    <cellStyle name="Normal 2 2 9 16" xfId="17654" xr:uid="{00000000-0005-0000-0000-000064910000}"/>
    <cellStyle name="Normal 2 2 9 16 2" xfId="46401" xr:uid="{00000000-0005-0000-0000-000065910000}"/>
    <cellStyle name="Normal 2 2 9 17" xfId="25552" xr:uid="{00000000-0005-0000-0000-000066910000}"/>
    <cellStyle name="Normal 2 2 9 17 2" xfId="46402" xr:uid="{00000000-0005-0000-0000-000067910000}"/>
    <cellStyle name="Normal 2 2 9 18" xfId="46369" xr:uid="{00000000-0005-0000-0000-000068910000}"/>
    <cellStyle name="Normal 2 2 9 2" xfId="357" xr:uid="{00000000-0005-0000-0000-000069910000}"/>
    <cellStyle name="Normal 2 2 9 2 10" xfId="46403" xr:uid="{00000000-0005-0000-0000-00006A910000}"/>
    <cellStyle name="Normal 2 2 9 2 2" xfId="719" xr:uid="{00000000-0005-0000-0000-00006B910000}"/>
    <cellStyle name="Normal 2 2 9 2 2 2" xfId="3062" xr:uid="{00000000-0005-0000-0000-00006C910000}"/>
    <cellStyle name="Normal 2 2 9 2 2 2 2" xfId="14407" xr:uid="{00000000-0005-0000-0000-00006D910000}"/>
    <cellStyle name="Normal 2 2 9 2 2 2 2 2" xfId="46406" xr:uid="{00000000-0005-0000-0000-00006E910000}"/>
    <cellStyle name="Normal 2 2 9 2 2 2 3" xfId="20001" xr:uid="{00000000-0005-0000-0000-00006F910000}"/>
    <cellStyle name="Normal 2 2 9 2 2 2 3 2" xfId="46407" xr:uid="{00000000-0005-0000-0000-000070910000}"/>
    <cellStyle name="Normal 2 2 9 2 2 2 4" xfId="46405" xr:uid="{00000000-0005-0000-0000-000071910000}"/>
    <cellStyle name="Normal 2 2 9 2 2 3" xfId="6312" xr:uid="{00000000-0005-0000-0000-000072910000}"/>
    <cellStyle name="Normal 2 2 9 2 2 3 2" xfId="12064" xr:uid="{00000000-0005-0000-0000-000073910000}"/>
    <cellStyle name="Normal 2 2 9 2 2 3 2 2" xfId="46409" xr:uid="{00000000-0005-0000-0000-000074910000}"/>
    <cellStyle name="Normal 2 2 9 2 2 3 3" xfId="22344" xr:uid="{00000000-0005-0000-0000-000075910000}"/>
    <cellStyle name="Normal 2 2 9 2 2 3 3 2" xfId="46410" xr:uid="{00000000-0005-0000-0000-000076910000}"/>
    <cellStyle name="Normal 2 2 9 2 2 3 4" xfId="46408" xr:uid="{00000000-0005-0000-0000-000077910000}"/>
    <cellStyle name="Normal 2 2 9 2 2 4" xfId="8653" xr:uid="{00000000-0005-0000-0000-000078910000}"/>
    <cellStyle name="Normal 2 2 9 2 2 4 2" xfId="24687" xr:uid="{00000000-0005-0000-0000-000079910000}"/>
    <cellStyle name="Normal 2 2 9 2 2 4 2 2" xfId="46412" xr:uid="{00000000-0005-0000-0000-00007A910000}"/>
    <cellStyle name="Normal 2 2 9 2 2 4 3" xfId="46411" xr:uid="{00000000-0005-0000-0000-00007B910000}"/>
    <cellStyle name="Normal 2 2 9 2 2 5" xfId="10750" xr:uid="{00000000-0005-0000-0000-00007C910000}"/>
    <cellStyle name="Normal 2 2 9 2 2 5 2" xfId="46413" xr:uid="{00000000-0005-0000-0000-00007D910000}"/>
    <cellStyle name="Normal 2 2 9 2 2 6" xfId="17658" xr:uid="{00000000-0005-0000-0000-00007E910000}"/>
    <cellStyle name="Normal 2 2 9 2 2 6 2" xfId="46414" xr:uid="{00000000-0005-0000-0000-00007F910000}"/>
    <cellStyle name="Normal 2 2 9 2 2 7" xfId="26120" xr:uid="{00000000-0005-0000-0000-000080910000}"/>
    <cellStyle name="Normal 2 2 9 2 2 7 2" xfId="46415" xr:uid="{00000000-0005-0000-0000-000081910000}"/>
    <cellStyle name="Normal 2 2 9 2 2 8" xfId="46404" xr:uid="{00000000-0005-0000-0000-000082910000}"/>
    <cellStyle name="Normal 2 2 9 2 3" xfId="1738" xr:uid="{00000000-0005-0000-0000-000083910000}"/>
    <cellStyle name="Normal 2 2 9 2 3 2" xfId="4081" xr:uid="{00000000-0005-0000-0000-000084910000}"/>
    <cellStyle name="Normal 2 2 9 2 3 2 2" xfId="15426" xr:uid="{00000000-0005-0000-0000-000085910000}"/>
    <cellStyle name="Normal 2 2 9 2 3 2 2 2" xfId="46418" xr:uid="{00000000-0005-0000-0000-000086910000}"/>
    <cellStyle name="Normal 2 2 9 2 3 2 3" xfId="20002" xr:uid="{00000000-0005-0000-0000-000087910000}"/>
    <cellStyle name="Normal 2 2 9 2 3 2 3 2" xfId="46419" xr:uid="{00000000-0005-0000-0000-000088910000}"/>
    <cellStyle name="Normal 2 2 9 2 3 2 4" xfId="46417" xr:uid="{00000000-0005-0000-0000-000089910000}"/>
    <cellStyle name="Normal 2 2 9 2 3 3" xfId="6313" xr:uid="{00000000-0005-0000-0000-00008A910000}"/>
    <cellStyle name="Normal 2 2 9 2 3 3 2" xfId="13083" xr:uid="{00000000-0005-0000-0000-00008B910000}"/>
    <cellStyle name="Normal 2 2 9 2 3 3 2 2" xfId="46421" xr:uid="{00000000-0005-0000-0000-00008C910000}"/>
    <cellStyle name="Normal 2 2 9 2 3 3 3" xfId="22345" xr:uid="{00000000-0005-0000-0000-00008D910000}"/>
    <cellStyle name="Normal 2 2 9 2 3 3 3 2" xfId="46422" xr:uid="{00000000-0005-0000-0000-00008E910000}"/>
    <cellStyle name="Normal 2 2 9 2 3 3 4" xfId="46420" xr:uid="{00000000-0005-0000-0000-00008F910000}"/>
    <cellStyle name="Normal 2 2 9 2 3 4" xfId="8654" xr:uid="{00000000-0005-0000-0000-000090910000}"/>
    <cellStyle name="Normal 2 2 9 2 3 4 2" xfId="24688" xr:uid="{00000000-0005-0000-0000-000091910000}"/>
    <cellStyle name="Normal 2 2 9 2 3 4 2 2" xfId="46424" xr:uid="{00000000-0005-0000-0000-000092910000}"/>
    <cellStyle name="Normal 2 2 9 2 3 4 3" xfId="46423" xr:uid="{00000000-0005-0000-0000-000093910000}"/>
    <cellStyle name="Normal 2 2 9 2 3 5" xfId="10751" xr:uid="{00000000-0005-0000-0000-000094910000}"/>
    <cellStyle name="Normal 2 2 9 2 3 5 2" xfId="46425" xr:uid="{00000000-0005-0000-0000-000095910000}"/>
    <cellStyle name="Normal 2 2 9 2 3 6" xfId="17659" xr:uid="{00000000-0005-0000-0000-000096910000}"/>
    <cellStyle name="Normal 2 2 9 2 3 6 2" xfId="46426" xr:uid="{00000000-0005-0000-0000-000097910000}"/>
    <cellStyle name="Normal 2 2 9 2 3 7" xfId="27139" xr:uid="{00000000-0005-0000-0000-000098910000}"/>
    <cellStyle name="Normal 2 2 9 2 3 7 2" xfId="46427" xr:uid="{00000000-0005-0000-0000-000099910000}"/>
    <cellStyle name="Normal 2 2 9 2 3 8" xfId="46416" xr:uid="{00000000-0005-0000-0000-00009A910000}"/>
    <cellStyle name="Normal 2 2 9 2 4" xfId="2641" xr:uid="{00000000-0005-0000-0000-00009B910000}"/>
    <cellStyle name="Normal 2 2 9 2 4 2" xfId="13986" xr:uid="{00000000-0005-0000-0000-00009C910000}"/>
    <cellStyle name="Normal 2 2 9 2 4 2 2" xfId="46429" xr:uid="{00000000-0005-0000-0000-00009D910000}"/>
    <cellStyle name="Normal 2 2 9 2 4 3" xfId="20000" xr:uid="{00000000-0005-0000-0000-00009E910000}"/>
    <cellStyle name="Normal 2 2 9 2 4 3 2" xfId="46430" xr:uid="{00000000-0005-0000-0000-00009F910000}"/>
    <cellStyle name="Normal 2 2 9 2 4 4" xfId="46428" xr:uid="{00000000-0005-0000-0000-0000A0910000}"/>
    <cellStyle name="Normal 2 2 9 2 5" xfId="6311" xr:uid="{00000000-0005-0000-0000-0000A1910000}"/>
    <cellStyle name="Normal 2 2 9 2 5 2" xfId="11702" xr:uid="{00000000-0005-0000-0000-0000A2910000}"/>
    <cellStyle name="Normal 2 2 9 2 5 2 2" xfId="46432" xr:uid="{00000000-0005-0000-0000-0000A3910000}"/>
    <cellStyle name="Normal 2 2 9 2 5 3" xfId="22343" xr:uid="{00000000-0005-0000-0000-0000A4910000}"/>
    <cellStyle name="Normal 2 2 9 2 5 3 2" xfId="46433" xr:uid="{00000000-0005-0000-0000-0000A5910000}"/>
    <cellStyle name="Normal 2 2 9 2 5 4" xfId="46431" xr:uid="{00000000-0005-0000-0000-0000A6910000}"/>
    <cellStyle name="Normal 2 2 9 2 6" xfId="8652" xr:uid="{00000000-0005-0000-0000-0000A7910000}"/>
    <cellStyle name="Normal 2 2 9 2 6 2" xfId="24686" xr:uid="{00000000-0005-0000-0000-0000A8910000}"/>
    <cellStyle name="Normal 2 2 9 2 6 2 2" xfId="46435" xr:uid="{00000000-0005-0000-0000-0000A9910000}"/>
    <cellStyle name="Normal 2 2 9 2 6 3" xfId="46434" xr:uid="{00000000-0005-0000-0000-0000AA910000}"/>
    <cellStyle name="Normal 2 2 9 2 7" xfId="10749" xr:uid="{00000000-0005-0000-0000-0000AB910000}"/>
    <cellStyle name="Normal 2 2 9 2 7 2" xfId="46436" xr:uid="{00000000-0005-0000-0000-0000AC910000}"/>
    <cellStyle name="Normal 2 2 9 2 8" xfId="17657" xr:uid="{00000000-0005-0000-0000-0000AD910000}"/>
    <cellStyle name="Normal 2 2 9 2 8 2" xfId="46437" xr:uid="{00000000-0005-0000-0000-0000AE910000}"/>
    <cellStyle name="Normal 2 2 9 2 9" xfId="25758" xr:uid="{00000000-0005-0000-0000-0000AF910000}"/>
    <cellStyle name="Normal 2 2 9 2 9 2" xfId="46438" xr:uid="{00000000-0005-0000-0000-0000B0910000}"/>
    <cellStyle name="Normal 2 2 9 3" xfId="513" xr:uid="{00000000-0005-0000-0000-0000B1910000}"/>
    <cellStyle name="Normal 2 2 9 3 2" xfId="2856" xr:uid="{00000000-0005-0000-0000-0000B2910000}"/>
    <cellStyle name="Normal 2 2 9 3 2 2" xfId="14201" xr:uid="{00000000-0005-0000-0000-0000B3910000}"/>
    <cellStyle name="Normal 2 2 9 3 2 2 2" xfId="46441" xr:uid="{00000000-0005-0000-0000-0000B4910000}"/>
    <cellStyle name="Normal 2 2 9 3 2 3" xfId="20003" xr:uid="{00000000-0005-0000-0000-0000B5910000}"/>
    <cellStyle name="Normal 2 2 9 3 2 3 2" xfId="46442" xr:uid="{00000000-0005-0000-0000-0000B6910000}"/>
    <cellStyle name="Normal 2 2 9 3 2 4" xfId="46440" xr:uid="{00000000-0005-0000-0000-0000B7910000}"/>
    <cellStyle name="Normal 2 2 9 3 3" xfId="6314" xr:uid="{00000000-0005-0000-0000-0000B8910000}"/>
    <cellStyle name="Normal 2 2 9 3 3 2" xfId="11858" xr:uid="{00000000-0005-0000-0000-0000B9910000}"/>
    <cellStyle name="Normal 2 2 9 3 3 2 2" xfId="46444" xr:uid="{00000000-0005-0000-0000-0000BA910000}"/>
    <cellStyle name="Normal 2 2 9 3 3 3" xfId="22346" xr:uid="{00000000-0005-0000-0000-0000BB910000}"/>
    <cellStyle name="Normal 2 2 9 3 3 3 2" xfId="46445" xr:uid="{00000000-0005-0000-0000-0000BC910000}"/>
    <cellStyle name="Normal 2 2 9 3 3 4" xfId="46443" xr:uid="{00000000-0005-0000-0000-0000BD910000}"/>
    <cellStyle name="Normal 2 2 9 3 4" xfId="8655" xr:uid="{00000000-0005-0000-0000-0000BE910000}"/>
    <cellStyle name="Normal 2 2 9 3 4 2" xfId="24689" xr:uid="{00000000-0005-0000-0000-0000BF910000}"/>
    <cellStyle name="Normal 2 2 9 3 4 2 2" xfId="46447" xr:uid="{00000000-0005-0000-0000-0000C0910000}"/>
    <cellStyle name="Normal 2 2 9 3 4 3" xfId="46446" xr:uid="{00000000-0005-0000-0000-0000C1910000}"/>
    <cellStyle name="Normal 2 2 9 3 5" xfId="10752" xr:uid="{00000000-0005-0000-0000-0000C2910000}"/>
    <cellStyle name="Normal 2 2 9 3 5 2" xfId="46448" xr:uid="{00000000-0005-0000-0000-0000C3910000}"/>
    <cellStyle name="Normal 2 2 9 3 6" xfId="17660" xr:uid="{00000000-0005-0000-0000-0000C4910000}"/>
    <cellStyle name="Normal 2 2 9 3 6 2" xfId="46449" xr:uid="{00000000-0005-0000-0000-0000C5910000}"/>
    <cellStyle name="Normal 2 2 9 3 7" xfId="25914" xr:uid="{00000000-0005-0000-0000-0000C6910000}"/>
    <cellStyle name="Normal 2 2 9 3 7 2" xfId="46450" xr:uid="{00000000-0005-0000-0000-0000C7910000}"/>
    <cellStyle name="Normal 2 2 9 3 8" xfId="46439" xr:uid="{00000000-0005-0000-0000-0000C8910000}"/>
    <cellStyle name="Normal 2 2 9 4" xfId="899" xr:uid="{00000000-0005-0000-0000-0000C9910000}"/>
    <cellStyle name="Normal 2 2 9 4 2" xfId="3242" xr:uid="{00000000-0005-0000-0000-0000CA910000}"/>
    <cellStyle name="Normal 2 2 9 4 2 2" xfId="14587" xr:uid="{00000000-0005-0000-0000-0000CB910000}"/>
    <cellStyle name="Normal 2 2 9 4 2 2 2" xfId="46453" xr:uid="{00000000-0005-0000-0000-0000CC910000}"/>
    <cellStyle name="Normal 2 2 9 4 2 3" xfId="20004" xr:uid="{00000000-0005-0000-0000-0000CD910000}"/>
    <cellStyle name="Normal 2 2 9 4 2 3 2" xfId="46454" xr:uid="{00000000-0005-0000-0000-0000CE910000}"/>
    <cellStyle name="Normal 2 2 9 4 2 4" xfId="46452" xr:uid="{00000000-0005-0000-0000-0000CF910000}"/>
    <cellStyle name="Normal 2 2 9 4 3" xfId="6315" xr:uid="{00000000-0005-0000-0000-0000D0910000}"/>
    <cellStyle name="Normal 2 2 9 4 3 2" xfId="12244" xr:uid="{00000000-0005-0000-0000-0000D1910000}"/>
    <cellStyle name="Normal 2 2 9 4 3 2 2" xfId="46456" xr:uid="{00000000-0005-0000-0000-0000D2910000}"/>
    <cellStyle name="Normal 2 2 9 4 3 3" xfId="22347" xr:uid="{00000000-0005-0000-0000-0000D3910000}"/>
    <cellStyle name="Normal 2 2 9 4 3 3 2" xfId="46457" xr:uid="{00000000-0005-0000-0000-0000D4910000}"/>
    <cellStyle name="Normal 2 2 9 4 3 4" xfId="46455" xr:uid="{00000000-0005-0000-0000-0000D5910000}"/>
    <cellStyle name="Normal 2 2 9 4 4" xfId="8656" xr:uid="{00000000-0005-0000-0000-0000D6910000}"/>
    <cellStyle name="Normal 2 2 9 4 4 2" xfId="24690" xr:uid="{00000000-0005-0000-0000-0000D7910000}"/>
    <cellStyle name="Normal 2 2 9 4 4 2 2" xfId="46459" xr:uid="{00000000-0005-0000-0000-0000D8910000}"/>
    <cellStyle name="Normal 2 2 9 4 4 3" xfId="46458" xr:uid="{00000000-0005-0000-0000-0000D9910000}"/>
    <cellStyle name="Normal 2 2 9 4 5" xfId="10753" xr:uid="{00000000-0005-0000-0000-0000DA910000}"/>
    <cellStyle name="Normal 2 2 9 4 5 2" xfId="46460" xr:uid="{00000000-0005-0000-0000-0000DB910000}"/>
    <cellStyle name="Normal 2 2 9 4 6" xfId="17661" xr:uid="{00000000-0005-0000-0000-0000DC910000}"/>
    <cellStyle name="Normal 2 2 9 4 6 2" xfId="46461" xr:uid="{00000000-0005-0000-0000-0000DD910000}"/>
    <cellStyle name="Normal 2 2 9 4 7" xfId="26300" xr:uid="{00000000-0005-0000-0000-0000DE910000}"/>
    <cellStyle name="Normal 2 2 9 4 7 2" xfId="46462" xr:uid="{00000000-0005-0000-0000-0000DF910000}"/>
    <cellStyle name="Normal 2 2 9 4 8" xfId="46451" xr:uid="{00000000-0005-0000-0000-0000E0910000}"/>
    <cellStyle name="Normal 2 2 9 5" xfId="1052" xr:uid="{00000000-0005-0000-0000-0000E1910000}"/>
    <cellStyle name="Normal 2 2 9 5 2" xfId="3395" xr:uid="{00000000-0005-0000-0000-0000E2910000}"/>
    <cellStyle name="Normal 2 2 9 5 2 2" xfId="14740" xr:uid="{00000000-0005-0000-0000-0000E3910000}"/>
    <cellStyle name="Normal 2 2 9 5 2 2 2" xfId="46465" xr:uid="{00000000-0005-0000-0000-0000E4910000}"/>
    <cellStyle name="Normal 2 2 9 5 2 3" xfId="20005" xr:uid="{00000000-0005-0000-0000-0000E5910000}"/>
    <cellStyle name="Normal 2 2 9 5 2 3 2" xfId="46466" xr:uid="{00000000-0005-0000-0000-0000E6910000}"/>
    <cellStyle name="Normal 2 2 9 5 2 4" xfId="46464" xr:uid="{00000000-0005-0000-0000-0000E7910000}"/>
    <cellStyle name="Normal 2 2 9 5 3" xfId="6316" xr:uid="{00000000-0005-0000-0000-0000E8910000}"/>
    <cellStyle name="Normal 2 2 9 5 3 2" xfId="12397" xr:uid="{00000000-0005-0000-0000-0000E9910000}"/>
    <cellStyle name="Normal 2 2 9 5 3 2 2" xfId="46468" xr:uid="{00000000-0005-0000-0000-0000EA910000}"/>
    <cellStyle name="Normal 2 2 9 5 3 3" xfId="22348" xr:uid="{00000000-0005-0000-0000-0000EB910000}"/>
    <cellStyle name="Normal 2 2 9 5 3 3 2" xfId="46469" xr:uid="{00000000-0005-0000-0000-0000EC910000}"/>
    <cellStyle name="Normal 2 2 9 5 3 4" xfId="46467" xr:uid="{00000000-0005-0000-0000-0000ED910000}"/>
    <cellStyle name="Normal 2 2 9 5 4" xfId="8657" xr:uid="{00000000-0005-0000-0000-0000EE910000}"/>
    <cellStyle name="Normal 2 2 9 5 4 2" xfId="24691" xr:uid="{00000000-0005-0000-0000-0000EF910000}"/>
    <cellStyle name="Normal 2 2 9 5 4 2 2" xfId="46471" xr:uid="{00000000-0005-0000-0000-0000F0910000}"/>
    <cellStyle name="Normal 2 2 9 5 4 3" xfId="46470" xr:uid="{00000000-0005-0000-0000-0000F1910000}"/>
    <cellStyle name="Normal 2 2 9 5 5" xfId="10754" xr:uid="{00000000-0005-0000-0000-0000F2910000}"/>
    <cellStyle name="Normal 2 2 9 5 5 2" xfId="46472" xr:uid="{00000000-0005-0000-0000-0000F3910000}"/>
    <cellStyle name="Normal 2 2 9 5 6" xfId="17662" xr:uid="{00000000-0005-0000-0000-0000F4910000}"/>
    <cellStyle name="Normal 2 2 9 5 6 2" xfId="46473" xr:uid="{00000000-0005-0000-0000-0000F5910000}"/>
    <cellStyle name="Normal 2 2 9 5 7" xfId="26453" xr:uid="{00000000-0005-0000-0000-0000F6910000}"/>
    <cellStyle name="Normal 2 2 9 5 7 2" xfId="46474" xr:uid="{00000000-0005-0000-0000-0000F7910000}"/>
    <cellStyle name="Normal 2 2 9 5 8" xfId="46463" xr:uid="{00000000-0005-0000-0000-0000F8910000}"/>
    <cellStyle name="Normal 2 2 9 6" xfId="1257" xr:uid="{00000000-0005-0000-0000-0000F9910000}"/>
    <cellStyle name="Normal 2 2 9 6 2" xfId="3600" xr:uid="{00000000-0005-0000-0000-0000FA910000}"/>
    <cellStyle name="Normal 2 2 9 6 2 2" xfId="14945" xr:uid="{00000000-0005-0000-0000-0000FB910000}"/>
    <cellStyle name="Normal 2 2 9 6 2 2 2" xfId="46477" xr:uid="{00000000-0005-0000-0000-0000FC910000}"/>
    <cellStyle name="Normal 2 2 9 6 2 3" xfId="20006" xr:uid="{00000000-0005-0000-0000-0000FD910000}"/>
    <cellStyle name="Normal 2 2 9 6 2 3 2" xfId="46478" xr:uid="{00000000-0005-0000-0000-0000FE910000}"/>
    <cellStyle name="Normal 2 2 9 6 2 4" xfId="46476" xr:uid="{00000000-0005-0000-0000-0000FF910000}"/>
    <cellStyle name="Normal 2 2 9 6 3" xfId="6317" xr:uid="{00000000-0005-0000-0000-000000920000}"/>
    <cellStyle name="Normal 2 2 9 6 3 2" xfId="12602" xr:uid="{00000000-0005-0000-0000-000001920000}"/>
    <cellStyle name="Normal 2 2 9 6 3 2 2" xfId="46480" xr:uid="{00000000-0005-0000-0000-000002920000}"/>
    <cellStyle name="Normal 2 2 9 6 3 3" xfId="22349" xr:uid="{00000000-0005-0000-0000-000003920000}"/>
    <cellStyle name="Normal 2 2 9 6 3 3 2" xfId="46481" xr:uid="{00000000-0005-0000-0000-000004920000}"/>
    <cellStyle name="Normal 2 2 9 6 3 4" xfId="46479" xr:uid="{00000000-0005-0000-0000-000005920000}"/>
    <cellStyle name="Normal 2 2 9 6 4" xfId="8658" xr:uid="{00000000-0005-0000-0000-000006920000}"/>
    <cellStyle name="Normal 2 2 9 6 4 2" xfId="24692" xr:uid="{00000000-0005-0000-0000-000007920000}"/>
    <cellStyle name="Normal 2 2 9 6 4 2 2" xfId="46483" xr:uid="{00000000-0005-0000-0000-000008920000}"/>
    <cellStyle name="Normal 2 2 9 6 4 3" xfId="46482" xr:uid="{00000000-0005-0000-0000-000009920000}"/>
    <cellStyle name="Normal 2 2 9 6 5" xfId="10755" xr:uid="{00000000-0005-0000-0000-00000A920000}"/>
    <cellStyle name="Normal 2 2 9 6 5 2" xfId="46484" xr:uid="{00000000-0005-0000-0000-00000B920000}"/>
    <cellStyle name="Normal 2 2 9 6 6" xfId="17663" xr:uid="{00000000-0005-0000-0000-00000C920000}"/>
    <cellStyle name="Normal 2 2 9 6 6 2" xfId="46485" xr:uid="{00000000-0005-0000-0000-00000D920000}"/>
    <cellStyle name="Normal 2 2 9 6 7" xfId="26658" xr:uid="{00000000-0005-0000-0000-00000E920000}"/>
    <cellStyle name="Normal 2 2 9 6 7 2" xfId="46486" xr:uid="{00000000-0005-0000-0000-00000F920000}"/>
    <cellStyle name="Normal 2 2 9 6 8" xfId="46475" xr:uid="{00000000-0005-0000-0000-000010920000}"/>
    <cellStyle name="Normal 2 2 9 7" xfId="1436" xr:uid="{00000000-0005-0000-0000-000011920000}"/>
    <cellStyle name="Normal 2 2 9 7 2" xfId="3779" xr:uid="{00000000-0005-0000-0000-000012920000}"/>
    <cellStyle name="Normal 2 2 9 7 2 2" xfId="15124" xr:uid="{00000000-0005-0000-0000-000013920000}"/>
    <cellStyle name="Normal 2 2 9 7 2 2 2" xfId="46489" xr:uid="{00000000-0005-0000-0000-000014920000}"/>
    <cellStyle name="Normal 2 2 9 7 2 3" xfId="20007" xr:uid="{00000000-0005-0000-0000-000015920000}"/>
    <cellStyle name="Normal 2 2 9 7 2 3 2" xfId="46490" xr:uid="{00000000-0005-0000-0000-000016920000}"/>
    <cellStyle name="Normal 2 2 9 7 2 4" xfId="46488" xr:uid="{00000000-0005-0000-0000-000017920000}"/>
    <cellStyle name="Normal 2 2 9 7 3" xfId="6318" xr:uid="{00000000-0005-0000-0000-000018920000}"/>
    <cellStyle name="Normal 2 2 9 7 3 2" xfId="12781" xr:uid="{00000000-0005-0000-0000-000019920000}"/>
    <cellStyle name="Normal 2 2 9 7 3 2 2" xfId="46492" xr:uid="{00000000-0005-0000-0000-00001A920000}"/>
    <cellStyle name="Normal 2 2 9 7 3 3" xfId="22350" xr:uid="{00000000-0005-0000-0000-00001B920000}"/>
    <cellStyle name="Normal 2 2 9 7 3 3 2" xfId="46493" xr:uid="{00000000-0005-0000-0000-00001C920000}"/>
    <cellStyle name="Normal 2 2 9 7 3 4" xfId="46491" xr:uid="{00000000-0005-0000-0000-00001D920000}"/>
    <cellStyle name="Normal 2 2 9 7 4" xfId="8659" xr:uid="{00000000-0005-0000-0000-00001E920000}"/>
    <cellStyle name="Normal 2 2 9 7 4 2" xfId="24693" xr:uid="{00000000-0005-0000-0000-00001F920000}"/>
    <cellStyle name="Normal 2 2 9 7 4 2 2" xfId="46495" xr:uid="{00000000-0005-0000-0000-000020920000}"/>
    <cellStyle name="Normal 2 2 9 7 4 3" xfId="46494" xr:uid="{00000000-0005-0000-0000-000021920000}"/>
    <cellStyle name="Normal 2 2 9 7 5" xfId="10756" xr:uid="{00000000-0005-0000-0000-000022920000}"/>
    <cellStyle name="Normal 2 2 9 7 5 2" xfId="46496" xr:uid="{00000000-0005-0000-0000-000023920000}"/>
    <cellStyle name="Normal 2 2 9 7 6" xfId="17664" xr:uid="{00000000-0005-0000-0000-000024920000}"/>
    <cellStyle name="Normal 2 2 9 7 6 2" xfId="46497" xr:uid="{00000000-0005-0000-0000-000025920000}"/>
    <cellStyle name="Normal 2 2 9 7 7" xfId="26837" xr:uid="{00000000-0005-0000-0000-000026920000}"/>
    <cellStyle name="Normal 2 2 9 7 7 2" xfId="46498" xr:uid="{00000000-0005-0000-0000-000027920000}"/>
    <cellStyle name="Normal 2 2 9 7 8" xfId="46487" xr:uid="{00000000-0005-0000-0000-000028920000}"/>
    <cellStyle name="Normal 2 2 9 8" xfId="1737" xr:uid="{00000000-0005-0000-0000-000029920000}"/>
    <cellStyle name="Normal 2 2 9 8 2" xfId="4080" xr:uid="{00000000-0005-0000-0000-00002A920000}"/>
    <cellStyle name="Normal 2 2 9 8 2 2" xfId="15425" xr:uid="{00000000-0005-0000-0000-00002B920000}"/>
    <cellStyle name="Normal 2 2 9 8 2 2 2" xfId="46501" xr:uid="{00000000-0005-0000-0000-00002C920000}"/>
    <cellStyle name="Normal 2 2 9 8 2 3" xfId="20008" xr:uid="{00000000-0005-0000-0000-00002D920000}"/>
    <cellStyle name="Normal 2 2 9 8 2 3 2" xfId="46502" xr:uid="{00000000-0005-0000-0000-00002E920000}"/>
    <cellStyle name="Normal 2 2 9 8 2 4" xfId="46500" xr:uid="{00000000-0005-0000-0000-00002F920000}"/>
    <cellStyle name="Normal 2 2 9 8 3" xfId="6319" xr:uid="{00000000-0005-0000-0000-000030920000}"/>
    <cellStyle name="Normal 2 2 9 8 3 2" xfId="13082" xr:uid="{00000000-0005-0000-0000-000031920000}"/>
    <cellStyle name="Normal 2 2 9 8 3 2 2" xfId="46504" xr:uid="{00000000-0005-0000-0000-000032920000}"/>
    <cellStyle name="Normal 2 2 9 8 3 3" xfId="22351" xr:uid="{00000000-0005-0000-0000-000033920000}"/>
    <cellStyle name="Normal 2 2 9 8 3 3 2" xfId="46505" xr:uid="{00000000-0005-0000-0000-000034920000}"/>
    <cellStyle name="Normal 2 2 9 8 3 4" xfId="46503" xr:uid="{00000000-0005-0000-0000-000035920000}"/>
    <cellStyle name="Normal 2 2 9 8 4" xfId="8660" xr:uid="{00000000-0005-0000-0000-000036920000}"/>
    <cellStyle name="Normal 2 2 9 8 4 2" xfId="24694" xr:uid="{00000000-0005-0000-0000-000037920000}"/>
    <cellStyle name="Normal 2 2 9 8 4 2 2" xfId="46507" xr:uid="{00000000-0005-0000-0000-000038920000}"/>
    <cellStyle name="Normal 2 2 9 8 4 3" xfId="46506" xr:uid="{00000000-0005-0000-0000-000039920000}"/>
    <cellStyle name="Normal 2 2 9 8 5" xfId="10757" xr:uid="{00000000-0005-0000-0000-00003A920000}"/>
    <cellStyle name="Normal 2 2 9 8 5 2" xfId="46508" xr:uid="{00000000-0005-0000-0000-00003B920000}"/>
    <cellStyle name="Normal 2 2 9 8 6" xfId="17665" xr:uid="{00000000-0005-0000-0000-00003C920000}"/>
    <cellStyle name="Normal 2 2 9 8 6 2" xfId="46509" xr:uid="{00000000-0005-0000-0000-00003D920000}"/>
    <cellStyle name="Normal 2 2 9 8 7" xfId="27138" xr:uid="{00000000-0005-0000-0000-00003E920000}"/>
    <cellStyle name="Normal 2 2 9 8 7 2" xfId="46510" xr:uid="{00000000-0005-0000-0000-00003F920000}"/>
    <cellStyle name="Normal 2 2 9 8 8" xfId="46499" xr:uid="{00000000-0005-0000-0000-000040920000}"/>
    <cellStyle name="Normal 2 2 9 9" xfId="1951" xr:uid="{00000000-0005-0000-0000-000041920000}"/>
    <cellStyle name="Normal 2 2 9 9 2" xfId="4294" xr:uid="{00000000-0005-0000-0000-000042920000}"/>
    <cellStyle name="Normal 2 2 9 9 2 2" xfId="15639" xr:uid="{00000000-0005-0000-0000-000043920000}"/>
    <cellStyle name="Normal 2 2 9 9 2 2 2" xfId="46513" xr:uid="{00000000-0005-0000-0000-000044920000}"/>
    <cellStyle name="Normal 2 2 9 9 2 3" xfId="20009" xr:uid="{00000000-0005-0000-0000-000045920000}"/>
    <cellStyle name="Normal 2 2 9 9 2 3 2" xfId="46514" xr:uid="{00000000-0005-0000-0000-000046920000}"/>
    <cellStyle name="Normal 2 2 9 9 2 4" xfId="46512" xr:uid="{00000000-0005-0000-0000-000047920000}"/>
    <cellStyle name="Normal 2 2 9 9 3" xfId="6320" xr:uid="{00000000-0005-0000-0000-000048920000}"/>
    <cellStyle name="Normal 2 2 9 9 3 2" xfId="13296" xr:uid="{00000000-0005-0000-0000-000049920000}"/>
    <cellStyle name="Normal 2 2 9 9 3 2 2" xfId="46516" xr:uid="{00000000-0005-0000-0000-00004A920000}"/>
    <cellStyle name="Normal 2 2 9 9 3 3" xfId="22352" xr:uid="{00000000-0005-0000-0000-00004B920000}"/>
    <cellStyle name="Normal 2 2 9 9 3 3 2" xfId="46517" xr:uid="{00000000-0005-0000-0000-00004C920000}"/>
    <cellStyle name="Normal 2 2 9 9 3 4" xfId="46515" xr:uid="{00000000-0005-0000-0000-00004D920000}"/>
    <cellStyle name="Normal 2 2 9 9 4" xfId="8661" xr:uid="{00000000-0005-0000-0000-00004E920000}"/>
    <cellStyle name="Normal 2 2 9 9 4 2" xfId="24695" xr:uid="{00000000-0005-0000-0000-00004F920000}"/>
    <cellStyle name="Normal 2 2 9 9 4 2 2" xfId="46519" xr:uid="{00000000-0005-0000-0000-000050920000}"/>
    <cellStyle name="Normal 2 2 9 9 4 3" xfId="46518" xr:uid="{00000000-0005-0000-0000-000051920000}"/>
    <cellStyle name="Normal 2 2 9 9 5" xfId="10758" xr:uid="{00000000-0005-0000-0000-000052920000}"/>
    <cellStyle name="Normal 2 2 9 9 5 2" xfId="46520" xr:uid="{00000000-0005-0000-0000-000053920000}"/>
    <cellStyle name="Normal 2 2 9 9 6" xfId="17666" xr:uid="{00000000-0005-0000-0000-000054920000}"/>
    <cellStyle name="Normal 2 2 9 9 6 2" xfId="46521" xr:uid="{00000000-0005-0000-0000-000055920000}"/>
    <cellStyle name="Normal 2 2 9 9 7" xfId="27352" xr:uid="{00000000-0005-0000-0000-000056920000}"/>
    <cellStyle name="Normal 2 2 9 9 7 2" xfId="46522" xr:uid="{00000000-0005-0000-0000-000057920000}"/>
    <cellStyle name="Normal 2 2 9 9 8" xfId="46511" xr:uid="{00000000-0005-0000-0000-000058920000}"/>
    <cellStyle name="Normal 2 3" xfId="13" xr:uid="{00000000-0005-0000-0000-000059920000}"/>
    <cellStyle name="Normal 2 4" xfId="44" xr:uid="{00000000-0005-0000-0000-00005A920000}"/>
    <cellStyle name="Normal 2 4 10" xfId="900" xr:uid="{00000000-0005-0000-0000-00005B920000}"/>
    <cellStyle name="Normal 2 4 10 2" xfId="3243" xr:uid="{00000000-0005-0000-0000-00005C920000}"/>
    <cellStyle name="Normal 2 4 10 2 2" xfId="14588" xr:uid="{00000000-0005-0000-0000-00005D920000}"/>
    <cellStyle name="Normal 2 4 10 2 2 2" xfId="46526" xr:uid="{00000000-0005-0000-0000-00005E920000}"/>
    <cellStyle name="Normal 2 4 10 2 3" xfId="20011" xr:uid="{00000000-0005-0000-0000-00005F920000}"/>
    <cellStyle name="Normal 2 4 10 2 3 2" xfId="46527" xr:uid="{00000000-0005-0000-0000-000060920000}"/>
    <cellStyle name="Normal 2 4 10 2 4" xfId="46525" xr:uid="{00000000-0005-0000-0000-000061920000}"/>
    <cellStyle name="Normal 2 4 10 3" xfId="6322" xr:uid="{00000000-0005-0000-0000-000062920000}"/>
    <cellStyle name="Normal 2 4 10 3 2" xfId="12245" xr:uid="{00000000-0005-0000-0000-000063920000}"/>
    <cellStyle name="Normal 2 4 10 3 2 2" xfId="46529" xr:uid="{00000000-0005-0000-0000-000064920000}"/>
    <cellStyle name="Normal 2 4 10 3 3" xfId="22354" xr:uid="{00000000-0005-0000-0000-000065920000}"/>
    <cellStyle name="Normal 2 4 10 3 3 2" xfId="46530" xr:uid="{00000000-0005-0000-0000-000066920000}"/>
    <cellStyle name="Normal 2 4 10 3 4" xfId="46528" xr:uid="{00000000-0005-0000-0000-000067920000}"/>
    <cellStyle name="Normal 2 4 10 4" xfId="8663" xr:uid="{00000000-0005-0000-0000-000068920000}"/>
    <cellStyle name="Normal 2 4 10 4 2" xfId="24697" xr:uid="{00000000-0005-0000-0000-000069920000}"/>
    <cellStyle name="Normal 2 4 10 4 2 2" xfId="46532" xr:uid="{00000000-0005-0000-0000-00006A920000}"/>
    <cellStyle name="Normal 2 4 10 4 3" xfId="46531" xr:uid="{00000000-0005-0000-0000-00006B920000}"/>
    <cellStyle name="Normal 2 4 10 5" xfId="10760" xr:uid="{00000000-0005-0000-0000-00006C920000}"/>
    <cellStyle name="Normal 2 4 10 5 2" xfId="46533" xr:uid="{00000000-0005-0000-0000-00006D920000}"/>
    <cellStyle name="Normal 2 4 10 6" xfId="17668" xr:uid="{00000000-0005-0000-0000-00006E920000}"/>
    <cellStyle name="Normal 2 4 10 6 2" xfId="46534" xr:uid="{00000000-0005-0000-0000-00006F920000}"/>
    <cellStyle name="Normal 2 4 10 7" xfId="26301" xr:uid="{00000000-0005-0000-0000-000070920000}"/>
    <cellStyle name="Normal 2 4 10 7 2" xfId="46535" xr:uid="{00000000-0005-0000-0000-000071920000}"/>
    <cellStyle name="Normal 2 4 10 8" xfId="46524" xr:uid="{00000000-0005-0000-0000-000072920000}"/>
    <cellStyle name="Normal 2 4 11" xfId="960" xr:uid="{00000000-0005-0000-0000-000073920000}"/>
    <cellStyle name="Normal 2 4 11 2" xfId="3303" xr:uid="{00000000-0005-0000-0000-000074920000}"/>
    <cellStyle name="Normal 2 4 11 2 2" xfId="14648" xr:uid="{00000000-0005-0000-0000-000075920000}"/>
    <cellStyle name="Normal 2 4 11 2 2 2" xfId="46538" xr:uid="{00000000-0005-0000-0000-000076920000}"/>
    <cellStyle name="Normal 2 4 11 2 3" xfId="20012" xr:uid="{00000000-0005-0000-0000-000077920000}"/>
    <cellStyle name="Normal 2 4 11 2 3 2" xfId="46539" xr:uid="{00000000-0005-0000-0000-000078920000}"/>
    <cellStyle name="Normal 2 4 11 2 4" xfId="46537" xr:uid="{00000000-0005-0000-0000-000079920000}"/>
    <cellStyle name="Normal 2 4 11 3" xfId="6323" xr:uid="{00000000-0005-0000-0000-00007A920000}"/>
    <cellStyle name="Normal 2 4 11 3 2" xfId="12305" xr:uid="{00000000-0005-0000-0000-00007B920000}"/>
    <cellStyle name="Normal 2 4 11 3 2 2" xfId="46541" xr:uid="{00000000-0005-0000-0000-00007C920000}"/>
    <cellStyle name="Normal 2 4 11 3 3" xfId="22355" xr:uid="{00000000-0005-0000-0000-00007D920000}"/>
    <cellStyle name="Normal 2 4 11 3 3 2" xfId="46542" xr:uid="{00000000-0005-0000-0000-00007E920000}"/>
    <cellStyle name="Normal 2 4 11 3 4" xfId="46540" xr:uid="{00000000-0005-0000-0000-00007F920000}"/>
    <cellStyle name="Normal 2 4 11 4" xfId="8664" xr:uid="{00000000-0005-0000-0000-000080920000}"/>
    <cellStyle name="Normal 2 4 11 4 2" xfId="24698" xr:uid="{00000000-0005-0000-0000-000081920000}"/>
    <cellStyle name="Normal 2 4 11 4 2 2" xfId="46544" xr:uid="{00000000-0005-0000-0000-000082920000}"/>
    <cellStyle name="Normal 2 4 11 4 3" xfId="46543" xr:uid="{00000000-0005-0000-0000-000083920000}"/>
    <cellStyle name="Normal 2 4 11 5" xfId="10761" xr:uid="{00000000-0005-0000-0000-000084920000}"/>
    <cellStyle name="Normal 2 4 11 5 2" xfId="46545" xr:uid="{00000000-0005-0000-0000-000085920000}"/>
    <cellStyle name="Normal 2 4 11 6" xfId="17669" xr:uid="{00000000-0005-0000-0000-000086920000}"/>
    <cellStyle name="Normal 2 4 11 6 2" xfId="46546" xr:uid="{00000000-0005-0000-0000-000087920000}"/>
    <cellStyle name="Normal 2 4 11 7" xfId="26361" xr:uid="{00000000-0005-0000-0000-000088920000}"/>
    <cellStyle name="Normal 2 4 11 7 2" xfId="46547" xr:uid="{00000000-0005-0000-0000-000089920000}"/>
    <cellStyle name="Normal 2 4 11 8" xfId="46536" xr:uid="{00000000-0005-0000-0000-00008A920000}"/>
    <cellStyle name="Normal 2 4 12" xfId="1258" xr:uid="{00000000-0005-0000-0000-00008B920000}"/>
    <cellStyle name="Normal 2 4 12 2" xfId="3601" xr:uid="{00000000-0005-0000-0000-00008C920000}"/>
    <cellStyle name="Normal 2 4 12 2 2" xfId="14946" xr:uid="{00000000-0005-0000-0000-00008D920000}"/>
    <cellStyle name="Normal 2 4 12 2 2 2" xfId="46550" xr:uid="{00000000-0005-0000-0000-00008E920000}"/>
    <cellStyle name="Normal 2 4 12 2 3" xfId="20013" xr:uid="{00000000-0005-0000-0000-00008F920000}"/>
    <cellStyle name="Normal 2 4 12 2 3 2" xfId="46551" xr:uid="{00000000-0005-0000-0000-000090920000}"/>
    <cellStyle name="Normal 2 4 12 2 4" xfId="46549" xr:uid="{00000000-0005-0000-0000-000091920000}"/>
    <cellStyle name="Normal 2 4 12 3" xfId="6324" xr:uid="{00000000-0005-0000-0000-000092920000}"/>
    <cellStyle name="Normal 2 4 12 3 2" xfId="12603" xr:uid="{00000000-0005-0000-0000-000093920000}"/>
    <cellStyle name="Normal 2 4 12 3 2 2" xfId="46553" xr:uid="{00000000-0005-0000-0000-000094920000}"/>
    <cellStyle name="Normal 2 4 12 3 3" xfId="22356" xr:uid="{00000000-0005-0000-0000-000095920000}"/>
    <cellStyle name="Normal 2 4 12 3 3 2" xfId="46554" xr:uid="{00000000-0005-0000-0000-000096920000}"/>
    <cellStyle name="Normal 2 4 12 3 4" xfId="46552" xr:uid="{00000000-0005-0000-0000-000097920000}"/>
    <cellStyle name="Normal 2 4 12 4" xfId="8665" xr:uid="{00000000-0005-0000-0000-000098920000}"/>
    <cellStyle name="Normal 2 4 12 4 2" xfId="24699" xr:uid="{00000000-0005-0000-0000-000099920000}"/>
    <cellStyle name="Normal 2 4 12 4 2 2" xfId="46556" xr:uid="{00000000-0005-0000-0000-00009A920000}"/>
    <cellStyle name="Normal 2 4 12 4 3" xfId="46555" xr:uid="{00000000-0005-0000-0000-00009B920000}"/>
    <cellStyle name="Normal 2 4 12 5" xfId="10762" xr:uid="{00000000-0005-0000-0000-00009C920000}"/>
    <cellStyle name="Normal 2 4 12 5 2" xfId="46557" xr:uid="{00000000-0005-0000-0000-00009D920000}"/>
    <cellStyle name="Normal 2 4 12 6" xfId="17670" xr:uid="{00000000-0005-0000-0000-00009E920000}"/>
    <cellStyle name="Normal 2 4 12 6 2" xfId="46558" xr:uid="{00000000-0005-0000-0000-00009F920000}"/>
    <cellStyle name="Normal 2 4 12 7" xfId="26659" xr:uid="{00000000-0005-0000-0000-0000A0920000}"/>
    <cellStyle name="Normal 2 4 12 7 2" xfId="46559" xr:uid="{00000000-0005-0000-0000-0000A1920000}"/>
    <cellStyle name="Normal 2 4 12 8" xfId="46548" xr:uid="{00000000-0005-0000-0000-0000A2920000}"/>
    <cellStyle name="Normal 2 4 13" xfId="1437" xr:uid="{00000000-0005-0000-0000-0000A3920000}"/>
    <cellStyle name="Normal 2 4 13 2" xfId="3780" xr:uid="{00000000-0005-0000-0000-0000A4920000}"/>
    <cellStyle name="Normal 2 4 13 2 2" xfId="15125" xr:uid="{00000000-0005-0000-0000-0000A5920000}"/>
    <cellStyle name="Normal 2 4 13 2 2 2" xfId="46562" xr:uid="{00000000-0005-0000-0000-0000A6920000}"/>
    <cellStyle name="Normal 2 4 13 2 3" xfId="20014" xr:uid="{00000000-0005-0000-0000-0000A7920000}"/>
    <cellStyle name="Normal 2 4 13 2 3 2" xfId="46563" xr:uid="{00000000-0005-0000-0000-0000A8920000}"/>
    <cellStyle name="Normal 2 4 13 2 4" xfId="46561" xr:uid="{00000000-0005-0000-0000-0000A9920000}"/>
    <cellStyle name="Normal 2 4 13 3" xfId="6325" xr:uid="{00000000-0005-0000-0000-0000AA920000}"/>
    <cellStyle name="Normal 2 4 13 3 2" xfId="12782" xr:uid="{00000000-0005-0000-0000-0000AB920000}"/>
    <cellStyle name="Normal 2 4 13 3 2 2" xfId="46565" xr:uid="{00000000-0005-0000-0000-0000AC920000}"/>
    <cellStyle name="Normal 2 4 13 3 3" xfId="22357" xr:uid="{00000000-0005-0000-0000-0000AD920000}"/>
    <cellStyle name="Normal 2 4 13 3 3 2" xfId="46566" xr:uid="{00000000-0005-0000-0000-0000AE920000}"/>
    <cellStyle name="Normal 2 4 13 3 4" xfId="46564" xr:uid="{00000000-0005-0000-0000-0000AF920000}"/>
    <cellStyle name="Normal 2 4 13 4" xfId="8666" xr:uid="{00000000-0005-0000-0000-0000B0920000}"/>
    <cellStyle name="Normal 2 4 13 4 2" xfId="24700" xr:uid="{00000000-0005-0000-0000-0000B1920000}"/>
    <cellStyle name="Normal 2 4 13 4 2 2" xfId="46568" xr:uid="{00000000-0005-0000-0000-0000B2920000}"/>
    <cellStyle name="Normal 2 4 13 4 3" xfId="46567" xr:uid="{00000000-0005-0000-0000-0000B3920000}"/>
    <cellStyle name="Normal 2 4 13 5" xfId="10763" xr:uid="{00000000-0005-0000-0000-0000B4920000}"/>
    <cellStyle name="Normal 2 4 13 5 2" xfId="46569" xr:uid="{00000000-0005-0000-0000-0000B5920000}"/>
    <cellStyle name="Normal 2 4 13 6" xfId="17671" xr:uid="{00000000-0005-0000-0000-0000B6920000}"/>
    <cellStyle name="Normal 2 4 13 6 2" xfId="46570" xr:uid="{00000000-0005-0000-0000-0000B7920000}"/>
    <cellStyle name="Normal 2 4 13 7" xfId="26838" xr:uid="{00000000-0005-0000-0000-0000B8920000}"/>
    <cellStyle name="Normal 2 4 13 7 2" xfId="46571" xr:uid="{00000000-0005-0000-0000-0000B9920000}"/>
    <cellStyle name="Normal 2 4 13 8" xfId="46560" xr:uid="{00000000-0005-0000-0000-0000BA920000}"/>
    <cellStyle name="Normal 2 4 14" xfId="1739" xr:uid="{00000000-0005-0000-0000-0000BB920000}"/>
    <cellStyle name="Normal 2 4 14 2" xfId="4082" xr:uid="{00000000-0005-0000-0000-0000BC920000}"/>
    <cellStyle name="Normal 2 4 14 2 2" xfId="15427" xr:uid="{00000000-0005-0000-0000-0000BD920000}"/>
    <cellStyle name="Normal 2 4 14 2 2 2" xfId="46574" xr:uid="{00000000-0005-0000-0000-0000BE920000}"/>
    <cellStyle name="Normal 2 4 14 2 3" xfId="20015" xr:uid="{00000000-0005-0000-0000-0000BF920000}"/>
    <cellStyle name="Normal 2 4 14 2 3 2" xfId="46575" xr:uid="{00000000-0005-0000-0000-0000C0920000}"/>
    <cellStyle name="Normal 2 4 14 2 4" xfId="46573" xr:uid="{00000000-0005-0000-0000-0000C1920000}"/>
    <cellStyle name="Normal 2 4 14 3" xfId="6326" xr:uid="{00000000-0005-0000-0000-0000C2920000}"/>
    <cellStyle name="Normal 2 4 14 3 2" xfId="13084" xr:uid="{00000000-0005-0000-0000-0000C3920000}"/>
    <cellStyle name="Normal 2 4 14 3 2 2" xfId="46577" xr:uid="{00000000-0005-0000-0000-0000C4920000}"/>
    <cellStyle name="Normal 2 4 14 3 3" xfId="22358" xr:uid="{00000000-0005-0000-0000-0000C5920000}"/>
    <cellStyle name="Normal 2 4 14 3 3 2" xfId="46578" xr:uid="{00000000-0005-0000-0000-0000C6920000}"/>
    <cellStyle name="Normal 2 4 14 3 4" xfId="46576" xr:uid="{00000000-0005-0000-0000-0000C7920000}"/>
    <cellStyle name="Normal 2 4 14 4" xfId="8667" xr:uid="{00000000-0005-0000-0000-0000C8920000}"/>
    <cellStyle name="Normal 2 4 14 4 2" xfId="24701" xr:uid="{00000000-0005-0000-0000-0000C9920000}"/>
    <cellStyle name="Normal 2 4 14 4 2 2" xfId="46580" xr:uid="{00000000-0005-0000-0000-0000CA920000}"/>
    <cellStyle name="Normal 2 4 14 4 3" xfId="46579" xr:uid="{00000000-0005-0000-0000-0000CB920000}"/>
    <cellStyle name="Normal 2 4 14 5" xfId="10764" xr:uid="{00000000-0005-0000-0000-0000CC920000}"/>
    <cellStyle name="Normal 2 4 14 5 2" xfId="46581" xr:uid="{00000000-0005-0000-0000-0000CD920000}"/>
    <cellStyle name="Normal 2 4 14 6" xfId="17672" xr:uid="{00000000-0005-0000-0000-0000CE920000}"/>
    <cellStyle name="Normal 2 4 14 6 2" xfId="46582" xr:uid="{00000000-0005-0000-0000-0000CF920000}"/>
    <cellStyle name="Normal 2 4 14 7" xfId="27140" xr:uid="{00000000-0005-0000-0000-0000D0920000}"/>
    <cellStyle name="Normal 2 4 14 7 2" xfId="46583" xr:uid="{00000000-0005-0000-0000-0000D1920000}"/>
    <cellStyle name="Normal 2 4 14 8" xfId="46572" xr:uid="{00000000-0005-0000-0000-0000D2920000}"/>
    <cellStyle name="Normal 2 4 15" xfId="1859" xr:uid="{00000000-0005-0000-0000-0000D3920000}"/>
    <cellStyle name="Normal 2 4 15 2" xfId="4202" xr:uid="{00000000-0005-0000-0000-0000D4920000}"/>
    <cellStyle name="Normal 2 4 15 2 2" xfId="15547" xr:uid="{00000000-0005-0000-0000-0000D5920000}"/>
    <cellStyle name="Normal 2 4 15 2 2 2" xfId="46586" xr:uid="{00000000-0005-0000-0000-0000D6920000}"/>
    <cellStyle name="Normal 2 4 15 2 3" xfId="20016" xr:uid="{00000000-0005-0000-0000-0000D7920000}"/>
    <cellStyle name="Normal 2 4 15 2 3 2" xfId="46587" xr:uid="{00000000-0005-0000-0000-0000D8920000}"/>
    <cellStyle name="Normal 2 4 15 2 4" xfId="46585" xr:uid="{00000000-0005-0000-0000-0000D9920000}"/>
    <cellStyle name="Normal 2 4 15 3" xfId="6327" xr:uid="{00000000-0005-0000-0000-0000DA920000}"/>
    <cellStyle name="Normal 2 4 15 3 2" xfId="13204" xr:uid="{00000000-0005-0000-0000-0000DB920000}"/>
    <cellStyle name="Normal 2 4 15 3 2 2" xfId="46589" xr:uid="{00000000-0005-0000-0000-0000DC920000}"/>
    <cellStyle name="Normal 2 4 15 3 3" xfId="22359" xr:uid="{00000000-0005-0000-0000-0000DD920000}"/>
    <cellStyle name="Normal 2 4 15 3 3 2" xfId="46590" xr:uid="{00000000-0005-0000-0000-0000DE920000}"/>
    <cellStyle name="Normal 2 4 15 3 4" xfId="46588" xr:uid="{00000000-0005-0000-0000-0000DF920000}"/>
    <cellStyle name="Normal 2 4 15 4" xfId="8668" xr:uid="{00000000-0005-0000-0000-0000E0920000}"/>
    <cellStyle name="Normal 2 4 15 4 2" xfId="24702" xr:uid="{00000000-0005-0000-0000-0000E1920000}"/>
    <cellStyle name="Normal 2 4 15 4 2 2" xfId="46592" xr:uid="{00000000-0005-0000-0000-0000E2920000}"/>
    <cellStyle name="Normal 2 4 15 4 3" xfId="46591" xr:uid="{00000000-0005-0000-0000-0000E3920000}"/>
    <cellStyle name="Normal 2 4 15 5" xfId="10765" xr:uid="{00000000-0005-0000-0000-0000E4920000}"/>
    <cellStyle name="Normal 2 4 15 5 2" xfId="46593" xr:uid="{00000000-0005-0000-0000-0000E5920000}"/>
    <cellStyle name="Normal 2 4 15 6" xfId="17673" xr:uid="{00000000-0005-0000-0000-0000E6920000}"/>
    <cellStyle name="Normal 2 4 15 6 2" xfId="46594" xr:uid="{00000000-0005-0000-0000-0000E7920000}"/>
    <cellStyle name="Normal 2 4 15 7" xfId="27260" xr:uid="{00000000-0005-0000-0000-0000E8920000}"/>
    <cellStyle name="Normal 2 4 15 7 2" xfId="46595" xr:uid="{00000000-0005-0000-0000-0000E9920000}"/>
    <cellStyle name="Normal 2 4 15 8" xfId="46584" xr:uid="{00000000-0005-0000-0000-0000EA920000}"/>
    <cellStyle name="Normal 2 4 16" xfId="2158" xr:uid="{00000000-0005-0000-0000-0000EB920000}"/>
    <cellStyle name="Normal 2 4 16 2" xfId="4501" xr:uid="{00000000-0005-0000-0000-0000EC920000}"/>
    <cellStyle name="Normal 2 4 16 2 2" xfId="15846" xr:uid="{00000000-0005-0000-0000-0000ED920000}"/>
    <cellStyle name="Normal 2 4 16 2 2 2" xfId="46598" xr:uid="{00000000-0005-0000-0000-0000EE920000}"/>
    <cellStyle name="Normal 2 4 16 2 3" xfId="20017" xr:uid="{00000000-0005-0000-0000-0000EF920000}"/>
    <cellStyle name="Normal 2 4 16 2 3 2" xfId="46599" xr:uid="{00000000-0005-0000-0000-0000F0920000}"/>
    <cellStyle name="Normal 2 4 16 2 4" xfId="46597" xr:uid="{00000000-0005-0000-0000-0000F1920000}"/>
    <cellStyle name="Normal 2 4 16 3" xfId="6328" xr:uid="{00000000-0005-0000-0000-0000F2920000}"/>
    <cellStyle name="Normal 2 4 16 3 2" xfId="22360" xr:uid="{00000000-0005-0000-0000-0000F3920000}"/>
    <cellStyle name="Normal 2 4 16 3 2 2" xfId="46601" xr:uid="{00000000-0005-0000-0000-0000F4920000}"/>
    <cellStyle name="Normal 2 4 16 3 3" xfId="46600" xr:uid="{00000000-0005-0000-0000-0000F5920000}"/>
    <cellStyle name="Normal 2 4 16 4" xfId="8669" xr:uid="{00000000-0005-0000-0000-0000F6920000}"/>
    <cellStyle name="Normal 2 4 16 4 2" xfId="24703" xr:uid="{00000000-0005-0000-0000-0000F7920000}"/>
    <cellStyle name="Normal 2 4 16 4 2 2" xfId="46603" xr:uid="{00000000-0005-0000-0000-0000F8920000}"/>
    <cellStyle name="Normal 2 4 16 4 3" xfId="46602" xr:uid="{00000000-0005-0000-0000-0000F9920000}"/>
    <cellStyle name="Normal 2 4 16 5" xfId="13503" xr:uid="{00000000-0005-0000-0000-0000FA920000}"/>
    <cellStyle name="Normal 2 4 16 5 2" xfId="46604" xr:uid="{00000000-0005-0000-0000-0000FB920000}"/>
    <cellStyle name="Normal 2 4 16 6" xfId="17674" xr:uid="{00000000-0005-0000-0000-0000FC920000}"/>
    <cellStyle name="Normal 2 4 16 6 2" xfId="46605" xr:uid="{00000000-0005-0000-0000-0000FD920000}"/>
    <cellStyle name="Normal 2 4 16 7" xfId="27559" xr:uid="{00000000-0005-0000-0000-0000FE920000}"/>
    <cellStyle name="Normal 2 4 16 7 2" xfId="46606" xr:uid="{00000000-0005-0000-0000-0000FF920000}"/>
    <cellStyle name="Normal 2 4 16 8" xfId="46596" xr:uid="{00000000-0005-0000-0000-000000930000}"/>
    <cellStyle name="Normal 2 4 17" xfId="2339" xr:uid="{00000000-0005-0000-0000-000001930000}"/>
    <cellStyle name="Normal 2 4 17 2" xfId="4682" xr:uid="{00000000-0005-0000-0000-000002930000}"/>
    <cellStyle name="Normal 2 4 17 2 2" xfId="16027" xr:uid="{00000000-0005-0000-0000-000003930000}"/>
    <cellStyle name="Normal 2 4 17 2 2 2" xfId="46609" xr:uid="{00000000-0005-0000-0000-000004930000}"/>
    <cellStyle name="Normal 2 4 17 2 3" xfId="20018" xr:uid="{00000000-0005-0000-0000-000005930000}"/>
    <cellStyle name="Normal 2 4 17 2 3 2" xfId="46610" xr:uid="{00000000-0005-0000-0000-000006930000}"/>
    <cellStyle name="Normal 2 4 17 2 4" xfId="46608" xr:uid="{00000000-0005-0000-0000-000007930000}"/>
    <cellStyle name="Normal 2 4 17 3" xfId="6329" xr:uid="{00000000-0005-0000-0000-000008930000}"/>
    <cellStyle name="Normal 2 4 17 3 2" xfId="22361" xr:uid="{00000000-0005-0000-0000-000009930000}"/>
    <cellStyle name="Normal 2 4 17 3 2 2" xfId="46612" xr:uid="{00000000-0005-0000-0000-00000A930000}"/>
    <cellStyle name="Normal 2 4 17 3 3" xfId="46611" xr:uid="{00000000-0005-0000-0000-00000B930000}"/>
    <cellStyle name="Normal 2 4 17 4" xfId="8670" xr:uid="{00000000-0005-0000-0000-00000C930000}"/>
    <cellStyle name="Normal 2 4 17 4 2" xfId="24704" xr:uid="{00000000-0005-0000-0000-00000D930000}"/>
    <cellStyle name="Normal 2 4 17 4 2 2" xfId="46614" xr:uid="{00000000-0005-0000-0000-00000E930000}"/>
    <cellStyle name="Normal 2 4 17 4 3" xfId="46613" xr:uid="{00000000-0005-0000-0000-00000F930000}"/>
    <cellStyle name="Normal 2 4 17 5" xfId="13684" xr:uid="{00000000-0005-0000-0000-000010930000}"/>
    <cellStyle name="Normal 2 4 17 5 2" xfId="46615" xr:uid="{00000000-0005-0000-0000-000011930000}"/>
    <cellStyle name="Normal 2 4 17 6" xfId="17675" xr:uid="{00000000-0005-0000-0000-000012930000}"/>
    <cellStyle name="Normal 2 4 17 6 2" xfId="46616" xr:uid="{00000000-0005-0000-0000-000013930000}"/>
    <cellStyle name="Normal 2 4 17 7" xfId="27740" xr:uid="{00000000-0005-0000-0000-000014930000}"/>
    <cellStyle name="Normal 2 4 17 7 2" xfId="46617" xr:uid="{00000000-0005-0000-0000-000015930000}"/>
    <cellStyle name="Normal 2 4 17 8" xfId="46607" xr:uid="{00000000-0005-0000-0000-000016930000}"/>
    <cellStyle name="Normal 2 4 18" xfId="2642" xr:uid="{00000000-0005-0000-0000-000017930000}"/>
    <cellStyle name="Normal 2 4 18 2" xfId="13987" xr:uid="{00000000-0005-0000-0000-000018930000}"/>
    <cellStyle name="Normal 2 4 18 2 2" xfId="46619" xr:uid="{00000000-0005-0000-0000-000019930000}"/>
    <cellStyle name="Normal 2 4 18 3" xfId="20010" xr:uid="{00000000-0005-0000-0000-00001A930000}"/>
    <cellStyle name="Normal 2 4 18 3 2" xfId="46620" xr:uid="{00000000-0005-0000-0000-00001B930000}"/>
    <cellStyle name="Normal 2 4 18 4" xfId="46618" xr:uid="{00000000-0005-0000-0000-00001C930000}"/>
    <cellStyle name="Normal 2 4 19" xfId="6321" xr:uid="{00000000-0005-0000-0000-00001D930000}"/>
    <cellStyle name="Normal 2 4 19 2" xfId="11404" xr:uid="{00000000-0005-0000-0000-00001E930000}"/>
    <cellStyle name="Normal 2 4 19 2 2" xfId="46622" xr:uid="{00000000-0005-0000-0000-00001F930000}"/>
    <cellStyle name="Normal 2 4 19 3" xfId="22353" xr:uid="{00000000-0005-0000-0000-000020930000}"/>
    <cellStyle name="Normal 2 4 19 3 2" xfId="46623" xr:uid="{00000000-0005-0000-0000-000021930000}"/>
    <cellStyle name="Normal 2 4 19 4" xfId="46621" xr:uid="{00000000-0005-0000-0000-000022930000}"/>
    <cellStyle name="Normal 2 4 2" xfId="58" xr:uid="{00000000-0005-0000-0000-000023930000}"/>
    <cellStyle name="Normal 2 4 2 10" xfId="967" xr:uid="{00000000-0005-0000-0000-000024930000}"/>
    <cellStyle name="Normal 2 4 2 10 2" xfId="3310" xr:uid="{00000000-0005-0000-0000-000025930000}"/>
    <cellStyle name="Normal 2 4 2 10 2 2" xfId="14655" xr:uid="{00000000-0005-0000-0000-000026930000}"/>
    <cellStyle name="Normal 2 4 2 10 2 2 2" xfId="46627" xr:uid="{00000000-0005-0000-0000-000027930000}"/>
    <cellStyle name="Normal 2 4 2 10 2 3" xfId="20020" xr:uid="{00000000-0005-0000-0000-000028930000}"/>
    <cellStyle name="Normal 2 4 2 10 2 3 2" xfId="46628" xr:uid="{00000000-0005-0000-0000-000029930000}"/>
    <cellStyle name="Normal 2 4 2 10 2 4" xfId="46626" xr:uid="{00000000-0005-0000-0000-00002A930000}"/>
    <cellStyle name="Normal 2 4 2 10 3" xfId="6331" xr:uid="{00000000-0005-0000-0000-00002B930000}"/>
    <cellStyle name="Normal 2 4 2 10 3 2" xfId="12312" xr:uid="{00000000-0005-0000-0000-00002C930000}"/>
    <cellStyle name="Normal 2 4 2 10 3 2 2" xfId="46630" xr:uid="{00000000-0005-0000-0000-00002D930000}"/>
    <cellStyle name="Normal 2 4 2 10 3 3" xfId="22363" xr:uid="{00000000-0005-0000-0000-00002E930000}"/>
    <cellStyle name="Normal 2 4 2 10 3 3 2" xfId="46631" xr:uid="{00000000-0005-0000-0000-00002F930000}"/>
    <cellStyle name="Normal 2 4 2 10 3 4" xfId="46629" xr:uid="{00000000-0005-0000-0000-000030930000}"/>
    <cellStyle name="Normal 2 4 2 10 4" xfId="8672" xr:uid="{00000000-0005-0000-0000-000031930000}"/>
    <cellStyle name="Normal 2 4 2 10 4 2" xfId="24706" xr:uid="{00000000-0005-0000-0000-000032930000}"/>
    <cellStyle name="Normal 2 4 2 10 4 2 2" xfId="46633" xr:uid="{00000000-0005-0000-0000-000033930000}"/>
    <cellStyle name="Normal 2 4 2 10 4 3" xfId="46632" xr:uid="{00000000-0005-0000-0000-000034930000}"/>
    <cellStyle name="Normal 2 4 2 10 5" xfId="10767" xr:uid="{00000000-0005-0000-0000-000035930000}"/>
    <cellStyle name="Normal 2 4 2 10 5 2" xfId="46634" xr:uid="{00000000-0005-0000-0000-000036930000}"/>
    <cellStyle name="Normal 2 4 2 10 6" xfId="17677" xr:uid="{00000000-0005-0000-0000-000037930000}"/>
    <cellStyle name="Normal 2 4 2 10 6 2" xfId="46635" xr:uid="{00000000-0005-0000-0000-000038930000}"/>
    <cellStyle name="Normal 2 4 2 10 7" xfId="26368" xr:uid="{00000000-0005-0000-0000-000039930000}"/>
    <cellStyle name="Normal 2 4 2 10 7 2" xfId="46636" xr:uid="{00000000-0005-0000-0000-00003A930000}"/>
    <cellStyle name="Normal 2 4 2 10 8" xfId="46625" xr:uid="{00000000-0005-0000-0000-00003B930000}"/>
    <cellStyle name="Normal 2 4 2 11" xfId="1259" xr:uid="{00000000-0005-0000-0000-00003C930000}"/>
    <cellStyle name="Normal 2 4 2 11 2" xfId="3602" xr:uid="{00000000-0005-0000-0000-00003D930000}"/>
    <cellStyle name="Normal 2 4 2 11 2 2" xfId="14947" xr:uid="{00000000-0005-0000-0000-00003E930000}"/>
    <cellStyle name="Normal 2 4 2 11 2 2 2" xfId="46639" xr:uid="{00000000-0005-0000-0000-00003F930000}"/>
    <cellStyle name="Normal 2 4 2 11 2 3" xfId="20021" xr:uid="{00000000-0005-0000-0000-000040930000}"/>
    <cellStyle name="Normal 2 4 2 11 2 3 2" xfId="46640" xr:uid="{00000000-0005-0000-0000-000041930000}"/>
    <cellStyle name="Normal 2 4 2 11 2 4" xfId="46638" xr:uid="{00000000-0005-0000-0000-000042930000}"/>
    <cellStyle name="Normal 2 4 2 11 3" xfId="6332" xr:uid="{00000000-0005-0000-0000-000043930000}"/>
    <cellStyle name="Normal 2 4 2 11 3 2" xfId="12604" xr:uid="{00000000-0005-0000-0000-000044930000}"/>
    <cellStyle name="Normal 2 4 2 11 3 2 2" xfId="46642" xr:uid="{00000000-0005-0000-0000-000045930000}"/>
    <cellStyle name="Normal 2 4 2 11 3 3" xfId="22364" xr:uid="{00000000-0005-0000-0000-000046930000}"/>
    <cellStyle name="Normal 2 4 2 11 3 3 2" xfId="46643" xr:uid="{00000000-0005-0000-0000-000047930000}"/>
    <cellStyle name="Normal 2 4 2 11 3 4" xfId="46641" xr:uid="{00000000-0005-0000-0000-000048930000}"/>
    <cellStyle name="Normal 2 4 2 11 4" xfId="8673" xr:uid="{00000000-0005-0000-0000-000049930000}"/>
    <cellStyle name="Normal 2 4 2 11 4 2" xfId="24707" xr:uid="{00000000-0005-0000-0000-00004A930000}"/>
    <cellStyle name="Normal 2 4 2 11 4 2 2" xfId="46645" xr:uid="{00000000-0005-0000-0000-00004B930000}"/>
    <cellStyle name="Normal 2 4 2 11 4 3" xfId="46644" xr:uid="{00000000-0005-0000-0000-00004C930000}"/>
    <cellStyle name="Normal 2 4 2 11 5" xfId="10768" xr:uid="{00000000-0005-0000-0000-00004D930000}"/>
    <cellStyle name="Normal 2 4 2 11 5 2" xfId="46646" xr:uid="{00000000-0005-0000-0000-00004E930000}"/>
    <cellStyle name="Normal 2 4 2 11 6" xfId="17678" xr:uid="{00000000-0005-0000-0000-00004F930000}"/>
    <cellStyle name="Normal 2 4 2 11 6 2" xfId="46647" xr:uid="{00000000-0005-0000-0000-000050930000}"/>
    <cellStyle name="Normal 2 4 2 11 7" xfId="26660" xr:uid="{00000000-0005-0000-0000-000051930000}"/>
    <cellStyle name="Normal 2 4 2 11 7 2" xfId="46648" xr:uid="{00000000-0005-0000-0000-000052930000}"/>
    <cellStyle name="Normal 2 4 2 11 8" xfId="46637" xr:uid="{00000000-0005-0000-0000-000053930000}"/>
    <cellStyle name="Normal 2 4 2 12" xfId="1438" xr:uid="{00000000-0005-0000-0000-000054930000}"/>
    <cellStyle name="Normal 2 4 2 12 2" xfId="3781" xr:uid="{00000000-0005-0000-0000-000055930000}"/>
    <cellStyle name="Normal 2 4 2 12 2 2" xfId="15126" xr:uid="{00000000-0005-0000-0000-000056930000}"/>
    <cellStyle name="Normal 2 4 2 12 2 2 2" xfId="46651" xr:uid="{00000000-0005-0000-0000-000057930000}"/>
    <cellStyle name="Normal 2 4 2 12 2 3" xfId="20022" xr:uid="{00000000-0005-0000-0000-000058930000}"/>
    <cellStyle name="Normal 2 4 2 12 2 3 2" xfId="46652" xr:uid="{00000000-0005-0000-0000-000059930000}"/>
    <cellStyle name="Normal 2 4 2 12 2 4" xfId="46650" xr:uid="{00000000-0005-0000-0000-00005A930000}"/>
    <cellStyle name="Normal 2 4 2 12 3" xfId="6333" xr:uid="{00000000-0005-0000-0000-00005B930000}"/>
    <cellStyle name="Normal 2 4 2 12 3 2" xfId="12783" xr:uid="{00000000-0005-0000-0000-00005C930000}"/>
    <cellStyle name="Normal 2 4 2 12 3 2 2" xfId="46654" xr:uid="{00000000-0005-0000-0000-00005D930000}"/>
    <cellStyle name="Normal 2 4 2 12 3 3" xfId="22365" xr:uid="{00000000-0005-0000-0000-00005E930000}"/>
    <cellStyle name="Normal 2 4 2 12 3 3 2" xfId="46655" xr:uid="{00000000-0005-0000-0000-00005F930000}"/>
    <cellStyle name="Normal 2 4 2 12 3 4" xfId="46653" xr:uid="{00000000-0005-0000-0000-000060930000}"/>
    <cellStyle name="Normal 2 4 2 12 4" xfId="8674" xr:uid="{00000000-0005-0000-0000-000061930000}"/>
    <cellStyle name="Normal 2 4 2 12 4 2" xfId="24708" xr:uid="{00000000-0005-0000-0000-000062930000}"/>
    <cellStyle name="Normal 2 4 2 12 4 2 2" xfId="46657" xr:uid="{00000000-0005-0000-0000-000063930000}"/>
    <cellStyle name="Normal 2 4 2 12 4 3" xfId="46656" xr:uid="{00000000-0005-0000-0000-000064930000}"/>
    <cellStyle name="Normal 2 4 2 12 5" xfId="10769" xr:uid="{00000000-0005-0000-0000-000065930000}"/>
    <cellStyle name="Normal 2 4 2 12 5 2" xfId="46658" xr:uid="{00000000-0005-0000-0000-000066930000}"/>
    <cellStyle name="Normal 2 4 2 12 6" xfId="17679" xr:uid="{00000000-0005-0000-0000-000067930000}"/>
    <cellStyle name="Normal 2 4 2 12 6 2" xfId="46659" xr:uid="{00000000-0005-0000-0000-000068930000}"/>
    <cellStyle name="Normal 2 4 2 12 7" xfId="26839" xr:uid="{00000000-0005-0000-0000-000069930000}"/>
    <cellStyle name="Normal 2 4 2 12 7 2" xfId="46660" xr:uid="{00000000-0005-0000-0000-00006A930000}"/>
    <cellStyle name="Normal 2 4 2 12 8" xfId="46649" xr:uid="{00000000-0005-0000-0000-00006B930000}"/>
    <cellStyle name="Normal 2 4 2 13" xfId="1740" xr:uid="{00000000-0005-0000-0000-00006C930000}"/>
    <cellStyle name="Normal 2 4 2 13 2" xfId="4083" xr:uid="{00000000-0005-0000-0000-00006D930000}"/>
    <cellStyle name="Normal 2 4 2 13 2 2" xfId="15428" xr:uid="{00000000-0005-0000-0000-00006E930000}"/>
    <cellStyle name="Normal 2 4 2 13 2 2 2" xfId="46663" xr:uid="{00000000-0005-0000-0000-00006F930000}"/>
    <cellStyle name="Normal 2 4 2 13 2 3" xfId="20023" xr:uid="{00000000-0005-0000-0000-000070930000}"/>
    <cellStyle name="Normal 2 4 2 13 2 3 2" xfId="46664" xr:uid="{00000000-0005-0000-0000-000071930000}"/>
    <cellStyle name="Normal 2 4 2 13 2 4" xfId="46662" xr:uid="{00000000-0005-0000-0000-000072930000}"/>
    <cellStyle name="Normal 2 4 2 13 3" xfId="6334" xr:uid="{00000000-0005-0000-0000-000073930000}"/>
    <cellStyle name="Normal 2 4 2 13 3 2" xfId="13085" xr:uid="{00000000-0005-0000-0000-000074930000}"/>
    <cellStyle name="Normal 2 4 2 13 3 2 2" xfId="46666" xr:uid="{00000000-0005-0000-0000-000075930000}"/>
    <cellStyle name="Normal 2 4 2 13 3 3" xfId="22366" xr:uid="{00000000-0005-0000-0000-000076930000}"/>
    <cellStyle name="Normal 2 4 2 13 3 3 2" xfId="46667" xr:uid="{00000000-0005-0000-0000-000077930000}"/>
    <cellStyle name="Normal 2 4 2 13 3 4" xfId="46665" xr:uid="{00000000-0005-0000-0000-000078930000}"/>
    <cellStyle name="Normal 2 4 2 13 4" xfId="8675" xr:uid="{00000000-0005-0000-0000-000079930000}"/>
    <cellStyle name="Normal 2 4 2 13 4 2" xfId="24709" xr:uid="{00000000-0005-0000-0000-00007A930000}"/>
    <cellStyle name="Normal 2 4 2 13 4 2 2" xfId="46669" xr:uid="{00000000-0005-0000-0000-00007B930000}"/>
    <cellStyle name="Normal 2 4 2 13 4 3" xfId="46668" xr:uid="{00000000-0005-0000-0000-00007C930000}"/>
    <cellStyle name="Normal 2 4 2 13 5" xfId="10770" xr:uid="{00000000-0005-0000-0000-00007D930000}"/>
    <cellStyle name="Normal 2 4 2 13 5 2" xfId="46670" xr:uid="{00000000-0005-0000-0000-00007E930000}"/>
    <cellStyle name="Normal 2 4 2 13 6" xfId="17680" xr:uid="{00000000-0005-0000-0000-00007F930000}"/>
    <cellStyle name="Normal 2 4 2 13 6 2" xfId="46671" xr:uid="{00000000-0005-0000-0000-000080930000}"/>
    <cellStyle name="Normal 2 4 2 13 7" xfId="27141" xr:uid="{00000000-0005-0000-0000-000081930000}"/>
    <cellStyle name="Normal 2 4 2 13 7 2" xfId="46672" xr:uid="{00000000-0005-0000-0000-000082930000}"/>
    <cellStyle name="Normal 2 4 2 13 8" xfId="46661" xr:uid="{00000000-0005-0000-0000-000083930000}"/>
    <cellStyle name="Normal 2 4 2 14" xfId="1866" xr:uid="{00000000-0005-0000-0000-000084930000}"/>
    <cellStyle name="Normal 2 4 2 14 2" xfId="4209" xr:uid="{00000000-0005-0000-0000-000085930000}"/>
    <cellStyle name="Normal 2 4 2 14 2 2" xfId="15554" xr:uid="{00000000-0005-0000-0000-000086930000}"/>
    <cellStyle name="Normal 2 4 2 14 2 2 2" xfId="46675" xr:uid="{00000000-0005-0000-0000-000087930000}"/>
    <cellStyle name="Normal 2 4 2 14 2 3" xfId="20024" xr:uid="{00000000-0005-0000-0000-000088930000}"/>
    <cellStyle name="Normal 2 4 2 14 2 3 2" xfId="46676" xr:uid="{00000000-0005-0000-0000-000089930000}"/>
    <cellStyle name="Normal 2 4 2 14 2 4" xfId="46674" xr:uid="{00000000-0005-0000-0000-00008A930000}"/>
    <cellStyle name="Normal 2 4 2 14 3" xfId="6335" xr:uid="{00000000-0005-0000-0000-00008B930000}"/>
    <cellStyle name="Normal 2 4 2 14 3 2" xfId="13211" xr:uid="{00000000-0005-0000-0000-00008C930000}"/>
    <cellStyle name="Normal 2 4 2 14 3 2 2" xfId="46678" xr:uid="{00000000-0005-0000-0000-00008D930000}"/>
    <cellStyle name="Normal 2 4 2 14 3 3" xfId="22367" xr:uid="{00000000-0005-0000-0000-00008E930000}"/>
    <cellStyle name="Normal 2 4 2 14 3 3 2" xfId="46679" xr:uid="{00000000-0005-0000-0000-00008F930000}"/>
    <cellStyle name="Normal 2 4 2 14 3 4" xfId="46677" xr:uid="{00000000-0005-0000-0000-000090930000}"/>
    <cellStyle name="Normal 2 4 2 14 4" xfId="8676" xr:uid="{00000000-0005-0000-0000-000091930000}"/>
    <cellStyle name="Normal 2 4 2 14 4 2" xfId="24710" xr:uid="{00000000-0005-0000-0000-000092930000}"/>
    <cellStyle name="Normal 2 4 2 14 4 2 2" xfId="46681" xr:uid="{00000000-0005-0000-0000-000093930000}"/>
    <cellStyle name="Normal 2 4 2 14 4 3" xfId="46680" xr:uid="{00000000-0005-0000-0000-000094930000}"/>
    <cellStyle name="Normal 2 4 2 14 5" xfId="10771" xr:uid="{00000000-0005-0000-0000-000095930000}"/>
    <cellStyle name="Normal 2 4 2 14 5 2" xfId="46682" xr:uid="{00000000-0005-0000-0000-000096930000}"/>
    <cellStyle name="Normal 2 4 2 14 6" xfId="17681" xr:uid="{00000000-0005-0000-0000-000097930000}"/>
    <cellStyle name="Normal 2 4 2 14 6 2" xfId="46683" xr:uid="{00000000-0005-0000-0000-000098930000}"/>
    <cellStyle name="Normal 2 4 2 14 7" xfId="27267" xr:uid="{00000000-0005-0000-0000-000099930000}"/>
    <cellStyle name="Normal 2 4 2 14 7 2" xfId="46684" xr:uid="{00000000-0005-0000-0000-00009A930000}"/>
    <cellStyle name="Normal 2 4 2 14 8" xfId="46673" xr:uid="{00000000-0005-0000-0000-00009B930000}"/>
    <cellStyle name="Normal 2 4 2 15" xfId="2159" xr:uid="{00000000-0005-0000-0000-00009C930000}"/>
    <cellStyle name="Normal 2 4 2 15 2" xfId="4502" xr:uid="{00000000-0005-0000-0000-00009D930000}"/>
    <cellStyle name="Normal 2 4 2 15 2 2" xfId="15847" xr:uid="{00000000-0005-0000-0000-00009E930000}"/>
    <cellStyle name="Normal 2 4 2 15 2 2 2" xfId="46687" xr:uid="{00000000-0005-0000-0000-00009F930000}"/>
    <cellStyle name="Normal 2 4 2 15 2 3" xfId="20025" xr:uid="{00000000-0005-0000-0000-0000A0930000}"/>
    <cellStyle name="Normal 2 4 2 15 2 3 2" xfId="46688" xr:uid="{00000000-0005-0000-0000-0000A1930000}"/>
    <cellStyle name="Normal 2 4 2 15 2 4" xfId="46686" xr:uid="{00000000-0005-0000-0000-0000A2930000}"/>
    <cellStyle name="Normal 2 4 2 15 3" xfId="6336" xr:uid="{00000000-0005-0000-0000-0000A3930000}"/>
    <cellStyle name="Normal 2 4 2 15 3 2" xfId="22368" xr:uid="{00000000-0005-0000-0000-0000A4930000}"/>
    <cellStyle name="Normal 2 4 2 15 3 2 2" xfId="46690" xr:uid="{00000000-0005-0000-0000-0000A5930000}"/>
    <cellStyle name="Normal 2 4 2 15 3 3" xfId="46689" xr:uid="{00000000-0005-0000-0000-0000A6930000}"/>
    <cellStyle name="Normal 2 4 2 15 4" xfId="8677" xr:uid="{00000000-0005-0000-0000-0000A7930000}"/>
    <cellStyle name="Normal 2 4 2 15 4 2" xfId="24711" xr:uid="{00000000-0005-0000-0000-0000A8930000}"/>
    <cellStyle name="Normal 2 4 2 15 4 2 2" xfId="46692" xr:uid="{00000000-0005-0000-0000-0000A9930000}"/>
    <cellStyle name="Normal 2 4 2 15 4 3" xfId="46691" xr:uid="{00000000-0005-0000-0000-0000AA930000}"/>
    <cellStyle name="Normal 2 4 2 15 5" xfId="13504" xr:uid="{00000000-0005-0000-0000-0000AB930000}"/>
    <cellStyle name="Normal 2 4 2 15 5 2" xfId="46693" xr:uid="{00000000-0005-0000-0000-0000AC930000}"/>
    <cellStyle name="Normal 2 4 2 15 6" xfId="17682" xr:uid="{00000000-0005-0000-0000-0000AD930000}"/>
    <cellStyle name="Normal 2 4 2 15 6 2" xfId="46694" xr:uid="{00000000-0005-0000-0000-0000AE930000}"/>
    <cellStyle name="Normal 2 4 2 15 7" xfId="27560" xr:uid="{00000000-0005-0000-0000-0000AF930000}"/>
    <cellStyle name="Normal 2 4 2 15 7 2" xfId="46695" xr:uid="{00000000-0005-0000-0000-0000B0930000}"/>
    <cellStyle name="Normal 2 4 2 15 8" xfId="46685" xr:uid="{00000000-0005-0000-0000-0000B1930000}"/>
    <cellStyle name="Normal 2 4 2 16" xfId="2340" xr:uid="{00000000-0005-0000-0000-0000B2930000}"/>
    <cellStyle name="Normal 2 4 2 16 2" xfId="4683" xr:uid="{00000000-0005-0000-0000-0000B3930000}"/>
    <cellStyle name="Normal 2 4 2 16 2 2" xfId="16028" xr:uid="{00000000-0005-0000-0000-0000B4930000}"/>
    <cellStyle name="Normal 2 4 2 16 2 2 2" xfId="46698" xr:uid="{00000000-0005-0000-0000-0000B5930000}"/>
    <cellStyle name="Normal 2 4 2 16 2 3" xfId="20026" xr:uid="{00000000-0005-0000-0000-0000B6930000}"/>
    <cellStyle name="Normal 2 4 2 16 2 3 2" xfId="46699" xr:uid="{00000000-0005-0000-0000-0000B7930000}"/>
    <cellStyle name="Normal 2 4 2 16 2 4" xfId="46697" xr:uid="{00000000-0005-0000-0000-0000B8930000}"/>
    <cellStyle name="Normal 2 4 2 16 3" xfId="6337" xr:uid="{00000000-0005-0000-0000-0000B9930000}"/>
    <cellStyle name="Normal 2 4 2 16 3 2" xfId="22369" xr:uid="{00000000-0005-0000-0000-0000BA930000}"/>
    <cellStyle name="Normal 2 4 2 16 3 2 2" xfId="46701" xr:uid="{00000000-0005-0000-0000-0000BB930000}"/>
    <cellStyle name="Normal 2 4 2 16 3 3" xfId="46700" xr:uid="{00000000-0005-0000-0000-0000BC930000}"/>
    <cellStyle name="Normal 2 4 2 16 4" xfId="8678" xr:uid="{00000000-0005-0000-0000-0000BD930000}"/>
    <cellStyle name="Normal 2 4 2 16 4 2" xfId="24712" xr:uid="{00000000-0005-0000-0000-0000BE930000}"/>
    <cellStyle name="Normal 2 4 2 16 4 2 2" xfId="46703" xr:uid="{00000000-0005-0000-0000-0000BF930000}"/>
    <cellStyle name="Normal 2 4 2 16 4 3" xfId="46702" xr:uid="{00000000-0005-0000-0000-0000C0930000}"/>
    <cellStyle name="Normal 2 4 2 16 5" xfId="13685" xr:uid="{00000000-0005-0000-0000-0000C1930000}"/>
    <cellStyle name="Normal 2 4 2 16 5 2" xfId="46704" xr:uid="{00000000-0005-0000-0000-0000C2930000}"/>
    <cellStyle name="Normal 2 4 2 16 6" xfId="17683" xr:uid="{00000000-0005-0000-0000-0000C3930000}"/>
    <cellStyle name="Normal 2 4 2 16 6 2" xfId="46705" xr:uid="{00000000-0005-0000-0000-0000C4930000}"/>
    <cellStyle name="Normal 2 4 2 16 7" xfId="27741" xr:uid="{00000000-0005-0000-0000-0000C5930000}"/>
    <cellStyle name="Normal 2 4 2 16 7 2" xfId="46706" xr:uid="{00000000-0005-0000-0000-0000C6930000}"/>
    <cellStyle name="Normal 2 4 2 16 8" xfId="46696" xr:uid="{00000000-0005-0000-0000-0000C7930000}"/>
    <cellStyle name="Normal 2 4 2 17" xfId="2643" xr:uid="{00000000-0005-0000-0000-0000C8930000}"/>
    <cellStyle name="Normal 2 4 2 17 2" xfId="13988" xr:uid="{00000000-0005-0000-0000-0000C9930000}"/>
    <cellStyle name="Normal 2 4 2 17 2 2" xfId="46708" xr:uid="{00000000-0005-0000-0000-0000CA930000}"/>
    <cellStyle name="Normal 2 4 2 17 3" xfId="20019" xr:uid="{00000000-0005-0000-0000-0000CB930000}"/>
    <cellStyle name="Normal 2 4 2 17 3 2" xfId="46709" xr:uid="{00000000-0005-0000-0000-0000CC930000}"/>
    <cellStyle name="Normal 2 4 2 17 4" xfId="46707" xr:uid="{00000000-0005-0000-0000-0000CD930000}"/>
    <cellStyle name="Normal 2 4 2 18" xfId="6330" xr:uid="{00000000-0005-0000-0000-0000CE930000}"/>
    <cellStyle name="Normal 2 4 2 18 2" xfId="11411" xr:uid="{00000000-0005-0000-0000-0000CF930000}"/>
    <cellStyle name="Normal 2 4 2 18 2 2" xfId="46711" xr:uid="{00000000-0005-0000-0000-0000D0930000}"/>
    <cellStyle name="Normal 2 4 2 18 3" xfId="22362" xr:uid="{00000000-0005-0000-0000-0000D1930000}"/>
    <cellStyle name="Normal 2 4 2 18 3 2" xfId="46712" xr:uid="{00000000-0005-0000-0000-0000D2930000}"/>
    <cellStyle name="Normal 2 4 2 18 4" xfId="46710" xr:uid="{00000000-0005-0000-0000-0000D3930000}"/>
    <cellStyle name="Normal 2 4 2 19" xfId="8671" xr:uid="{00000000-0005-0000-0000-0000D4930000}"/>
    <cellStyle name="Normal 2 4 2 19 2" xfId="24705" xr:uid="{00000000-0005-0000-0000-0000D5930000}"/>
    <cellStyle name="Normal 2 4 2 19 2 2" xfId="46714" xr:uid="{00000000-0005-0000-0000-0000D6930000}"/>
    <cellStyle name="Normal 2 4 2 19 3" xfId="46713" xr:uid="{00000000-0005-0000-0000-0000D7930000}"/>
    <cellStyle name="Normal 2 4 2 2" xfId="85" xr:uid="{00000000-0005-0000-0000-0000D8930000}"/>
    <cellStyle name="Normal 2 4 2 2 10" xfId="1741" xr:uid="{00000000-0005-0000-0000-0000D9930000}"/>
    <cellStyle name="Normal 2 4 2 2 10 2" xfId="4084" xr:uid="{00000000-0005-0000-0000-0000DA930000}"/>
    <cellStyle name="Normal 2 4 2 2 10 2 2" xfId="15429" xr:uid="{00000000-0005-0000-0000-0000DB930000}"/>
    <cellStyle name="Normal 2 4 2 2 10 2 2 2" xfId="46718" xr:uid="{00000000-0005-0000-0000-0000DC930000}"/>
    <cellStyle name="Normal 2 4 2 2 10 2 3" xfId="20028" xr:uid="{00000000-0005-0000-0000-0000DD930000}"/>
    <cellStyle name="Normal 2 4 2 2 10 2 3 2" xfId="46719" xr:uid="{00000000-0005-0000-0000-0000DE930000}"/>
    <cellStyle name="Normal 2 4 2 2 10 2 4" xfId="46717" xr:uid="{00000000-0005-0000-0000-0000DF930000}"/>
    <cellStyle name="Normal 2 4 2 2 10 3" xfId="6339" xr:uid="{00000000-0005-0000-0000-0000E0930000}"/>
    <cellStyle name="Normal 2 4 2 2 10 3 2" xfId="13086" xr:uid="{00000000-0005-0000-0000-0000E1930000}"/>
    <cellStyle name="Normal 2 4 2 2 10 3 2 2" xfId="46721" xr:uid="{00000000-0005-0000-0000-0000E2930000}"/>
    <cellStyle name="Normal 2 4 2 2 10 3 3" xfId="22371" xr:uid="{00000000-0005-0000-0000-0000E3930000}"/>
    <cellStyle name="Normal 2 4 2 2 10 3 3 2" xfId="46722" xr:uid="{00000000-0005-0000-0000-0000E4930000}"/>
    <cellStyle name="Normal 2 4 2 2 10 3 4" xfId="46720" xr:uid="{00000000-0005-0000-0000-0000E5930000}"/>
    <cellStyle name="Normal 2 4 2 2 10 4" xfId="8680" xr:uid="{00000000-0005-0000-0000-0000E6930000}"/>
    <cellStyle name="Normal 2 4 2 2 10 4 2" xfId="24714" xr:uid="{00000000-0005-0000-0000-0000E7930000}"/>
    <cellStyle name="Normal 2 4 2 2 10 4 2 2" xfId="46724" xr:uid="{00000000-0005-0000-0000-0000E8930000}"/>
    <cellStyle name="Normal 2 4 2 2 10 4 3" xfId="46723" xr:uid="{00000000-0005-0000-0000-0000E9930000}"/>
    <cellStyle name="Normal 2 4 2 2 10 5" xfId="10773" xr:uid="{00000000-0005-0000-0000-0000EA930000}"/>
    <cellStyle name="Normal 2 4 2 2 10 5 2" xfId="46725" xr:uid="{00000000-0005-0000-0000-0000EB930000}"/>
    <cellStyle name="Normal 2 4 2 2 10 6" xfId="17685" xr:uid="{00000000-0005-0000-0000-0000EC930000}"/>
    <cellStyle name="Normal 2 4 2 2 10 6 2" xfId="46726" xr:uid="{00000000-0005-0000-0000-0000ED930000}"/>
    <cellStyle name="Normal 2 4 2 2 10 7" xfId="27142" xr:uid="{00000000-0005-0000-0000-0000EE930000}"/>
    <cellStyle name="Normal 2 4 2 2 10 7 2" xfId="46727" xr:uid="{00000000-0005-0000-0000-0000EF930000}"/>
    <cellStyle name="Normal 2 4 2 2 10 8" xfId="46716" xr:uid="{00000000-0005-0000-0000-0000F0930000}"/>
    <cellStyle name="Normal 2 4 2 2 11" xfId="1888" xr:uid="{00000000-0005-0000-0000-0000F1930000}"/>
    <cellStyle name="Normal 2 4 2 2 11 2" xfId="4231" xr:uid="{00000000-0005-0000-0000-0000F2930000}"/>
    <cellStyle name="Normal 2 4 2 2 11 2 2" xfId="15576" xr:uid="{00000000-0005-0000-0000-0000F3930000}"/>
    <cellStyle name="Normal 2 4 2 2 11 2 2 2" xfId="46730" xr:uid="{00000000-0005-0000-0000-0000F4930000}"/>
    <cellStyle name="Normal 2 4 2 2 11 2 3" xfId="20029" xr:uid="{00000000-0005-0000-0000-0000F5930000}"/>
    <cellStyle name="Normal 2 4 2 2 11 2 3 2" xfId="46731" xr:uid="{00000000-0005-0000-0000-0000F6930000}"/>
    <cellStyle name="Normal 2 4 2 2 11 2 4" xfId="46729" xr:uid="{00000000-0005-0000-0000-0000F7930000}"/>
    <cellStyle name="Normal 2 4 2 2 11 3" xfId="6340" xr:uid="{00000000-0005-0000-0000-0000F8930000}"/>
    <cellStyle name="Normal 2 4 2 2 11 3 2" xfId="13233" xr:uid="{00000000-0005-0000-0000-0000F9930000}"/>
    <cellStyle name="Normal 2 4 2 2 11 3 2 2" xfId="46733" xr:uid="{00000000-0005-0000-0000-0000FA930000}"/>
    <cellStyle name="Normal 2 4 2 2 11 3 3" xfId="22372" xr:uid="{00000000-0005-0000-0000-0000FB930000}"/>
    <cellStyle name="Normal 2 4 2 2 11 3 3 2" xfId="46734" xr:uid="{00000000-0005-0000-0000-0000FC930000}"/>
    <cellStyle name="Normal 2 4 2 2 11 3 4" xfId="46732" xr:uid="{00000000-0005-0000-0000-0000FD930000}"/>
    <cellStyle name="Normal 2 4 2 2 11 4" xfId="8681" xr:uid="{00000000-0005-0000-0000-0000FE930000}"/>
    <cellStyle name="Normal 2 4 2 2 11 4 2" xfId="24715" xr:uid="{00000000-0005-0000-0000-0000FF930000}"/>
    <cellStyle name="Normal 2 4 2 2 11 4 2 2" xfId="46736" xr:uid="{00000000-0005-0000-0000-000000940000}"/>
    <cellStyle name="Normal 2 4 2 2 11 4 3" xfId="46735" xr:uid="{00000000-0005-0000-0000-000001940000}"/>
    <cellStyle name="Normal 2 4 2 2 11 5" xfId="10774" xr:uid="{00000000-0005-0000-0000-000002940000}"/>
    <cellStyle name="Normal 2 4 2 2 11 5 2" xfId="46737" xr:uid="{00000000-0005-0000-0000-000003940000}"/>
    <cellStyle name="Normal 2 4 2 2 11 6" xfId="17686" xr:uid="{00000000-0005-0000-0000-000004940000}"/>
    <cellStyle name="Normal 2 4 2 2 11 6 2" xfId="46738" xr:uid="{00000000-0005-0000-0000-000005940000}"/>
    <cellStyle name="Normal 2 4 2 2 11 7" xfId="27289" xr:uid="{00000000-0005-0000-0000-000006940000}"/>
    <cellStyle name="Normal 2 4 2 2 11 7 2" xfId="46739" xr:uid="{00000000-0005-0000-0000-000007940000}"/>
    <cellStyle name="Normal 2 4 2 2 11 8" xfId="46728" xr:uid="{00000000-0005-0000-0000-000008940000}"/>
    <cellStyle name="Normal 2 4 2 2 12" xfId="2160" xr:uid="{00000000-0005-0000-0000-000009940000}"/>
    <cellStyle name="Normal 2 4 2 2 12 2" xfId="4503" xr:uid="{00000000-0005-0000-0000-00000A940000}"/>
    <cellStyle name="Normal 2 4 2 2 12 2 2" xfId="15848" xr:uid="{00000000-0005-0000-0000-00000B940000}"/>
    <cellStyle name="Normal 2 4 2 2 12 2 2 2" xfId="46742" xr:uid="{00000000-0005-0000-0000-00000C940000}"/>
    <cellStyle name="Normal 2 4 2 2 12 2 3" xfId="20030" xr:uid="{00000000-0005-0000-0000-00000D940000}"/>
    <cellStyle name="Normal 2 4 2 2 12 2 3 2" xfId="46743" xr:uid="{00000000-0005-0000-0000-00000E940000}"/>
    <cellStyle name="Normal 2 4 2 2 12 2 4" xfId="46741" xr:uid="{00000000-0005-0000-0000-00000F940000}"/>
    <cellStyle name="Normal 2 4 2 2 12 3" xfId="6341" xr:uid="{00000000-0005-0000-0000-000010940000}"/>
    <cellStyle name="Normal 2 4 2 2 12 3 2" xfId="22373" xr:uid="{00000000-0005-0000-0000-000011940000}"/>
    <cellStyle name="Normal 2 4 2 2 12 3 2 2" xfId="46745" xr:uid="{00000000-0005-0000-0000-000012940000}"/>
    <cellStyle name="Normal 2 4 2 2 12 3 3" xfId="46744" xr:uid="{00000000-0005-0000-0000-000013940000}"/>
    <cellStyle name="Normal 2 4 2 2 12 4" xfId="8682" xr:uid="{00000000-0005-0000-0000-000014940000}"/>
    <cellStyle name="Normal 2 4 2 2 12 4 2" xfId="24716" xr:uid="{00000000-0005-0000-0000-000015940000}"/>
    <cellStyle name="Normal 2 4 2 2 12 4 2 2" xfId="46747" xr:uid="{00000000-0005-0000-0000-000016940000}"/>
    <cellStyle name="Normal 2 4 2 2 12 4 3" xfId="46746" xr:uid="{00000000-0005-0000-0000-000017940000}"/>
    <cellStyle name="Normal 2 4 2 2 12 5" xfId="13505" xr:uid="{00000000-0005-0000-0000-000018940000}"/>
    <cellStyle name="Normal 2 4 2 2 12 5 2" xfId="46748" xr:uid="{00000000-0005-0000-0000-000019940000}"/>
    <cellStyle name="Normal 2 4 2 2 12 6" xfId="17687" xr:uid="{00000000-0005-0000-0000-00001A940000}"/>
    <cellStyle name="Normal 2 4 2 2 12 6 2" xfId="46749" xr:uid="{00000000-0005-0000-0000-00001B940000}"/>
    <cellStyle name="Normal 2 4 2 2 12 7" xfId="27561" xr:uid="{00000000-0005-0000-0000-00001C940000}"/>
    <cellStyle name="Normal 2 4 2 2 12 7 2" xfId="46750" xr:uid="{00000000-0005-0000-0000-00001D940000}"/>
    <cellStyle name="Normal 2 4 2 2 12 8" xfId="46740" xr:uid="{00000000-0005-0000-0000-00001E940000}"/>
    <cellStyle name="Normal 2 4 2 2 13" xfId="2341" xr:uid="{00000000-0005-0000-0000-00001F940000}"/>
    <cellStyle name="Normal 2 4 2 2 13 2" xfId="4684" xr:uid="{00000000-0005-0000-0000-000020940000}"/>
    <cellStyle name="Normal 2 4 2 2 13 2 2" xfId="16029" xr:uid="{00000000-0005-0000-0000-000021940000}"/>
    <cellStyle name="Normal 2 4 2 2 13 2 2 2" xfId="46753" xr:uid="{00000000-0005-0000-0000-000022940000}"/>
    <cellStyle name="Normal 2 4 2 2 13 2 3" xfId="20031" xr:uid="{00000000-0005-0000-0000-000023940000}"/>
    <cellStyle name="Normal 2 4 2 2 13 2 3 2" xfId="46754" xr:uid="{00000000-0005-0000-0000-000024940000}"/>
    <cellStyle name="Normal 2 4 2 2 13 2 4" xfId="46752" xr:uid="{00000000-0005-0000-0000-000025940000}"/>
    <cellStyle name="Normal 2 4 2 2 13 3" xfId="6342" xr:uid="{00000000-0005-0000-0000-000026940000}"/>
    <cellStyle name="Normal 2 4 2 2 13 3 2" xfId="22374" xr:uid="{00000000-0005-0000-0000-000027940000}"/>
    <cellStyle name="Normal 2 4 2 2 13 3 2 2" xfId="46756" xr:uid="{00000000-0005-0000-0000-000028940000}"/>
    <cellStyle name="Normal 2 4 2 2 13 3 3" xfId="46755" xr:uid="{00000000-0005-0000-0000-000029940000}"/>
    <cellStyle name="Normal 2 4 2 2 13 4" xfId="8683" xr:uid="{00000000-0005-0000-0000-00002A940000}"/>
    <cellStyle name="Normal 2 4 2 2 13 4 2" xfId="24717" xr:uid="{00000000-0005-0000-0000-00002B940000}"/>
    <cellStyle name="Normal 2 4 2 2 13 4 2 2" xfId="46758" xr:uid="{00000000-0005-0000-0000-00002C940000}"/>
    <cellStyle name="Normal 2 4 2 2 13 4 3" xfId="46757" xr:uid="{00000000-0005-0000-0000-00002D940000}"/>
    <cellStyle name="Normal 2 4 2 2 13 5" xfId="13686" xr:uid="{00000000-0005-0000-0000-00002E940000}"/>
    <cellStyle name="Normal 2 4 2 2 13 5 2" xfId="46759" xr:uid="{00000000-0005-0000-0000-00002F940000}"/>
    <cellStyle name="Normal 2 4 2 2 13 6" xfId="17688" xr:uid="{00000000-0005-0000-0000-000030940000}"/>
    <cellStyle name="Normal 2 4 2 2 13 6 2" xfId="46760" xr:uid="{00000000-0005-0000-0000-000031940000}"/>
    <cellStyle name="Normal 2 4 2 2 13 7" xfId="27742" xr:uid="{00000000-0005-0000-0000-000032940000}"/>
    <cellStyle name="Normal 2 4 2 2 13 7 2" xfId="46761" xr:uid="{00000000-0005-0000-0000-000033940000}"/>
    <cellStyle name="Normal 2 4 2 2 13 8" xfId="46751" xr:uid="{00000000-0005-0000-0000-000034940000}"/>
    <cellStyle name="Normal 2 4 2 2 14" xfId="2644" xr:uid="{00000000-0005-0000-0000-000035940000}"/>
    <cellStyle name="Normal 2 4 2 2 14 2" xfId="13989" xr:uid="{00000000-0005-0000-0000-000036940000}"/>
    <cellStyle name="Normal 2 4 2 2 14 2 2" xfId="46763" xr:uid="{00000000-0005-0000-0000-000037940000}"/>
    <cellStyle name="Normal 2 4 2 2 14 3" xfId="20027" xr:uid="{00000000-0005-0000-0000-000038940000}"/>
    <cellStyle name="Normal 2 4 2 2 14 3 2" xfId="46764" xr:uid="{00000000-0005-0000-0000-000039940000}"/>
    <cellStyle name="Normal 2 4 2 2 14 4" xfId="46762" xr:uid="{00000000-0005-0000-0000-00003A940000}"/>
    <cellStyle name="Normal 2 4 2 2 15" xfId="6338" xr:uid="{00000000-0005-0000-0000-00003B940000}"/>
    <cellStyle name="Normal 2 4 2 2 15 2" xfId="11433" xr:uid="{00000000-0005-0000-0000-00003C940000}"/>
    <cellStyle name="Normal 2 4 2 2 15 2 2" xfId="46766" xr:uid="{00000000-0005-0000-0000-00003D940000}"/>
    <cellStyle name="Normal 2 4 2 2 15 3" xfId="22370" xr:uid="{00000000-0005-0000-0000-00003E940000}"/>
    <cellStyle name="Normal 2 4 2 2 15 3 2" xfId="46767" xr:uid="{00000000-0005-0000-0000-00003F940000}"/>
    <cellStyle name="Normal 2 4 2 2 15 4" xfId="46765" xr:uid="{00000000-0005-0000-0000-000040940000}"/>
    <cellStyle name="Normal 2 4 2 2 16" xfId="8679" xr:uid="{00000000-0005-0000-0000-000041940000}"/>
    <cellStyle name="Normal 2 4 2 2 16 2" xfId="24713" xr:uid="{00000000-0005-0000-0000-000042940000}"/>
    <cellStyle name="Normal 2 4 2 2 16 2 2" xfId="46769" xr:uid="{00000000-0005-0000-0000-000043940000}"/>
    <cellStyle name="Normal 2 4 2 2 16 3" xfId="46768" xr:uid="{00000000-0005-0000-0000-000044940000}"/>
    <cellStyle name="Normal 2 4 2 2 17" xfId="10772" xr:uid="{00000000-0005-0000-0000-000045940000}"/>
    <cellStyle name="Normal 2 4 2 2 17 2" xfId="46770" xr:uid="{00000000-0005-0000-0000-000046940000}"/>
    <cellStyle name="Normal 2 4 2 2 18" xfId="17684" xr:uid="{00000000-0005-0000-0000-000047940000}"/>
    <cellStyle name="Normal 2 4 2 2 18 2" xfId="46771" xr:uid="{00000000-0005-0000-0000-000048940000}"/>
    <cellStyle name="Normal 2 4 2 2 19" xfId="25489" xr:uid="{00000000-0005-0000-0000-000049940000}"/>
    <cellStyle name="Normal 2 4 2 2 19 2" xfId="46772" xr:uid="{00000000-0005-0000-0000-00004A940000}"/>
    <cellStyle name="Normal 2 4 2 2 2" xfId="130" xr:uid="{00000000-0005-0000-0000-00004B940000}"/>
    <cellStyle name="Normal 2 4 2 2 2 10" xfId="2161" xr:uid="{00000000-0005-0000-0000-00004C940000}"/>
    <cellStyle name="Normal 2 4 2 2 2 10 2" xfId="4504" xr:uid="{00000000-0005-0000-0000-00004D940000}"/>
    <cellStyle name="Normal 2 4 2 2 2 10 2 2" xfId="15849" xr:uid="{00000000-0005-0000-0000-00004E940000}"/>
    <cellStyle name="Normal 2 4 2 2 2 10 2 2 2" xfId="46776" xr:uid="{00000000-0005-0000-0000-00004F940000}"/>
    <cellStyle name="Normal 2 4 2 2 2 10 2 3" xfId="20033" xr:uid="{00000000-0005-0000-0000-000050940000}"/>
    <cellStyle name="Normal 2 4 2 2 2 10 2 3 2" xfId="46777" xr:uid="{00000000-0005-0000-0000-000051940000}"/>
    <cellStyle name="Normal 2 4 2 2 2 10 2 4" xfId="46775" xr:uid="{00000000-0005-0000-0000-000052940000}"/>
    <cellStyle name="Normal 2 4 2 2 2 10 3" xfId="6344" xr:uid="{00000000-0005-0000-0000-000053940000}"/>
    <cellStyle name="Normal 2 4 2 2 2 10 3 2" xfId="22376" xr:uid="{00000000-0005-0000-0000-000054940000}"/>
    <cellStyle name="Normal 2 4 2 2 2 10 3 2 2" xfId="46779" xr:uid="{00000000-0005-0000-0000-000055940000}"/>
    <cellStyle name="Normal 2 4 2 2 2 10 3 3" xfId="46778" xr:uid="{00000000-0005-0000-0000-000056940000}"/>
    <cellStyle name="Normal 2 4 2 2 2 10 4" xfId="8685" xr:uid="{00000000-0005-0000-0000-000057940000}"/>
    <cellStyle name="Normal 2 4 2 2 2 10 4 2" xfId="24719" xr:uid="{00000000-0005-0000-0000-000058940000}"/>
    <cellStyle name="Normal 2 4 2 2 2 10 4 2 2" xfId="46781" xr:uid="{00000000-0005-0000-0000-000059940000}"/>
    <cellStyle name="Normal 2 4 2 2 2 10 4 3" xfId="46780" xr:uid="{00000000-0005-0000-0000-00005A940000}"/>
    <cellStyle name="Normal 2 4 2 2 2 10 5" xfId="13506" xr:uid="{00000000-0005-0000-0000-00005B940000}"/>
    <cellStyle name="Normal 2 4 2 2 2 10 5 2" xfId="46782" xr:uid="{00000000-0005-0000-0000-00005C940000}"/>
    <cellStyle name="Normal 2 4 2 2 2 10 6" xfId="17690" xr:uid="{00000000-0005-0000-0000-00005D940000}"/>
    <cellStyle name="Normal 2 4 2 2 2 10 6 2" xfId="46783" xr:uid="{00000000-0005-0000-0000-00005E940000}"/>
    <cellStyle name="Normal 2 4 2 2 2 10 7" xfId="27562" xr:uid="{00000000-0005-0000-0000-00005F940000}"/>
    <cellStyle name="Normal 2 4 2 2 2 10 7 2" xfId="46784" xr:uid="{00000000-0005-0000-0000-000060940000}"/>
    <cellStyle name="Normal 2 4 2 2 2 10 8" xfId="46774" xr:uid="{00000000-0005-0000-0000-000061940000}"/>
    <cellStyle name="Normal 2 4 2 2 2 11" xfId="2342" xr:uid="{00000000-0005-0000-0000-000062940000}"/>
    <cellStyle name="Normal 2 4 2 2 2 11 2" xfId="4685" xr:uid="{00000000-0005-0000-0000-000063940000}"/>
    <cellStyle name="Normal 2 4 2 2 2 11 2 2" xfId="16030" xr:uid="{00000000-0005-0000-0000-000064940000}"/>
    <cellStyle name="Normal 2 4 2 2 2 11 2 2 2" xfId="46787" xr:uid="{00000000-0005-0000-0000-000065940000}"/>
    <cellStyle name="Normal 2 4 2 2 2 11 2 3" xfId="20034" xr:uid="{00000000-0005-0000-0000-000066940000}"/>
    <cellStyle name="Normal 2 4 2 2 2 11 2 3 2" xfId="46788" xr:uid="{00000000-0005-0000-0000-000067940000}"/>
    <cellStyle name="Normal 2 4 2 2 2 11 2 4" xfId="46786" xr:uid="{00000000-0005-0000-0000-000068940000}"/>
    <cellStyle name="Normal 2 4 2 2 2 11 3" xfId="6345" xr:uid="{00000000-0005-0000-0000-000069940000}"/>
    <cellStyle name="Normal 2 4 2 2 2 11 3 2" xfId="22377" xr:uid="{00000000-0005-0000-0000-00006A940000}"/>
    <cellStyle name="Normal 2 4 2 2 2 11 3 2 2" xfId="46790" xr:uid="{00000000-0005-0000-0000-00006B940000}"/>
    <cellStyle name="Normal 2 4 2 2 2 11 3 3" xfId="46789" xr:uid="{00000000-0005-0000-0000-00006C940000}"/>
    <cellStyle name="Normal 2 4 2 2 2 11 4" xfId="8686" xr:uid="{00000000-0005-0000-0000-00006D940000}"/>
    <cellStyle name="Normal 2 4 2 2 2 11 4 2" xfId="24720" xr:uid="{00000000-0005-0000-0000-00006E940000}"/>
    <cellStyle name="Normal 2 4 2 2 2 11 4 2 2" xfId="46792" xr:uid="{00000000-0005-0000-0000-00006F940000}"/>
    <cellStyle name="Normal 2 4 2 2 2 11 4 3" xfId="46791" xr:uid="{00000000-0005-0000-0000-000070940000}"/>
    <cellStyle name="Normal 2 4 2 2 2 11 5" xfId="13687" xr:uid="{00000000-0005-0000-0000-000071940000}"/>
    <cellStyle name="Normal 2 4 2 2 2 11 5 2" xfId="46793" xr:uid="{00000000-0005-0000-0000-000072940000}"/>
    <cellStyle name="Normal 2 4 2 2 2 11 6" xfId="17691" xr:uid="{00000000-0005-0000-0000-000073940000}"/>
    <cellStyle name="Normal 2 4 2 2 2 11 6 2" xfId="46794" xr:uid="{00000000-0005-0000-0000-000074940000}"/>
    <cellStyle name="Normal 2 4 2 2 2 11 7" xfId="27743" xr:uid="{00000000-0005-0000-0000-000075940000}"/>
    <cellStyle name="Normal 2 4 2 2 2 11 7 2" xfId="46795" xr:uid="{00000000-0005-0000-0000-000076940000}"/>
    <cellStyle name="Normal 2 4 2 2 2 11 8" xfId="46785" xr:uid="{00000000-0005-0000-0000-000077940000}"/>
    <cellStyle name="Normal 2 4 2 2 2 12" xfId="2645" xr:uid="{00000000-0005-0000-0000-000078940000}"/>
    <cellStyle name="Normal 2 4 2 2 2 12 2" xfId="13990" xr:uid="{00000000-0005-0000-0000-000079940000}"/>
    <cellStyle name="Normal 2 4 2 2 2 12 2 2" xfId="46797" xr:uid="{00000000-0005-0000-0000-00007A940000}"/>
    <cellStyle name="Normal 2 4 2 2 2 12 3" xfId="20032" xr:uid="{00000000-0005-0000-0000-00007B940000}"/>
    <cellStyle name="Normal 2 4 2 2 2 12 3 2" xfId="46798" xr:uid="{00000000-0005-0000-0000-00007C940000}"/>
    <cellStyle name="Normal 2 4 2 2 2 12 4" xfId="46796" xr:uid="{00000000-0005-0000-0000-00007D940000}"/>
    <cellStyle name="Normal 2 4 2 2 2 13" xfId="6343" xr:uid="{00000000-0005-0000-0000-00007E940000}"/>
    <cellStyle name="Normal 2 4 2 2 2 13 2" xfId="11478" xr:uid="{00000000-0005-0000-0000-00007F940000}"/>
    <cellStyle name="Normal 2 4 2 2 2 13 2 2" xfId="46800" xr:uid="{00000000-0005-0000-0000-000080940000}"/>
    <cellStyle name="Normal 2 4 2 2 2 13 3" xfId="22375" xr:uid="{00000000-0005-0000-0000-000081940000}"/>
    <cellStyle name="Normal 2 4 2 2 2 13 3 2" xfId="46801" xr:uid="{00000000-0005-0000-0000-000082940000}"/>
    <cellStyle name="Normal 2 4 2 2 2 13 4" xfId="46799" xr:uid="{00000000-0005-0000-0000-000083940000}"/>
    <cellStyle name="Normal 2 4 2 2 2 14" xfId="8684" xr:uid="{00000000-0005-0000-0000-000084940000}"/>
    <cellStyle name="Normal 2 4 2 2 2 14 2" xfId="24718" xr:uid="{00000000-0005-0000-0000-000085940000}"/>
    <cellStyle name="Normal 2 4 2 2 2 14 2 2" xfId="46803" xr:uid="{00000000-0005-0000-0000-000086940000}"/>
    <cellStyle name="Normal 2 4 2 2 2 14 3" xfId="46802" xr:uid="{00000000-0005-0000-0000-000087940000}"/>
    <cellStyle name="Normal 2 4 2 2 2 15" xfId="10775" xr:uid="{00000000-0005-0000-0000-000088940000}"/>
    <cellStyle name="Normal 2 4 2 2 2 15 2" xfId="46804" xr:uid="{00000000-0005-0000-0000-000089940000}"/>
    <cellStyle name="Normal 2 4 2 2 2 16" xfId="17689" xr:uid="{00000000-0005-0000-0000-00008A940000}"/>
    <cellStyle name="Normal 2 4 2 2 2 16 2" xfId="46805" xr:uid="{00000000-0005-0000-0000-00008B940000}"/>
    <cellStyle name="Normal 2 4 2 2 2 17" xfId="25534" xr:uid="{00000000-0005-0000-0000-00008C940000}"/>
    <cellStyle name="Normal 2 4 2 2 2 17 2" xfId="46806" xr:uid="{00000000-0005-0000-0000-00008D940000}"/>
    <cellStyle name="Normal 2 4 2 2 2 18" xfId="46773" xr:uid="{00000000-0005-0000-0000-00008E940000}"/>
    <cellStyle name="Normal 2 4 2 2 2 2" xfId="361" xr:uid="{00000000-0005-0000-0000-00008F940000}"/>
    <cellStyle name="Normal 2 4 2 2 2 2 10" xfId="46807" xr:uid="{00000000-0005-0000-0000-000090940000}"/>
    <cellStyle name="Normal 2 4 2 2 2 2 2" xfId="723" xr:uid="{00000000-0005-0000-0000-000091940000}"/>
    <cellStyle name="Normal 2 4 2 2 2 2 2 2" xfId="3066" xr:uid="{00000000-0005-0000-0000-000092940000}"/>
    <cellStyle name="Normal 2 4 2 2 2 2 2 2 2" xfId="14411" xr:uid="{00000000-0005-0000-0000-000093940000}"/>
    <cellStyle name="Normal 2 4 2 2 2 2 2 2 2 2" xfId="46810" xr:uid="{00000000-0005-0000-0000-000094940000}"/>
    <cellStyle name="Normal 2 4 2 2 2 2 2 2 3" xfId="20036" xr:uid="{00000000-0005-0000-0000-000095940000}"/>
    <cellStyle name="Normal 2 4 2 2 2 2 2 2 3 2" xfId="46811" xr:uid="{00000000-0005-0000-0000-000096940000}"/>
    <cellStyle name="Normal 2 4 2 2 2 2 2 2 4" xfId="46809" xr:uid="{00000000-0005-0000-0000-000097940000}"/>
    <cellStyle name="Normal 2 4 2 2 2 2 2 3" xfId="6347" xr:uid="{00000000-0005-0000-0000-000098940000}"/>
    <cellStyle name="Normal 2 4 2 2 2 2 2 3 2" xfId="12068" xr:uid="{00000000-0005-0000-0000-000099940000}"/>
    <cellStyle name="Normal 2 4 2 2 2 2 2 3 2 2" xfId="46813" xr:uid="{00000000-0005-0000-0000-00009A940000}"/>
    <cellStyle name="Normal 2 4 2 2 2 2 2 3 3" xfId="22379" xr:uid="{00000000-0005-0000-0000-00009B940000}"/>
    <cellStyle name="Normal 2 4 2 2 2 2 2 3 3 2" xfId="46814" xr:uid="{00000000-0005-0000-0000-00009C940000}"/>
    <cellStyle name="Normal 2 4 2 2 2 2 2 3 4" xfId="46812" xr:uid="{00000000-0005-0000-0000-00009D940000}"/>
    <cellStyle name="Normal 2 4 2 2 2 2 2 4" xfId="8688" xr:uid="{00000000-0005-0000-0000-00009E940000}"/>
    <cellStyle name="Normal 2 4 2 2 2 2 2 4 2" xfId="24722" xr:uid="{00000000-0005-0000-0000-00009F940000}"/>
    <cellStyle name="Normal 2 4 2 2 2 2 2 4 2 2" xfId="46816" xr:uid="{00000000-0005-0000-0000-0000A0940000}"/>
    <cellStyle name="Normal 2 4 2 2 2 2 2 4 3" xfId="46815" xr:uid="{00000000-0005-0000-0000-0000A1940000}"/>
    <cellStyle name="Normal 2 4 2 2 2 2 2 5" xfId="10777" xr:uid="{00000000-0005-0000-0000-0000A2940000}"/>
    <cellStyle name="Normal 2 4 2 2 2 2 2 5 2" xfId="46817" xr:uid="{00000000-0005-0000-0000-0000A3940000}"/>
    <cellStyle name="Normal 2 4 2 2 2 2 2 6" xfId="17693" xr:uid="{00000000-0005-0000-0000-0000A4940000}"/>
    <cellStyle name="Normal 2 4 2 2 2 2 2 6 2" xfId="46818" xr:uid="{00000000-0005-0000-0000-0000A5940000}"/>
    <cellStyle name="Normal 2 4 2 2 2 2 2 7" xfId="26124" xr:uid="{00000000-0005-0000-0000-0000A6940000}"/>
    <cellStyle name="Normal 2 4 2 2 2 2 2 7 2" xfId="46819" xr:uid="{00000000-0005-0000-0000-0000A7940000}"/>
    <cellStyle name="Normal 2 4 2 2 2 2 2 8" xfId="46808" xr:uid="{00000000-0005-0000-0000-0000A8940000}"/>
    <cellStyle name="Normal 2 4 2 2 2 2 3" xfId="1743" xr:uid="{00000000-0005-0000-0000-0000A9940000}"/>
    <cellStyle name="Normal 2 4 2 2 2 2 3 2" xfId="4086" xr:uid="{00000000-0005-0000-0000-0000AA940000}"/>
    <cellStyle name="Normal 2 4 2 2 2 2 3 2 2" xfId="15431" xr:uid="{00000000-0005-0000-0000-0000AB940000}"/>
    <cellStyle name="Normal 2 4 2 2 2 2 3 2 2 2" xfId="46822" xr:uid="{00000000-0005-0000-0000-0000AC940000}"/>
    <cellStyle name="Normal 2 4 2 2 2 2 3 2 3" xfId="20037" xr:uid="{00000000-0005-0000-0000-0000AD940000}"/>
    <cellStyle name="Normal 2 4 2 2 2 2 3 2 3 2" xfId="46823" xr:uid="{00000000-0005-0000-0000-0000AE940000}"/>
    <cellStyle name="Normal 2 4 2 2 2 2 3 2 4" xfId="46821" xr:uid="{00000000-0005-0000-0000-0000AF940000}"/>
    <cellStyle name="Normal 2 4 2 2 2 2 3 3" xfId="6348" xr:uid="{00000000-0005-0000-0000-0000B0940000}"/>
    <cellStyle name="Normal 2 4 2 2 2 2 3 3 2" xfId="13088" xr:uid="{00000000-0005-0000-0000-0000B1940000}"/>
    <cellStyle name="Normal 2 4 2 2 2 2 3 3 2 2" xfId="46825" xr:uid="{00000000-0005-0000-0000-0000B2940000}"/>
    <cellStyle name="Normal 2 4 2 2 2 2 3 3 3" xfId="22380" xr:uid="{00000000-0005-0000-0000-0000B3940000}"/>
    <cellStyle name="Normal 2 4 2 2 2 2 3 3 3 2" xfId="46826" xr:uid="{00000000-0005-0000-0000-0000B4940000}"/>
    <cellStyle name="Normal 2 4 2 2 2 2 3 3 4" xfId="46824" xr:uid="{00000000-0005-0000-0000-0000B5940000}"/>
    <cellStyle name="Normal 2 4 2 2 2 2 3 4" xfId="8689" xr:uid="{00000000-0005-0000-0000-0000B6940000}"/>
    <cellStyle name="Normal 2 4 2 2 2 2 3 4 2" xfId="24723" xr:uid="{00000000-0005-0000-0000-0000B7940000}"/>
    <cellStyle name="Normal 2 4 2 2 2 2 3 4 2 2" xfId="46828" xr:uid="{00000000-0005-0000-0000-0000B8940000}"/>
    <cellStyle name="Normal 2 4 2 2 2 2 3 4 3" xfId="46827" xr:uid="{00000000-0005-0000-0000-0000B9940000}"/>
    <cellStyle name="Normal 2 4 2 2 2 2 3 5" xfId="10778" xr:uid="{00000000-0005-0000-0000-0000BA940000}"/>
    <cellStyle name="Normal 2 4 2 2 2 2 3 5 2" xfId="46829" xr:uid="{00000000-0005-0000-0000-0000BB940000}"/>
    <cellStyle name="Normal 2 4 2 2 2 2 3 6" xfId="17694" xr:uid="{00000000-0005-0000-0000-0000BC940000}"/>
    <cellStyle name="Normal 2 4 2 2 2 2 3 6 2" xfId="46830" xr:uid="{00000000-0005-0000-0000-0000BD940000}"/>
    <cellStyle name="Normal 2 4 2 2 2 2 3 7" xfId="27144" xr:uid="{00000000-0005-0000-0000-0000BE940000}"/>
    <cellStyle name="Normal 2 4 2 2 2 2 3 7 2" xfId="46831" xr:uid="{00000000-0005-0000-0000-0000BF940000}"/>
    <cellStyle name="Normal 2 4 2 2 2 2 3 8" xfId="46820" xr:uid="{00000000-0005-0000-0000-0000C0940000}"/>
    <cellStyle name="Normal 2 4 2 2 2 2 4" xfId="2646" xr:uid="{00000000-0005-0000-0000-0000C1940000}"/>
    <cellStyle name="Normal 2 4 2 2 2 2 4 2" xfId="13991" xr:uid="{00000000-0005-0000-0000-0000C2940000}"/>
    <cellStyle name="Normal 2 4 2 2 2 2 4 2 2" xfId="46833" xr:uid="{00000000-0005-0000-0000-0000C3940000}"/>
    <cellStyle name="Normal 2 4 2 2 2 2 4 3" xfId="20035" xr:uid="{00000000-0005-0000-0000-0000C4940000}"/>
    <cellStyle name="Normal 2 4 2 2 2 2 4 3 2" xfId="46834" xr:uid="{00000000-0005-0000-0000-0000C5940000}"/>
    <cellStyle name="Normal 2 4 2 2 2 2 4 4" xfId="46832" xr:uid="{00000000-0005-0000-0000-0000C6940000}"/>
    <cellStyle name="Normal 2 4 2 2 2 2 5" xfId="6346" xr:uid="{00000000-0005-0000-0000-0000C7940000}"/>
    <cellStyle name="Normal 2 4 2 2 2 2 5 2" xfId="11706" xr:uid="{00000000-0005-0000-0000-0000C8940000}"/>
    <cellStyle name="Normal 2 4 2 2 2 2 5 2 2" xfId="46836" xr:uid="{00000000-0005-0000-0000-0000C9940000}"/>
    <cellStyle name="Normal 2 4 2 2 2 2 5 3" xfId="22378" xr:uid="{00000000-0005-0000-0000-0000CA940000}"/>
    <cellStyle name="Normal 2 4 2 2 2 2 5 3 2" xfId="46837" xr:uid="{00000000-0005-0000-0000-0000CB940000}"/>
    <cellStyle name="Normal 2 4 2 2 2 2 5 4" xfId="46835" xr:uid="{00000000-0005-0000-0000-0000CC940000}"/>
    <cellStyle name="Normal 2 4 2 2 2 2 6" xfId="8687" xr:uid="{00000000-0005-0000-0000-0000CD940000}"/>
    <cellStyle name="Normal 2 4 2 2 2 2 6 2" xfId="24721" xr:uid="{00000000-0005-0000-0000-0000CE940000}"/>
    <cellStyle name="Normal 2 4 2 2 2 2 6 2 2" xfId="46839" xr:uid="{00000000-0005-0000-0000-0000CF940000}"/>
    <cellStyle name="Normal 2 4 2 2 2 2 6 3" xfId="46838" xr:uid="{00000000-0005-0000-0000-0000D0940000}"/>
    <cellStyle name="Normal 2 4 2 2 2 2 7" xfId="10776" xr:uid="{00000000-0005-0000-0000-0000D1940000}"/>
    <cellStyle name="Normal 2 4 2 2 2 2 7 2" xfId="46840" xr:uid="{00000000-0005-0000-0000-0000D2940000}"/>
    <cellStyle name="Normal 2 4 2 2 2 2 8" xfId="17692" xr:uid="{00000000-0005-0000-0000-0000D3940000}"/>
    <cellStyle name="Normal 2 4 2 2 2 2 8 2" xfId="46841" xr:uid="{00000000-0005-0000-0000-0000D4940000}"/>
    <cellStyle name="Normal 2 4 2 2 2 2 9" xfId="25762" xr:uid="{00000000-0005-0000-0000-0000D5940000}"/>
    <cellStyle name="Normal 2 4 2 2 2 2 9 2" xfId="46842" xr:uid="{00000000-0005-0000-0000-0000D6940000}"/>
    <cellStyle name="Normal 2 4 2 2 2 3" xfId="495" xr:uid="{00000000-0005-0000-0000-0000D7940000}"/>
    <cellStyle name="Normal 2 4 2 2 2 3 2" xfId="2838" xr:uid="{00000000-0005-0000-0000-0000D8940000}"/>
    <cellStyle name="Normal 2 4 2 2 2 3 2 2" xfId="14183" xr:uid="{00000000-0005-0000-0000-0000D9940000}"/>
    <cellStyle name="Normal 2 4 2 2 2 3 2 2 2" xfId="46845" xr:uid="{00000000-0005-0000-0000-0000DA940000}"/>
    <cellStyle name="Normal 2 4 2 2 2 3 2 3" xfId="20038" xr:uid="{00000000-0005-0000-0000-0000DB940000}"/>
    <cellStyle name="Normal 2 4 2 2 2 3 2 3 2" xfId="46846" xr:uid="{00000000-0005-0000-0000-0000DC940000}"/>
    <cellStyle name="Normal 2 4 2 2 2 3 2 4" xfId="46844" xr:uid="{00000000-0005-0000-0000-0000DD940000}"/>
    <cellStyle name="Normal 2 4 2 2 2 3 3" xfId="6349" xr:uid="{00000000-0005-0000-0000-0000DE940000}"/>
    <cellStyle name="Normal 2 4 2 2 2 3 3 2" xfId="11840" xr:uid="{00000000-0005-0000-0000-0000DF940000}"/>
    <cellStyle name="Normal 2 4 2 2 2 3 3 2 2" xfId="46848" xr:uid="{00000000-0005-0000-0000-0000E0940000}"/>
    <cellStyle name="Normal 2 4 2 2 2 3 3 3" xfId="22381" xr:uid="{00000000-0005-0000-0000-0000E1940000}"/>
    <cellStyle name="Normal 2 4 2 2 2 3 3 3 2" xfId="46849" xr:uid="{00000000-0005-0000-0000-0000E2940000}"/>
    <cellStyle name="Normal 2 4 2 2 2 3 3 4" xfId="46847" xr:uid="{00000000-0005-0000-0000-0000E3940000}"/>
    <cellStyle name="Normal 2 4 2 2 2 3 4" xfId="8690" xr:uid="{00000000-0005-0000-0000-0000E4940000}"/>
    <cellStyle name="Normal 2 4 2 2 2 3 4 2" xfId="24724" xr:uid="{00000000-0005-0000-0000-0000E5940000}"/>
    <cellStyle name="Normal 2 4 2 2 2 3 4 2 2" xfId="46851" xr:uid="{00000000-0005-0000-0000-0000E6940000}"/>
    <cellStyle name="Normal 2 4 2 2 2 3 4 3" xfId="46850" xr:uid="{00000000-0005-0000-0000-0000E7940000}"/>
    <cellStyle name="Normal 2 4 2 2 2 3 5" xfId="10779" xr:uid="{00000000-0005-0000-0000-0000E8940000}"/>
    <cellStyle name="Normal 2 4 2 2 2 3 5 2" xfId="46852" xr:uid="{00000000-0005-0000-0000-0000E9940000}"/>
    <cellStyle name="Normal 2 4 2 2 2 3 6" xfId="17695" xr:uid="{00000000-0005-0000-0000-0000EA940000}"/>
    <cellStyle name="Normal 2 4 2 2 2 3 6 2" xfId="46853" xr:uid="{00000000-0005-0000-0000-0000EB940000}"/>
    <cellStyle name="Normal 2 4 2 2 2 3 7" xfId="25896" xr:uid="{00000000-0005-0000-0000-0000EC940000}"/>
    <cellStyle name="Normal 2 4 2 2 2 3 7 2" xfId="46854" xr:uid="{00000000-0005-0000-0000-0000ED940000}"/>
    <cellStyle name="Normal 2 4 2 2 2 3 8" xfId="46843" xr:uid="{00000000-0005-0000-0000-0000EE940000}"/>
    <cellStyle name="Normal 2 4 2 2 2 4" xfId="903" xr:uid="{00000000-0005-0000-0000-0000EF940000}"/>
    <cellStyle name="Normal 2 4 2 2 2 4 2" xfId="3246" xr:uid="{00000000-0005-0000-0000-0000F0940000}"/>
    <cellStyle name="Normal 2 4 2 2 2 4 2 2" xfId="14591" xr:uid="{00000000-0005-0000-0000-0000F1940000}"/>
    <cellStyle name="Normal 2 4 2 2 2 4 2 2 2" xfId="46857" xr:uid="{00000000-0005-0000-0000-0000F2940000}"/>
    <cellStyle name="Normal 2 4 2 2 2 4 2 3" xfId="20039" xr:uid="{00000000-0005-0000-0000-0000F3940000}"/>
    <cellStyle name="Normal 2 4 2 2 2 4 2 3 2" xfId="46858" xr:uid="{00000000-0005-0000-0000-0000F4940000}"/>
    <cellStyle name="Normal 2 4 2 2 2 4 2 4" xfId="46856" xr:uid="{00000000-0005-0000-0000-0000F5940000}"/>
    <cellStyle name="Normal 2 4 2 2 2 4 3" xfId="6350" xr:uid="{00000000-0005-0000-0000-0000F6940000}"/>
    <cellStyle name="Normal 2 4 2 2 2 4 3 2" xfId="12248" xr:uid="{00000000-0005-0000-0000-0000F7940000}"/>
    <cellStyle name="Normal 2 4 2 2 2 4 3 2 2" xfId="46860" xr:uid="{00000000-0005-0000-0000-0000F8940000}"/>
    <cellStyle name="Normal 2 4 2 2 2 4 3 3" xfId="22382" xr:uid="{00000000-0005-0000-0000-0000F9940000}"/>
    <cellStyle name="Normal 2 4 2 2 2 4 3 3 2" xfId="46861" xr:uid="{00000000-0005-0000-0000-0000FA940000}"/>
    <cellStyle name="Normal 2 4 2 2 2 4 3 4" xfId="46859" xr:uid="{00000000-0005-0000-0000-0000FB940000}"/>
    <cellStyle name="Normal 2 4 2 2 2 4 4" xfId="8691" xr:uid="{00000000-0005-0000-0000-0000FC940000}"/>
    <cellStyle name="Normal 2 4 2 2 2 4 4 2" xfId="24725" xr:uid="{00000000-0005-0000-0000-0000FD940000}"/>
    <cellStyle name="Normal 2 4 2 2 2 4 4 2 2" xfId="46863" xr:uid="{00000000-0005-0000-0000-0000FE940000}"/>
    <cellStyle name="Normal 2 4 2 2 2 4 4 3" xfId="46862" xr:uid="{00000000-0005-0000-0000-0000FF940000}"/>
    <cellStyle name="Normal 2 4 2 2 2 4 5" xfId="10780" xr:uid="{00000000-0005-0000-0000-000000950000}"/>
    <cellStyle name="Normal 2 4 2 2 2 4 5 2" xfId="46864" xr:uid="{00000000-0005-0000-0000-000001950000}"/>
    <cellStyle name="Normal 2 4 2 2 2 4 6" xfId="17696" xr:uid="{00000000-0005-0000-0000-000002950000}"/>
    <cellStyle name="Normal 2 4 2 2 2 4 6 2" xfId="46865" xr:uid="{00000000-0005-0000-0000-000003950000}"/>
    <cellStyle name="Normal 2 4 2 2 2 4 7" xfId="26304" xr:uid="{00000000-0005-0000-0000-000004950000}"/>
    <cellStyle name="Normal 2 4 2 2 2 4 7 2" xfId="46866" xr:uid="{00000000-0005-0000-0000-000005950000}"/>
    <cellStyle name="Normal 2 4 2 2 2 4 8" xfId="46855" xr:uid="{00000000-0005-0000-0000-000006950000}"/>
    <cellStyle name="Normal 2 4 2 2 2 5" xfId="1034" xr:uid="{00000000-0005-0000-0000-000007950000}"/>
    <cellStyle name="Normal 2 4 2 2 2 5 2" xfId="3377" xr:uid="{00000000-0005-0000-0000-000008950000}"/>
    <cellStyle name="Normal 2 4 2 2 2 5 2 2" xfId="14722" xr:uid="{00000000-0005-0000-0000-000009950000}"/>
    <cellStyle name="Normal 2 4 2 2 2 5 2 2 2" xfId="46869" xr:uid="{00000000-0005-0000-0000-00000A950000}"/>
    <cellStyle name="Normal 2 4 2 2 2 5 2 3" xfId="20040" xr:uid="{00000000-0005-0000-0000-00000B950000}"/>
    <cellStyle name="Normal 2 4 2 2 2 5 2 3 2" xfId="46870" xr:uid="{00000000-0005-0000-0000-00000C950000}"/>
    <cellStyle name="Normal 2 4 2 2 2 5 2 4" xfId="46868" xr:uid="{00000000-0005-0000-0000-00000D950000}"/>
    <cellStyle name="Normal 2 4 2 2 2 5 3" xfId="6351" xr:uid="{00000000-0005-0000-0000-00000E950000}"/>
    <cellStyle name="Normal 2 4 2 2 2 5 3 2" xfId="12379" xr:uid="{00000000-0005-0000-0000-00000F950000}"/>
    <cellStyle name="Normal 2 4 2 2 2 5 3 2 2" xfId="46872" xr:uid="{00000000-0005-0000-0000-000010950000}"/>
    <cellStyle name="Normal 2 4 2 2 2 5 3 3" xfId="22383" xr:uid="{00000000-0005-0000-0000-000011950000}"/>
    <cellStyle name="Normal 2 4 2 2 2 5 3 3 2" xfId="46873" xr:uid="{00000000-0005-0000-0000-000012950000}"/>
    <cellStyle name="Normal 2 4 2 2 2 5 3 4" xfId="46871" xr:uid="{00000000-0005-0000-0000-000013950000}"/>
    <cellStyle name="Normal 2 4 2 2 2 5 4" xfId="8692" xr:uid="{00000000-0005-0000-0000-000014950000}"/>
    <cellStyle name="Normal 2 4 2 2 2 5 4 2" xfId="24726" xr:uid="{00000000-0005-0000-0000-000015950000}"/>
    <cellStyle name="Normal 2 4 2 2 2 5 4 2 2" xfId="46875" xr:uid="{00000000-0005-0000-0000-000016950000}"/>
    <cellStyle name="Normal 2 4 2 2 2 5 4 3" xfId="46874" xr:uid="{00000000-0005-0000-0000-000017950000}"/>
    <cellStyle name="Normal 2 4 2 2 2 5 5" xfId="10781" xr:uid="{00000000-0005-0000-0000-000018950000}"/>
    <cellStyle name="Normal 2 4 2 2 2 5 5 2" xfId="46876" xr:uid="{00000000-0005-0000-0000-000019950000}"/>
    <cellStyle name="Normal 2 4 2 2 2 5 6" xfId="17697" xr:uid="{00000000-0005-0000-0000-00001A950000}"/>
    <cellStyle name="Normal 2 4 2 2 2 5 6 2" xfId="46877" xr:uid="{00000000-0005-0000-0000-00001B950000}"/>
    <cellStyle name="Normal 2 4 2 2 2 5 7" xfId="26435" xr:uid="{00000000-0005-0000-0000-00001C950000}"/>
    <cellStyle name="Normal 2 4 2 2 2 5 7 2" xfId="46878" xr:uid="{00000000-0005-0000-0000-00001D950000}"/>
    <cellStyle name="Normal 2 4 2 2 2 5 8" xfId="46867" xr:uid="{00000000-0005-0000-0000-00001E950000}"/>
    <cellStyle name="Normal 2 4 2 2 2 6" xfId="1261" xr:uid="{00000000-0005-0000-0000-00001F950000}"/>
    <cellStyle name="Normal 2 4 2 2 2 6 2" xfId="3604" xr:uid="{00000000-0005-0000-0000-000020950000}"/>
    <cellStyle name="Normal 2 4 2 2 2 6 2 2" xfId="14949" xr:uid="{00000000-0005-0000-0000-000021950000}"/>
    <cellStyle name="Normal 2 4 2 2 2 6 2 2 2" xfId="46881" xr:uid="{00000000-0005-0000-0000-000022950000}"/>
    <cellStyle name="Normal 2 4 2 2 2 6 2 3" xfId="20041" xr:uid="{00000000-0005-0000-0000-000023950000}"/>
    <cellStyle name="Normal 2 4 2 2 2 6 2 3 2" xfId="46882" xr:uid="{00000000-0005-0000-0000-000024950000}"/>
    <cellStyle name="Normal 2 4 2 2 2 6 2 4" xfId="46880" xr:uid="{00000000-0005-0000-0000-000025950000}"/>
    <cellStyle name="Normal 2 4 2 2 2 6 3" xfId="6352" xr:uid="{00000000-0005-0000-0000-000026950000}"/>
    <cellStyle name="Normal 2 4 2 2 2 6 3 2" xfId="12606" xr:uid="{00000000-0005-0000-0000-000027950000}"/>
    <cellStyle name="Normal 2 4 2 2 2 6 3 2 2" xfId="46884" xr:uid="{00000000-0005-0000-0000-000028950000}"/>
    <cellStyle name="Normal 2 4 2 2 2 6 3 3" xfId="22384" xr:uid="{00000000-0005-0000-0000-000029950000}"/>
    <cellStyle name="Normal 2 4 2 2 2 6 3 3 2" xfId="46885" xr:uid="{00000000-0005-0000-0000-00002A950000}"/>
    <cellStyle name="Normal 2 4 2 2 2 6 3 4" xfId="46883" xr:uid="{00000000-0005-0000-0000-00002B950000}"/>
    <cellStyle name="Normal 2 4 2 2 2 6 4" xfId="8693" xr:uid="{00000000-0005-0000-0000-00002C950000}"/>
    <cellStyle name="Normal 2 4 2 2 2 6 4 2" xfId="24727" xr:uid="{00000000-0005-0000-0000-00002D950000}"/>
    <cellStyle name="Normal 2 4 2 2 2 6 4 2 2" xfId="46887" xr:uid="{00000000-0005-0000-0000-00002E950000}"/>
    <cellStyle name="Normal 2 4 2 2 2 6 4 3" xfId="46886" xr:uid="{00000000-0005-0000-0000-00002F950000}"/>
    <cellStyle name="Normal 2 4 2 2 2 6 5" xfId="10782" xr:uid="{00000000-0005-0000-0000-000030950000}"/>
    <cellStyle name="Normal 2 4 2 2 2 6 5 2" xfId="46888" xr:uid="{00000000-0005-0000-0000-000031950000}"/>
    <cellStyle name="Normal 2 4 2 2 2 6 6" xfId="17698" xr:uid="{00000000-0005-0000-0000-000032950000}"/>
    <cellStyle name="Normal 2 4 2 2 2 6 6 2" xfId="46889" xr:uid="{00000000-0005-0000-0000-000033950000}"/>
    <cellStyle name="Normal 2 4 2 2 2 6 7" xfId="26662" xr:uid="{00000000-0005-0000-0000-000034950000}"/>
    <cellStyle name="Normal 2 4 2 2 2 6 7 2" xfId="46890" xr:uid="{00000000-0005-0000-0000-000035950000}"/>
    <cellStyle name="Normal 2 4 2 2 2 6 8" xfId="46879" xr:uid="{00000000-0005-0000-0000-000036950000}"/>
    <cellStyle name="Normal 2 4 2 2 2 7" xfId="1440" xr:uid="{00000000-0005-0000-0000-000037950000}"/>
    <cellStyle name="Normal 2 4 2 2 2 7 2" xfId="3783" xr:uid="{00000000-0005-0000-0000-000038950000}"/>
    <cellStyle name="Normal 2 4 2 2 2 7 2 2" xfId="15128" xr:uid="{00000000-0005-0000-0000-000039950000}"/>
    <cellStyle name="Normal 2 4 2 2 2 7 2 2 2" xfId="46893" xr:uid="{00000000-0005-0000-0000-00003A950000}"/>
    <cellStyle name="Normal 2 4 2 2 2 7 2 3" xfId="20042" xr:uid="{00000000-0005-0000-0000-00003B950000}"/>
    <cellStyle name="Normal 2 4 2 2 2 7 2 3 2" xfId="46894" xr:uid="{00000000-0005-0000-0000-00003C950000}"/>
    <cellStyle name="Normal 2 4 2 2 2 7 2 4" xfId="46892" xr:uid="{00000000-0005-0000-0000-00003D950000}"/>
    <cellStyle name="Normal 2 4 2 2 2 7 3" xfId="6353" xr:uid="{00000000-0005-0000-0000-00003E950000}"/>
    <cellStyle name="Normal 2 4 2 2 2 7 3 2" xfId="12785" xr:uid="{00000000-0005-0000-0000-00003F950000}"/>
    <cellStyle name="Normal 2 4 2 2 2 7 3 2 2" xfId="46896" xr:uid="{00000000-0005-0000-0000-000040950000}"/>
    <cellStyle name="Normal 2 4 2 2 2 7 3 3" xfId="22385" xr:uid="{00000000-0005-0000-0000-000041950000}"/>
    <cellStyle name="Normal 2 4 2 2 2 7 3 3 2" xfId="46897" xr:uid="{00000000-0005-0000-0000-000042950000}"/>
    <cellStyle name="Normal 2 4 2 2 2 7 3 4" xfId="46895" xr:uid="{00000000-0005-0000-0000-000043950000}"/>
    <cellStyle name="Normal 2 4 2 2 2 7 4" xfId="8694" xr:uid="{00000000-0005-0000-0000-000044950000}"/>
    <cellStyle name="Normal 2 4 2 2 2 7 4 2" xfId="24728" xr:uid="{00000000-0005-0000-0000-000045950000}"/>
    <cellStyle name="Normal 2 4 2 2 2 7 4 2 2" xfId="46899" xr:uid="{00000000-0005-0000-0000-000046950000}"/>
    <cellStyle name="Normal 2 4 2 2 2 7 4 3" xfId="46898" xr:uid="{00000000-0005-0000-0000-000047950000}"/>
    <cellStyle name="Normal 2 4 2 2 2 7 5" xfId="10783" xr:uid="{00000000-0005-0000-0000-000048950000}"/>
    <cellStyle name="Normal 2 4 2 2 2 7 5 2" xfId="46900" xr:uid="{00000000-0005-0000-0000-000049950000}"/>
    <cellStyle name="Normal 2 4 2 2 2 7 6" xfId="17699" xr:uid="{00000000-0005-0000-0000-00004A950000}"/>
    <cellStyle name="Normal 2 4 2 2 2 7 6 2" xfId="46901" xr:uid="{00000000-0005-0000-0000-00004B950000}"/>
    <cellStyle name="Normal 2 4 2 2 2 7 7" xfId="26841" xr:uid="{00000000-0005-0000-0000-00004C950000}"/>
    <cellStyle name="Normal 2 4 2 2 2 7 7 2" xfId="46902" xr:uid="{00000000-0005-0000-0000-00004D950000}"/>
    <cellStyle name="Normal 2 4 2 2 2 7 8" xfId="46891" xr:uid="{00000000-0005-0000-0000-00004E950000}"/>
    <cellStyle name="Normal 2 4 2 2 2 8" xfId="1742" xr:uid="{00000000-0005-0000-0000-00004F950000}"/>
    <cellStyle name="Normal 2 4 2 2 2 8 2" xfId="4085" xr:uid="{00000000-0005-0000-0000-000050950000}"/>
    <cellStyle name="Normal 2 4 2 2 2 8 2 2" xfId="15430" xr:uid="{00000000-0005-0000-0000-000051950000}"/>
    <cellStyle name="Normal 2 4 2 2 2 8 2 2 2" xfId="46905" xr:uid="{00000000-0005-0000-0000-000052950000}"/>
    <cellStyle name="Normal 2 4 2 2 2 8 2 3" xfId="20043" xr:uid="{00000000-0005-0000-0000-000053950000}"/>
    <cellStyle name="Normal 2 4 2 2 2 8 2 3 2" xfId="46906" xr:uid="{00000000-0005-0000-0000-000054950000}"/>
    <cellStyle name="Normal 2 4 2 2 2 8 2 4" xfId="46904" xr:uid="{00000000-0005-0000-0000-000055950000}"/>
    <cellStyle name="Normal 2 4 2 2 2 8 3" xfId="6354" xr:uid="{00000000-0005-0000-0000-000056950000}"/>
    <cellStyle name="Normal 2 4 2 2 2 8 3 2" xfId="13087" xr:uid="{00000000-0005-0000-0000-000057950000}"/>
    <cellStyle name="Normal 2 4 2 2 2 8 3 2 2" xfId="46908" xr:uid="{00000000-0005-0000-0000-000058950000}"/>
    <cellStyle name="Normal 2 4 2 2 2 8 3 3" xfId="22386" xr:uid="{00000000-0005-0000-0000-000059950000}"/>
    <cellStyle name="Normal 2 4 2 2 2 8 3 3 2" xfId="46909" xr:uid="{00000000-0005-0000-0000-00005A950000}"/>
    <cellStyle name="Normal 2 4 2 2 2 8 3 4" xfId="46907" xr:uid="{00000000-0005-0000-0000-00005B950000}"/>
    <cellStyle name="Normal 2 4 2 2 2 8 4" xfId="8695" xr:uid="{00000000-0005-0000-0000-00005C950000}"/>
    <cellStyle name="Normal 2 4 2 2 2 8 4 2" xfId="24729" xr:uid="{00000000-0005-0000-0000-00005D950000}"/>
    <cellStyle name="Normal 2 4 2 2 2 8 4 2 2" xfId="46911" xr:uid="{00000000-0005-0000-0000-00005E950000}"/>
    <cellStyle name="Normal 2 4 2 2 2 8 4 3" xfId="46910" xr:uid="{00000000-0005-0000-0000-00005F950000}"/>
    <cellStyle name="Normal 2 4 2 2 2 8 5" xfId="10784" xr:uid="{00000000-0005-0000-0000-000060950000}"/>
    <cellStyle name="Normal 2 4 2 2 2 8 5 2" xfId="46912" xr:uid="{00000000-0005-0000-0000-000061950000}"/>
    <cellStyle name="Normal 2 4 2 2 2 8 6" xfId="17700" xr:uid="{00000000-0005-0000-0000-000062950000}"/>
    <cellStyle name="Normal 2 4 2 2 2 8 6 2" xfId="46913" xr:uid="{00000000-0005-0000-0000-000063950000}"/>
    <cellStyle name="Normal 2 4 2 2 2 8 7" xfId="27143" xr:uid="{00000000-0005-0000-0000-000064950000}"/>
    <cellStyle name="Normal 2 4 2 2 2 8 7 2" xfId="46914" xr:uid="{00000000-0005-0000-0000-000065950000}"/>
    <cellStyle name="Normal 2 4 2 2 2 8 8" xfId="46903" xr:uid="{00000000-0005-0000-0000-000066950000}"/>
    <cellStyle name="Normal 2 4 2 2 2 9" xfId="1933" xr:uid="{00000000-0005-0000-0000-000067950000}"/>
    <cellStyle name="Normal 2 4 2 2 2 9 2" xfId="4276" xr:uid="{00000000-0005-0000-0000-000068950000}"/>
    <cellStyle name="Normal 2 4 2 2 2 9 2 2" xfId="15621" xr:uid="{00000000-0005-0000-0000-000069950000}"/>
    <cellStyle name="Normal 2 4 2 2 2 9 2 2 2" xfId="46917" xr:uid="{00000000-0005-0000-0000-00006A950000}"/>
    <cellStyle name="Normal 2 4 2 2 2 9 2 3" xfId="20044" xr:uid="{00000000-0005-0000-0000-00006B950000}"/>
    <cellStyle name="Normal 2 4 2 2 2 9 2 3 2" xfId="46918" xr:uid="{00000000-0005-0000-0000-00006C950000}"/>
    <cellStyle name="Normal 2 4 2 2 2 9 2 4" xfId="46916" xr:uid="{00000000-0005-0000-0000-00006D950000}"/>
    <cellStyle name="Normal 2 4 2 2 2 9 3" xfId="6355" xr:uid="{00000000-0005-0000-0000-00006E950000}"/>
    <cellStyle name="Normal 2 4 2 2 2 9 3 2" xfId="13278" xr:uid="{00000000-0005-0000-0000-00006F950000}"/>
    <cellStyle name="Normal 2 4 2 2 2 9 3 2 2" xfId="46920" xr:uid="{00000000-0005-0000-0000-000070950000}"/>
    <cellStyle name="Normal 2 4 2 2 2 9 3 3" xfId="22387" xr:uid="{00000000-0005-0000-0000-000071950000}"/>
    <cellStyle name="Normal 2 4 2 2 2 9 3 3 2" xfId="46921" xr:uid="{00000000-0005-0000-0000-000072950000}"/>
    <cellStyle name="Normal 2 4 2 2 2 9 3 4" xfId="46919" xr:uid="{00000000-0005-0000-0000-000073950000}"/>
    <cellStyle name="Normal 2 4 2 2 2 9 4" xfId="8696" xr:uid="{00000000-0005-0000-0000-000074950000}"/>
    <cellStyle name="Normal 2 4 2 2 2 9 4 2" xfId="24730" xr:uid="{00000000-0005-0000-0000-000075950000}"/>
    <cellStyle name="Normal 2 4 2 2 2 9 4 2 2" xfId="46923" xr:uid="{00000000-0005-0000-0000-000076950000}"/>
    <cellStyle name="Normal 2 4 2 2 2 9 4 3" xfId="46922" xr:uid="{00000000-0005-0000-0000-000077950000}"/>
    <cellStyle name="Normal 2 4 2 2 2 9 5" xfId="10785" xr:uid="{00000000-0005-0000-0000-000078950000}"/>
    <cellStyle name="Normal 2 4 2 2 2 9 5 2" xfId="46924" xr:uid="{00000000-0005-0000-0000-000079950000}"/>
    <cellStyle name="Normal 2 4 2 2 2 9 6" xfId="17701" xr:uid="{00000000-0005-0000-0000-00007A950000}"/>
    <cellStyle name="Normal 2 4 2 2 2 9 6 2" xfId="46925" xr:uid="{00000000-0005-0000-0000-00007B950000}"/>
    <cellStyle name="Normal 2 4 2 2 2 9 7" xfId="27334" xr:uid="{00000000-0005-0000-0000-00007C950000}"/>
    <cellStyle name="Normal 2 4 2 2 2 9 7 2" xfId="46926" xr:uid="{00000000-0005-0000-0000-00007D950000}"/>
    <cellStyle name="Normal 2 4 2 2 2 9 8" xfId="46915" xr:uid="{00000000-0005-0000-0000-00007E950000}"/>
    <cellStyle name="Normal 2 4 2 2 20" xfId="46715" xr:uid="{00000000-0005-0000-0000-00007F950000}"/>
    <cellStyle name="Normal 2 4 2 2 3" xfId="198" xr:uid="{00000000-0005-0000-0000-000080950000}"/>
    <cellStyle name="Normal 2 4 2 2 3 10" xfId="2162" xr:uid="{00000000-0005-0000-0000-000081950000}"/>
    <cellStyle name="Normal 2 4 2 2 3 10 2" xfId="4505" xr:uid="{00000000-0005-0000-0000-000082950000}"/>
    <cellStyle name="Normal 2 4 2 2 3 10 2 2" xfId="15850" xr:uid="{00000000-0005-0000-0000-000083950000}"/>
    <cellStyle name="Normal 2 4 2 2 3 10 2 2 2" xfId="46930" xr:uid="{00000000-0005-0000-0000-000084950000}"/>
    <cellStyle name="Normal 2 4 2 2 3 10 2 3" xfId="20046" xr:uid="{00000000-0005-0000-0000-000085950000}"/>
    <cellStyle name="Normal 2 4 2 2 3 10 2 3 2" xfId="46931" xr:uid="{00000000-0005-0000-0000-000086950000}"/>
    <cellStyle name="Normal 2 4 2 2 3 10 2 4" xfId="46929" xr:uid="{00000000-0005-0000-0000-000087950000}"/>
    <cellStyle name="Normal 2 4 2 2 3 10 3" xfId="6357" xr:uid="{00000000-0005-0000-0000-000088950000}"/>
    <cellStyle name="Normal 2 4 2 2 3 10 3 2" xfId="22389" xr:uid="{00000000-0005-0000-0000-000089950000}"/>
    <cellStyle name="Normal 2 4 2 2 3 10 3 2 2" xfId="46933" xr:uid="{00000000-0005-0000-0000-00008A950000}"/>
    <cellStyle name="Normal 2 4 2 2 3 10 3 3" xfId="46932" xr:uid="{00000000-0005-0000-0000-00008B950000}"/>
    <cellStyle name="Normal 2 4 2 2 3 10 4" xfId="8698" xr:uid="{00000000-0005-0000-0000-00008C950000}"/>
    <cellStyle name="Normal 2 4 2 2 3 10 4 2" xfId="24732" xr:uid="{00000000-0005-0000-0000-00008D950000}"/>
    <cellStyle name="Normal 2 4 2 2 3 10 4 2 2" xfId="46935" xr:uid="{00000000-0005-0000-0000-00008E950000}"/>
    <cellStyle name="Normal 2 4 2 2 3 10 4 3" xfId="46934" xr:uid="{00000000-0005-0000-0000-00008F950000}"/>
    <cellStyle name="Normal 2 4 2 2 3 10 5" xfId="13507" xr:uid="{00000000-0005-0000-0000-000090950000}"/>
    <cellStyle name="Normal 2 4 2 2 3 10 5 2" xfId="46936" xr:uid="{00000000-0005-0000-0000-000091950000}"/>
    <cellStyle name="Normal 2 4 2 2 3 10 6" xfId="17703" xr:uid="{00000000-0005-0000-0000-000092950000}"/>
    <cellStyle name="Normal 2 4 2 2 3 10 6 2" xfId="46937" xr:uid="{00000000-0005-0000-0000-000093950000}"/>
    <cellStyle name="Normal 2 4 2 2 3 10 7" xfId="27563" xr:uid="{00000000-0005-0000-0000-000094950000}"/>
    <cellStyle name="Normal 2 4 2 2 3 10 7 2" xfId="46938" xr:uid="{00000000-0005-0000-0000-000095950000}"/>
    <cellStyle name="Normal 2 4 2 2 3 10 8" xfId="46928" xr:uid="{00000000-0005-0000-0000-000096950000}"/>
    <cellStyle name="Normal 2 4 2 2 3 11" xfId="2343" xr:uid="{00000000-0005-0000-0000-000097950000}"/>
    <cellStyle name="Normal 2 4 2 2 3 11 2" xfId="4686" xr:uid="{00000000-0005-0000-0000-000098950000}"/>
    <cellStyle name="Normal 2 4 2 2 3 11 2 2" xfId="16031" xr:uid="{00000000-0005-0000-0000-000099950000}"/>
    <cellStyle name="Normal 2 4 2 2 3 11 2 2 2" xfId="46941" xr:uid="{00000000-0005-0000-0000-00009A950000}"/>
    <cellStyle name="Normal 2 4 2 2 3 11 2 3" xfId="20047" xr:uid="{00000000-0005-0000-0000-00009B950000}"/>
    <cellStyle name="Normal 2 4 2 2 3 11 2 3 2" xfId="46942" xr:uid="{00000000-0005-0000-0000-00009C950000}"/>
    <cellStyle name="Normal 2 4 2 2 3 11 2 4" xfId="46940" xr:uid="{00000000-0005-0000-0000-00009D950000}"/>
    <cellStyle name="Normal 2 4 2 2 3 11 3" xfId="6358" xr:uid="{00000000-0005-0000-0000-00009E950000}"/>
    <cellStyle name="Normal 2 4 2 2 3 11 3 2" xfId="22390" xr:uid="{00000000-0005-0000-0000-00009F950000}"/>
    <cellStyle name="Normal 2 4 2 2 3 11 3 2 2" xfId="46944" xr:uid="{00000000-0005-0000-0000-0000A0950000}"/>
    <cellStyle name="Normal 2 4 2 2 3 11 3 3" xfId="46943" xr:uid="{00000000-0005-0000-0000-0000A1950000}"/>
    <cellStyle name="Normal 2 4 2 2 3 11 4" xfId="8699" xr:uid="{00000000-0005-0000-0000-0000A2950000}"/>
    <cellStyle name="Normal 2 4 2 2 3 11 4 2" xfId="24733" xr:uid="{00000000-0005-0000-0000-0000A3950000}"/>
    <cellStyle name="Normal 2 4 2 2 3 11 4 2 2" xfId="46946" xr:uid="{00000000-0005-0000-0000-0000A4950000}"/>
    <cellStyle name="Normal 2 4 2 2 3 11 4 3" xfId="46945" xr:uid="{00000000-0005-0000-0000-0000A5950000}"/>
    <cellStyle name="Normal 2 4 2 2 3 11 5" xfId="13688" xr:uid="{00000000-0005-0000-0000-0000A6950000}"/>
    <cellStyle name="Normal 2 4 2 2 3 11 5 2" xfId="46947" xr:uid="{00000000-0005-0000-0000-0000A7950000}"/>
    <cellStyle name="Normal 2 4 2 2 3 11 6" xfId="17704" xr:uid="{00000000-0005-0000-0000-0000A8950000}"/>
    <cellStyle name="Normal 2 4 2 2 3 11 6 2" xfId="46948" xr:uid="{00000000-0005-0000-0000-0000A9950000}"/>
    <cellStyle name="Normal 2 4 2 2 3 11 7" xfId="27744" xr:uid="{00000000-0005-0000-0000-0000AA950000}"/>
    <cellStyle name="Normal 2 4 2 2 3 11 7 2" xfId="46949" xr:uid="{00000000-0005-0000-0000-0000AB950000}"/>
    <cellStyle name="Normal 2 4 2 2 3 11 8" xfId="46939" xr:uid="{00000000-0005-0000-0000-0000AC950000}"/>
    <cellStyle name="Normal 2 4 2 2 3 12" xfId="2647" xr:uid="{00000000-0005-0000-0000-0000AD950000}"/>
    <cellStyle name="Normal 2 4 2 2 3 12 2" xfId="13992" xr:uid="{00000000-0005-0000-0000-0000AE950000}"/>
    <cellStyle name="Normal 2 4 2 2 3 12 2 2" xfId="46951" xr:uid="{00000000-0005-0000-0000-0000AF950000}"/>
    <cellStyle name="Normal 2 4 2 2 3 12 3" xfId="20045" xr:uid="{00000000-0005-0000-0000-0000B0950000}"/>
    <cellStyle name="Normal 2 4 2 2 3 12 3 2" xfId="46952" xr:uid="{00000000-0005-0000-0000-0000B1950000}"/>
    <cellStyle name="Normal 2 4 2 2 3 12 4" xfId="46950" xr:uid="{00000000-0005-0000-0000-0000B2950000}"/>
    <cellStyle name="Normal 2 4 2 2 3 13" xfId="6356" xr:uid="{00000000-0005-0000-0000-0000B3950000}"/>
    <cellStyle name="Normal 2 4 2 2 3 13 2" xfId="11546" xr:uid="{00000000-0005-0000-0000-0000B4950000}"/>
    <cellStyle name="Normal 2 4 2 2 3 13 2 2" xfId="46954" xr:uid="{00000000-0005-0000-0000-0000B5950000}"/>
    <cellStyle name="Normal 2 4 2 2 3 13 3" xfId="22388" xr:uid="{00000000-0005-0000-0000-0000B6950000}"/>
    <cellStyle name="Normal 2 4 2 2 3 13 3 2" xfId="46955" xr:uid="{00000000-0005-0000-0000-0000B7950000}"/>
    <cellStyle name="Normal 2 4 2 2 3 13 4" xfId="46953" xr:uid="{00000000-0005-0000-0000-0000B8950000}"/>
    <cellStyle name="Normal 2 4 2 2 3 14" xfId="8697" xr:uid="{00000000-0005-0000-0000-0000B9950000}"/>
    <cellStyle name="Normal 2 4 2 2 3 14 2" xfId="24731" xr:uid="{00000000-0005-0000-0000-0000BA950000}"/>
    <cellStyle name="Normal 2 4 2 2 3 14 2 2" xfId="46957" xr:uid="{00000000-0005-0000-0000-0000BB950000}"/>
    <cellStyle name="Normal 2 4 2 2 3 14 3" xfId="46956" xr:uid="{00000000-0005-0000-0000-0000BC950000}"/>
    <cellStyle name="Normal 2 4 2 2 3 15" xfId="10786" xr:uid="{00000000-0005-0000-0000-0000BD950000}"/>
    <cellStyle name="Normal 2 4 2 2 3 15 2" xfId="46958" xr:uid="{00000000-0005-0000-0000-0000BE950000}"/>
    <cellStyle name="Normal 2 4 2 2 3 16" xfId="17702" xr:uid="{00000000-0005-0000-0000-0000BF950000}"/>
    <cellStyle name="Normal 2 4 2 2 3 16 2" xfId="46959" xr:uid="{00000000-0005-0000-0000-0000C0950000}"/>
    <cellStyle name="Normal 2 4 2 2 3 17" xfId="25602" xr:uid="{00000000-0005-0000-0000-0000C1950000}"/>
    <cellStyle name="Normal 2 4 2 2 3 17 2" xfId="46960" xr:uid="{00000000-0005-0000-0000-0000C2950000}"/>
    <cellStyle name="Normal 2 4 2 2 3 18" xfId="46927" xr:uid="{00000000-0005-0000-0000-0000C3950000}"/>
    <cellStyle name="Normal 2 4 2 2 3 2" xfId="362" xr:uid="{00000000-0005-0000-0000-0000C4950000}"/>
    <cellStyle name="Normal 2 4 2 2 3 2 10" xfId="46961" xr:uid="{00000000-0005-0000-0000-0000C5950000}"/>
    <cellStyle name="Normal 2 4 2 2 3 2 2" xfId="724" xr:uid="{00000000-0005-0000-0000-0000C6950000}"/>
    <cellStyle name="Normal 2 4 2 2 3 2 2 2" xfId="3067" xr:uid="{00000000-0005-0000-0000-0000C7950000}"/>
    <cellStyle name="Normal 2 4 2 2 3 2 2 2 2" xfId="14412" xr:uid="{00000000-0005-0000-0000-0000C8950000}"/>
    <cellStyle name="Normal 2 4 2 2 3 2 2 2 2 2" xfId="46964" xr:uid="{00000000-0005-0000-0000-0000C9950000}"/>
    <cellStyle name="Normal 2 4 2 2 3 2 2 2 3" xfId="20049" xr:uid="{00000000-0005-0000-0000-0000CA950000}"/>
    <cellStyle name="Normal 2 4 2 2 3 2 2 2 3 2" xfId="46965" xr:uid="{00000000-0005-0000-0000-0000CB950000}"/>
    <cellStyle name="Normal 2 4 2 2 3 2 2 2 4" xfId="46963" xr:uid="{00000000-0005-0000-0000-0000CC950000}"/>
    <cellStyle name="Normal 2 4 2 2 3 2 2 3" xfId="6360" xr:uid="{00000000-0005-0000-0000-0000CD950000}"/>
    <cellStyle name="Normal 2 4 2 2 3 2 2 3 2" xfId="12069" xr:uid="{00000000-0005-0000-0000-0000CE950000}"/>
    <cellStyle name="Normal 2 4 2 2 3 2 2 3 2 2" xfId="46967" xr:uid="{00000000-0005-0000-0000-0000CF950000}"/>
    <cellStyle name="Normal 2 4 2 2 3 2 2 3 3" xfId="22392" xr:uid="{00000000-0005-0000-0000-0000D0950000}"/>
    <cellStyle name="Normal 2 4 2 2 3 2 2 3 3 2" xfId="46968" xr:uid="{00000000-0005-0000-0000-0000D1950000}"/>
    <cellStyle name="Normal 2 4 2 2 3 2 2 3 4" xfId="46966" xr:uid="{00000000-0005-0000-0000-0000D2950000}"/>
    <cellStyle name="Normal 2 4 2 2 3 2 2 4" xfId="8701" xr:uid="{00000000-0005-0000-0000-0000D3950000}"/>
    <cellStyle name="Normal 2 4 2 2 3 2 2 4 2" xfId="24735" xr:uid="{00000000-0005-0000-0000-0000D4950000}"/>
    <cellStyle name="Normal 2 4 2 2 3 2 2 4 2 2" xfId="46970" xr:uid="{00000000-0005-0000-0000-0000D5950000}"/>
    <cellStyle name="Normal 2 4 2 2 3 2 2 4 3" xfId="46969" xr:uid="{00000000-0005-0000-0000-0000D6950000}"/>
    <cellStyle name="Normal 2 4 2 2 3 2 2 5" xfId="10788" xr:uid="{00000000-0005-0000-0000-0000D7950000}"/>
    <cellStyle name="Normal 2 4 2 2 3 2 2 5 2" xfId="46971" xr:uid="{00000000-0005-0000-0000-0000D8950000}"/>
    <cellStyle name="Normal 2 4 2 2 3 2 2 6" xfId="17706" xr:uid="{00000000-0005-0000-0000-0000D9950000}"/>
    <cellStyle name="Normal 2 4 2 2 3 2 2 6 2" xfId="46972" xr:uid="{00000000-0005-0000-0000-0000DA950000}"/>
    <cellStyle name="Normal 2 4 2 2 3 2 2 7" xfId="26125" xr:uid="{00000000-0005-0000-0000-0000DB950000}"/>
    <cellStyle name="Normal 2 4 2 2 3 2 2 7 2" xfId="46973" xr:uid="{00000000-0005-0000-0000-0000DC950000}"/>
    <cellStyle name="Normal 2 4 2 2 3 2 2 8" xfId="46962" xr:uid="{00000000-0005-0000-0000-0000DD950000}"/>
    <cellStyle name="Normal 2 4 2 2 3 2 3" xfId="1745" xr:uid="{00000000-0005-0000-0000-0000DE950000}"/>
    <cellStyle name="Normal 2 4 2 2 3 2 3 2" xfId="4088" xr:uid="{00000000-0005-0000-0000-0000DF950000}"/>
    <cellStyle name="Normal 2 4 2 2 3 2 3 2 2" xfId="15433" xr:uid="{00000000-0005-0000-0000-0000E0950000}"/>
    <cellStyle name="Normal 2 4 2 2 3 2 3 2 2 2" xfId="46976" xr:uid="{00000000-0005-0000-0000-0000E1950000}"/>
    <cellStyle name="Normal 2 4 2 2 3 2 3 2 3" xfId="20050" xr:uid="{00000000-0005-0000-0000-0000E2950000}"/>
    <cellStyle name="Normal 2 4 2 2 3 2 3 2 3 2" xfId="46977" xr:uid="{00000000-0005-0000-0000-0000E3950000}"/>
    <cellStyle name="Normal 2 4 2 2 3 2 3 2 4" xfId="46975" xr:uid="{00000000-0005-0000-0000-0000E4950000}"/>
    <cellStyle name="Normal 2 4 2 2 3 2 3 3" xfId="6361" xr:uid="{00000000-0005-0000-0000-0000E5950000}"/>
    <cellStyle name="Normal 2 4 2 2 3 2 3 3 2" xfId="13090" xr:uid="{00000000-0005-0000-0000-0000E6950000}"/>
    <cellStyle name="Normal 2 4 2 2 3 2 3 3 2 2" xfId="46979" xr:uid="{00000000-0005-0000-0000-0000E7950000}"/>
    <cellStyle name="Normal 2 4 2 2 3 2 3 3 3" xfId="22393" xr:uid="{00000000-0005-0000-0000-0000E8950000}"/>
    <cellStyle name="Normal 2 4 2 2 3 2 3 3 3 2" xfId="46980" xr:uid="{00000000-0005-0000-0000-0000E9950000}"/>
    <cellStyle name="Normal 2 4 2 2 3 2 3 3 4" xfId="46978" xr:uid="{00000000-0005-0000-0000-0000EA950000}"/>
    <cellStyle name="Normal 2 4 2 2 3 2 3 4" xfId="8702" xr:uid="{00000000-0005-0000-0000-0000EB950000}"/>
    <cellStyle name="Normal 2 4 2 2 3 2 3 4 2" xfId="24736" xr:uid="{00000000-0005-0000-0000-0000EC950000}"/>
    <cellStyle name="Normal 2 4 2 2 3 2 3 4 2 2" xfId="46982" xr:uid="{00000000-0005-0000-0000-0000ED950000}"/>
    <cellStyle name="Normal 2 4 2 2 3 2 3 4 3" xfId="46981" xr:uid="{00000000-0005-0000-0000-0000EE950000}"/>
    <cellStyle name="Normal 2 4 2 2 3 2 3 5" xfId="10789" xr:uid="{00000000-0005-0000-0000-0000EF950000}"/>
    <cellStyle name="Normal 2 4 2 2 3 2 3 5 2" xfId="46983" xr:uid="{00000000-0005-0000-0000-0000F0950000}"/>
    <cellStyle name="Normal 2 4 2 2 3 2 3 6" xfId="17707" xr:uid="{00000000-0005-0000-0000-0000F1950000}"/>
    <cellStyle name="Normal 2 4 2 2 3 2 3 6 2" xfId="46984" xr:uid="{00000000-0005-0000-0000-0000F2950000}"/>
    <cellStyle name="Normal 2 4 2 2 3 2 3 7" xfId="27146" xr:uid="{00000000-0005-0000-0000-0000F3950000}"/>
    <cellStyle name="Normal 2 4 2 2 3 2 3 7 2" xfId="46985" xr:uid="{00000000-0005-0000-0000-0000F4950000}"/>
    <cellStyle name="Normal 2 4 2 2 3 2 3 8" xfId="46974" xr:uid="{00000000-0005-0000-0000-0000F5950000}"/>
    <cellStyle name="Normal 2 4 2 2 3 2 4" xfId="2648" xr:uid="{00000000-0005-0000-0000-0000F6950000}"/>
    <cellStyle name="Normal 2 4 2 2 3 2 4 2" xfId="13993" xr:uid="{00000000-0005-0000-0000-0000F7950000}"/>
    <cellStyle name="Normal 2 4 2 2 3 2 4 2 2" xfId="46987" xr:uid="{00000000-0005-0000-0000-0000F8950000}"/>
    <cellStyle name="Normal 2 4 2 2 3 2 4 3" xfId="20048" xr:uid="{00000000-0005-0000-0000-0000F9950000}"/>
    <cellStyle name="Normal 2 4 2 2 3 2 4 3 2" xfId="46988" xr:uid="{00000000-0005-0000-0000-0000FA950000}"/>
    <cellStyle name="Normal 2 4 2 2 3 2 4 4" xfId="46986" xr:uid="{00000000-0005-0000-0000-0000FB950000}"/>
    <cellStyle name="Normal 2 4 2 2 3 2 5" xfId="6359" xr:uid="{00000000-0005-0000-0000-0000FC950000}"/>
    <cellStyle name="Normal 2 4 2 2 3 2 5 2" xfId="11707" xr:uid="{00000000-0005-0000-0000-0000FD950000}"/>
    <cellStyle name="Normal 2 4 2 2 3 2 5 2 2" xfId="46990" xr:uid="{00000000-0005-0000-0000-0000FE950000}"/>
    <cellStyle name="Normal 2 4 2 2 3 2 5 3" xfId="22391" xr:uid="{00000000-0005-0000-0000-0000FF950000}"/>
    <cellStyle name="Normal 2 4 2 2 3 2 5 3 2" xfId="46991" xr:uid="{00000000-0005-0000-0000-000000960000}"/>
    <cellStyle name="Normal 2 4 2 2 3 2 5 4" xfId="46989" xr:uid="{00000000-0005-0000-0000-000001960000}"/>
    <cellStyle name="Normal 2 4 2 2 3 2 6" xfId="8700" xr:uid="{00000000-0005-0000-0000-000002960000}"/>
    <cellStyle name="Normal 2 4 2 2 3 2 6 2" xfId="24734" xr:uid="{00000000-0005-0000-0000-000003960000}"/>
    <cellStyle name="Normal 2 4 2 2 3 2 6 2 2" xfId="46993" xr:uid="{00000000-0005-0000-0000-000004960000}"/>
    <cellStyle name="Normal 2 4 2 2 3 2 6 3" xfId="46992" xr:uid="{00000000-0005-0000-0000-000005960000}"/>
    <cellStyle name="Normal 2 4 2 2 3 2 7" xfId="10787" xr:uid="{00000000-0005-0000-0000-000006960000}"/>
    <cellStyle name="Normal 2 4 2 2 3 2 7 2" xfId="46994" xr:uid="{00000000-0005-0000-0000-000007960000}"/>
    <cellStyle name="Normal 2 4 2 2 3 2 8" xfId="17705" xr:uid="{00000000-0005-0000-0000-000008960000}"/>
    <cellStyle name="Normal 2 4 2 2 3 2 8 2" xfId="46995" xr:uid="{00000000-0005-0000-0000-000009960000}"/>
    <cellStyle name="Normal 2 4 2 2 3 2 9" xfId="25763" xr:uid="{00000000-0005-0000-0000-00000A960000}"/>
    <cellStyle name="Normal 2 4 2 2 3 2 9 2" xfId="46996" xr:uid="{00000000-0005-0000-0000-00000B960000}"/>
    <cellStyle name="Normal 2 4 2 2 3 3" xfId="563" xr:uid="{00000000-0005-0000-0000-00000C960000}"/>
    <cellStyle name="Normal 2 4 2 2 3 3 2" xfId="2906" xr:uid="{00000000-0005-0000-0000-00000D960000}"/>
    <cellStyle name="Normal 2 4 2 2 3 3 2 2" xfId="14251" xr:uid="{00000000-0005-0000-0000-00000E960000}"/>
    <cellStyle name="Normal 2 4 2 2 3 3 2 2 2" xfId="46999" xr:uid="{00000000-0005-0000-0000-00000F960000}"/>
    <cellStyle name="Normal 2 4 2 2 3 3 2 3" xfId="20051" xr:uid="{00000000-0005-0000-0000-000010960000}"/>
    <cellStyle name="Normal 2 4 2 2 3 3 2 3 2" xfId="47000" xr:uid="{00000000-0005-0000-0000-000011960000}"/>
    <cellStyle name="Normal 2 4 2 2 3 3 2 4" xfId="46998" xr:uid="{00000000-0005-0000-0000-000012960000}"/>
    <cellStyle name="Normal 2 4 2 2 3 3 3" xfId="6362" xr:uid="{00000000-0005-0000-0000-000013960000}"/>
    <cellStyle name="Normal 2 4 2 2 3 3 3 2" xfId="11908" xr:uid="{00000000-0005-0000-0000-000014960000}"/>
    <cellStyle name="Normal 2 4 2 2 3 3 3 2 2" xfId="47002" xr:uid="{00000000-0005-0000-0000-000015960000}"/>
    <cellStyle name="Normal 2 4 2 2 3 3 3 3" xfId="22394" xr:uid="{00000000-0005-0000-0000-000016960000}"/>
    <cellStyle name="Normal 2 4 2 2 3 3 3 3 2" xfId="47003" xr:uid="{00000000-0005-0000-0000-000017960000}"/>
    <cellStyle name="Normal 2 4 2 2 3 3 3 4" xfId="47001" xr:uid="{00000000-0005-0000-0000-000018960000}"/>
    <cellStyle name="Normal 2 4 2 2 3 3 4" xfId="8703" xr:uid="{00000000-0005-0000-0000-000019960000}"/>
    <cellStyle name="Normal 2 4 2 2 3 3 4 2" xfId="24737" xr:uid="{00000000-0005-0000-0000-00001A960000}"/>
    <cellStyle name="Normal 2 4 2 2 3 3 4 2 2" xfId="47005" xr:uid="{00000000-0005-0000-0000-00001B960000}"/>
    <cellStyle name="Normal 2 4 2 2 3 3 4 3" xfId="47004" xr:uid="{00000000-0005-0000-0000-00001C960000}"/>
    <cellStyle name="Normal 2 4 2 2 3 3 5" xfId="10790" xr:uid="{00000000-0005-0000-0000-00001D960000}"/>
    <cellStyle name="Normal 2 4 2 2 3 3 5 2" xfId="47006" xr:uid="{00000000-0005-0000-0000-00001E960000}"/>
    <cellStyle name="Normal 2 4 2 2 3 3 6" xfId="17708" xr:uid="{00000000-0005-0000-0000-00001F960000}"/>
    <cellStyle name="Normal 2 4 2 2 3 3 6 2" xfId="47007" xr:uid="{00000000-0005-0000-0000-000020960000}"/>
    <cellStyle name="Normal 2 4 2 2 3 3 7" xfId="25964" xr:uid="{00000000-0005-0000-0000-000021960000}"/>
    <cellStyle name="Normal 2 4 2 2 3 3 7 2" xfId="47008" xr:uid="{00000000-0005-0000-0000-000022960000}"/>
    <cellStyle name="Normal 2 4 2 2 3 3 8" xfId="46997" xr:uid="{00000000-0005-0000-0000-000023960000}"/>
    <cellStyle name="Normal 2 4 2 2 3 4" xfId="904" xr:uid="{00000000-0005-0000-0000-000024960000}"/>
    <cellStyle name="Normal 2 4 2 2 3 4 2" xfId="3247" xr:uid="{00000000-0005-0000-0000-000025960000}"/>
    <cellStyle name="Normal 2 4 2 2 3 4 2 2" xfId="14592" xr:uid="{00000000-0005-0000-0000-000026960000}"/>
    <cellStyle name="Normal 2 4 2 2 3 4 2 2 2" xfId="47011" xr:uid="{00000000-0005-0000-0000-000027960000}"/>
    <cellStyle name="Normal 2 4 2 2 3 4 2 3" xfId="20052" xr:uid="{00000000-0005-0000-0000-000028960000}"/>
    <cellStyle name="Normal 2 4 2 2 3 4 2 3 2" xfId="47012" xr:uid="{00000000-0005-0000-0000-000029960000}"/>
    <cellStyle name="Normal 2 4 2 2 3 4 2 4" xfId="47010" xr:uid="{00000000-0005-0000-0000-00002A960000}"/>
    <cellStyle name="Normal 2 4 2 2 3 4 3" xfId="6363" xr:uid="{00000000-0005-0000-0000-00002B960000}"/>
    <cellStyle name="Normal 2 4 2 2 3 4 3 2" xfId="12249" xr:uid="{00000000-0005-0000-0000-00002C960000}"/>
    <cellStyle name="Normal 2 4 2 2 3 4 3 2 2" xfId="47014" xr:uid="{00000000-0005-0000-0000-00002D960000}"/>
    <cellStyle name="Normal 2 4 2 2 3 4 3 3" xfId="22395" xr:uid="{00000000-0005-0000-0000-00002E960000}"/>
    <cellStyle name="Normal 2 4 2 2 3 4 3 3 2" xfId="47015" xr:uid="{00000000-0005-0000-0000-00002F960000}"/>
    <cellStyle name="Normal 2 4 2 2 3 4 3 4" xfId="47013" xr:uid="{00000000-0005-0000-0000-000030960000}"/>
    <cellStyle name="Normal 2 4 2 2 3 4 4" xfId="8704" xr:uid="{00000000-0005-0000-0000-000031960000}"/>
    <cellStyle name="Normal 2 4 2 2 3 4 4 2" xfId="24738" xr:uid="{00000000-0005-0000-0000-000032960000}"/>
    <cellStyle name="Normal 2 4 2 2 3 4 4 2 2" xfId="47017" xr:uid="{00000000-0005-0000-0000-000033960000}"/>
    <cellStyle name="Normal 2 4 2 2 3 4 4 3" xfId="47016" xr:uid="{00000000-0005-0000-0000-000034960000}"/>
    <cellStyle name="Normal 2 4 2 2 3 4 5" xfId="10791" xr:uid="{00000000-0005-0000-0000-000035960000}"/>
    <cellStyle name="Normal 2 4 2 2 3 4 5 2" xfId="47018" xr:uid="{00000000-0005-0000-0000-000036960000}"/>
    <cellStyle name="Normal 2 4 2 2 3 4 6" xfId="17709" xr:uid="{00000000-0005-0000-0000-000037960000}"/>
    <cellStyle name="Normal 2 4 2 2 3 4 6 2" xfId="47019" xr:uid="{00000000-0005-0000-0000-000038960000}"/>
    <cellStyle name="Normal 2 4 2 2 3 4 7" xfId="26305" xr:uid="{00000000-0005-0000-0000-000039960000}"/>
    <cellStyle name="Normal 2 4 2 2 3 4 7 2" xfId="47020" xr:uid="{00000000-0005-0000-0000-00003A960000}"/>
    <cellStyle name="Normal 2 4 2 2 3 4 8" xfId="47009" xr:uid="{00000000-0005-0000-0000-00003B960000}"/>
    <cellStyle name="Normal 2 4 2 2 3 5" xfId="1102" xr:uid="{00000000-0005-0000-0000-00003C960000}"/>
    <cellStyle name="Normal 2 4 2 2 3 5 2" xfId="3445" xr:uid="{00000000-0005-0000-0000-00003D960000}"/>
    <cellStyle name="Normal 2 4 2 2 3 5 2 2" xfId="14790" xr:uid="{00000000-0005-0000-0000-00003E960000}"/>
    <cellStyle name="Normal 2 4 2 2 3 5 2 2 2" xfId="47023" xr:uid="{00000000-0005-0000-0000-00003F960000}"/>
    <cellStyle name="Normal 2 4 2 2 3 5 2 3" xfId="20053" xr:uid="{00000000-0005-0000-0000-000040960000}"/>
    <cellStyle name="Normal 2 4 2 2 3 5 2 3 2" xfId="47024" xr:uid="{00000000-0005-0000-0000-000041960000}"/>
    <cellStyle name="Normal 2 4 2 2 3 5 2 4" xfId="47022" xr:uid="{00000000-0005-0000-0000-000042960000}"/>
    <cellStyle name="Normal 2 4 2 2 3 5 3" xfId="6364" xr:uid="{00000000-0005-0000-0000-000043960000}"/>
    <cellStyle name="Normal 2 4 2 2 3 5 3 2" xfId="12447" xr:uid="{00000000-0005-0000-0000-000044960000}"/>
    <cellStyle name="Normal 2 4 2 2 3 5 3 2 2" xfId="47026" xr:uid="{00000000-0005-0000-0000-000045960000}"/>
    <cellStyle name="Normal 2 4 2 2 3 5 3 3" xfId="22396" xr:uid="{00000000-0005-0000-0000-000046960000}"/>
    <cellStyle name="Normal 2 4 2 2 3 5 3 3 2" xfId="47027" xr:uid="{00000000-0005-0000-0000-000047960000}"/>
    <cellStyle name="Normal 2 4 2 2 3 5 3 4" xfId="47025" xr:uid="{00000000-0005-0000-0000-000048960000}"/>
    <cellStyle name="Normal 2 4 2 2 3 5 4" xfId="8705" xr:uid="{00000000-0005-0000-0000-000049960000}"/>
    <cellStyle name="Normal 2 4 2 2 3 5 4 2" xfId="24739" xr:uid="{00000000-0005-0000-0000-00004A960000}"/>
    <cellStyle name="Normal 2 4 2 2 3 5 4 2 2" xfId="47029" xr:uid="{00000000-0005-0000-0000-00004B960000}"/>
    <cellStyle name="Normal 2 4 2 2 3 5 4 3" xfId="47028" xr:uid="{00000000-0005-0000-0000-00004C960000}"/>
    <cellStyle name="Normal 2 4 2 2 3 5 5" xfId="10792" xr:uid="{00000000-0005-0000-0000-00004D960000}"/>
    <cellStyle name="Normal 2 4 2 2 3 5 5 2" xfId="47030" xr:uid="{00000000-0005-0000-0000-00004E960000}"/>
    <cellStyle name="Normal 2 4 2 2 3 5 6" xfId="17710" xr:uid="{00000000-0005-0000-0000-00004F960000}"/>
    <cellStyle name="Normal 2 4 2 2 3 5 6 2" xfId="47031" xr:uid="{00000000-0005-0000-0000-000050960000}"/>
    <cellStyle name="Normal 2 4 2 2 3 5 7" xfId="26503" xr:uid="{00000000-0005-0000-0000-000051960000}"/>
    <cellStyle name="Normal 2 4 2 2 3 5 7 2" xfId="47032" xr:uid="{00000000-0005-0000-0000-000052960000}"/>
    <cellStyle name="Normal 2 4 2 2 3 5 8" xfId="47021" xr:uid="{00000000-0005-0000-0000-000053960000}"/>
    <cellStyle name="Normal 2 4 2 2 3 6" xfId="1262" xr:uid="{00000000-0005-0000-0000-000054960000}"/>
    <cellStyle name="Normal 2 4 2 2 3 6 2" xfId="3605" xr:uid="{00000000-0005-0000-0000-000055960000}"/>
    <cellStyle name="Normal 2 4 2 2 3 6 2 2" xfId="14950" xr:uid="{00000000-0005-0000-0000-000056960000}"/>
    <cellStyle name="Normal 2 4 2 2 3 6 2 2 2" xfId="47035" xr:uid="{00000000-0005-0000-0000-000057960000}"/>
    <cellStyle name="Normal 2 4 2 2 3 6 2 3" xfId="20054" xr:uid="{00000000-0005-0000-0000-000058960000}"/>
    <cellStyle name="Normal 2 4 2 2 3 6 2 3 2" xfId="47036" xr:uid="{00000000-0005-0000-0000-000059960000}"/>
    <cellStyle name="Normal 2 4 2 2 3 6 2 4" xfId="47034" xr:uid="{00000000-0005-0000-0000-00005A960000}"/>
    <cellStyle name="Normal 2 4 2 2 3 6 3" xfId="6365" xr:uid="{00000000-0005-0000-0000-00005B960000}"/>
    <cellStyle name="Normal 2 4 2 2 3 6 3 2" xfId="12607" xr:uid="{00000000-0005-0000-0000-00005C960000}"/>
    <cellStyle name="Normal 2 4 2 2 3 6 3 2 2" xfId="47038" xr:uid="{00000000-0005-0000-0000-00005D960000}"/>
    <cellStyle name="Normal 2 4 2 2 3 6 3 3" xfId="22397" xr:uid="{00000000-0005-0000-0000-00005E960000}"/>
    <cellStyle name="Normal 2 4 2 2 3 6 3 3 2" xfId="47039" xr:uid="{00000000-0005-0000-0000-00005F960000}"/>
    <cellStyle name="Normal 2 4 2 2 3 6 3 4" xfId="47037" xr:uid="{00000000-0005-0000-0000-000060960000}"/>
    <cellStyle name="Normal 2 4 2 2 3 6 4" xfId="8706" xr:uid="{00000000-0005-0000-0000-000061960000}"/>
    <cellStyle name="Normal 2 4 2 2 3 6 4 2" xfId="24740" xr:uid="{00000000-0005-0000-0000-000062960000}"/>
    <cellStyle name="Normal 2 4 2 2 3 6 4 2 2" xfId="47041" xr:uid="{00000000-0005-0000-0000-000063960000}"/>
    <cellStyle name="Normal 2 4 2 2 3 6 4 3" xfId="47040" xr:uid="{00000000-0005-0000-0000-000064960000}"/>
    <cellStyle name="Normal 2 4 2 2 3 6 5" xfId="10793" xr:uid="{00000000-0005-0000-0000-000065960000}"/>
    <cellStyle name="Normal 2 4 2 2 3 6 5 2" xfId="47042" xr:uid="{00000000-0005-0000-0000-000066960000}"/>
    <cellStyle name="Normal 2 4 2 2 3 6 6" xfId="17711" xr:uid="{00000000-0005-0000-0000-000067960000}"/>
    <cellStyle name="Normal 2 4 2 2 3 6 6 2" xfId="47043" xr:uid="{00000000-0005-0000-0000-000068960000}"/>
    <cellStyle name="Normal 2 4 2 2 3 6 7" xfId="26663" xr:uid="{00000000-0005-0000-0000-000069960000}"/>
    <cellStyle name="Normal 2 4 2 2 3 6 7 2" xfId="47044" xr:uid="{00000000-0005-0000-0000-00006A960000}"/>
    <cellStyle name="Normal 2 4 2 2 3 6 8" xfId="47033" xr:uid="{00000000-0005-0000-0000-00006B960000}"/>
    <cellStyle name="Normal 2 4 2 2 3 7" xfId="1441" xr:uid="{00000000-0005-0000-0000-00006C960000}"/>
    <cellStyle name="Normal 2 4 2 2 3 7 2" xfId="3784" xr:uid="{00000000-0005-0000-0000-00006D960000}"/>
    <cellStyle name="Normal 2 4 2 2 3 7 2 2" xfId="15129" xr:uid="{00000000-0005-0000-0000-00006E960000}"/>
    <cellStyle name="Normal 2 4 2 2 3 7 2 2 2" xfId="47047" xr:uid="{00000000-0005-0000-0000-00006F960000}"/>
    <cellStyle name="Normal 2 4 2 2 3 7 2 3" xfId="20055" xr:uid="{00000000-0005-0000-0000-000070960000}"/>
    <cellStyle name="Normal 2 4 2 2 3 7 2 3 2" xfId="47048" xr:uid="{00000000-0005-0000-0000-000071960000}"/>
    <cellStyle name="Normal 2 4 2 2 3 7 2 4" xfId="47046" xr:uid="{00000000-0005-0000-0000-000072960000}"/>
    <cellStyle name="Normal 2 4 2 2 3 7 3" xfId="6366" xr:uid="{00000000-0005-0000-0000-000073960000}"/>
    <cellStyle name="Normal 2 4 2 2 3 7 3 2" xfId="12786" xr:uid="{00000000-0005-0000-0000-000074960000}"/>
    <cellStyle name="Normal 2 4 2 2 3 7 3 2 2" xfId="47050" xr:uid="{00000000-0005-0000-0000-000075960000}"/>
    <cellStyle name="Normal 2 4 2 2 3 7 3 3" xfId="22398" xr:uid="{00000000-0005-0000-0000-000076960000}"/>
    <cellStyle name="Normal 2 4 2 2 3 7 3 3 2" xfId="47051" xr:uid="{00000000-0005-0000-0000-000077960000}"/>
    <cellStyle name="Normal 2 4 2 2 3 7 3 4" xfId="47049" xr:uid="{00000000-0005-0000-0000-000078960000}"/>
    <cellStyle name="Normal 2 4 2 2 3 7 4" xfId="8707" xr:uid="{00000000-0005-0000-0000-000079960000}"/>
    <cellStyle name="Normal 2 4 2 2 3 7 4 2" xfId="24741" xr:uid="{00000000-0005-0000-0000-00007A960000}"/>
    <cellStyle name="Normal 2 4 2 2 3 7 4 2 2" xfId="47053" xr:uid="{00000000-0005-0000-0000-00007B960000}"/>
    <cellStyle name="Normal 2 4 2 2 3 7 4 3" xfId="47052" xr:uid="{00000000-0005-0000-0000-00007C960000}"/>
    <cellStyle name="Normal 2 4 2 2 3 7 5" xfId="10794" xr:uid="{00000000-0005-0000-0000-00007D960000}"/>
    <cellStyle name="Normal 2 4 2 2 3 7 5 2" xfId="47054" xr:uid="{00000000-0005-0000-0000-00007E960000}"/>
    <cellStyle name="Normal 2 4 2 2 3 7 6" xfId="17712" xr:uid="{00000000-0005-0000-0000-00007F960000}"/>
    <cellStyle name="Normal 2 4 2 2 3 7 6 2" xfId="47055" xr:uid="{00000000-0005-0000-0000-000080960000}"/>
    <cellStyle name="Normal 2 4 2 2 3 7 7" xfId="26842" xr:uid="{00000000-0005-0000-0000-000081960000}"/>
    <cellStyle name="Normal 2 4 2 2 3 7 7 2" xfId="47056" xr:uid="{00000000-0005-0000-0000-000082960000}"/>
    <cellStyle name="Normal 2 4 2 2 3 7 8" xfId="47045" xr:uid="{00000000-0005-0000-0000-000083960000}"/>
    <cellStyle name="Normal 2 4 2 2 3 8" xfId="1744" xr:uid="{00000000-0005-0000-0000-000084960000}"/>
    <cellStyle name="Normal 2 4 2 2 3 8 2" xfId="4087" xr:uid="{00000000-0005-0000-0000-000085960000}"/>
    <cellStyle name="Normal 2 4 2 2 3 8 2 2" xfId="15432" xr:uid="{00000000-0005-0000-0000-000086960000}"/>
    <cellStyle name="Normal 2 4 2 2 3 8 2 2 2" xfId="47059" xr:uid="{00000000-0005-0000-0000-000087960000}"/>
    <cellStyle name="Normal 2 4 2 2 3 8 2 3" xfId="20056" xr:uid="{00000000-0005-0000-0000-000088960000}"/>
    <cellStyle name="Normal 2 4 2 2 3 8 2 3 2" xfId="47060" xr:uid="{00000000-0005-0000-0000-000089960000}"/>
    <cellStyle name="Normal 2 4 2 2 3 8 2 4" xfId="47058" xr:uid="{00000000-0005-0000-0000-00008A960000}"/>
    <cellStyle name="Normal 2 4 2 2 3 8 3" xfId="6367" xr:uid="{00000000-0005-0000-0000-00008B960000}"/>
    <cellStyle name="Normal 2 4 2 2 3 8 3 2" xfId="13089" xr:uid="{00000000-0005-0000-0000-00008C960000}"/>
    <cellStyle name="Normal 2 4 2 2 3 8 3 2 2" xfId="47062" xr:uid="{00000000-0005-0000-0000-00008D960000}"/>
    <cellStyle name="Normal 2 4 2 2 3 8 3 3" xfId="22399" xr:uid="{00000000-0005-0000-0000-00008E960000}"/>
    <cellStyle name="Normal 2 4 2 2 3 8 3 3 2" xfId="47063" xr:uid="{00000000-0005-0000-0000-00008F960000}"/>
    <cellStyle name="Normal 2 4 2 2 3 8 3 4" xfId="47061" xr:uid="{00000000-0005-0000-0000-000090960000}"/>
    <cellStyle name="Normal 2 4 2 2 3 8 4" xfId="8708" xr:uid="{00000000-0005-0000-0000-000091960000}"/>
    <cellStyle name="Normal 2 4 2 2 3 8 4 2" xfId="24742" xr:uid="{00000000-0005-0000-0000-000092960000}"/>
    <cellStyle name="Normal 2 4 2 2 3 8 4 2 2" xfId="47065" xr:uid="{00000000-0005-0000-0000-000093960000}"/>
    <cellStyle name="Normal 2 4 2 2 3 8 4 3" xfId="47064" xr:uid="{00000000-0005-0000-0000-000094960000}"/>
    <cellStyle name="Normal 2 4 2 2 3 8 5" xfId="10795" xr:uid="{00000000-0005-0000-0000-000095960000}"/>
    <cellStyle name="Normal 2 4 2 2 3 8 5 2" xfId="47066" xr:uid="{00000000-0005-0000-0000-000096960000}"/>
    <cellStyle name="Normal 2 4 2 2 3 8 6" xfId="17713" xr:uid="{00000000-0005-0000-0000-000097960000}"/>
    <cellStyle name="Normal 2 4 2 2 3 8 6 2" xfId="47067" xr:uid="{00000000-0005-0000-0000-000098960000}"/>
    <cellStyle name="Normal 2 4 2 2 3 8 7" xfId="27145" xr:uid="{00000000-0005-0000-0000-000099960000}"/>
    <cellStyle name="Normal 2 4 2 2 3 8 7 2" xfId="47068" xr:uid="{00000000-0005-0000-0000-00009A960000}"/>
    <cellStyle name="Normal 2 4 2 2 3 8 8" xfId="47057" xr:uid="{00000000-0005-0000-0000-00009B960000}"/>
    <cellStyle name="Normal 2 4 2 2 3 9" xfId="2001" xr:uid="{00000000-0005-0000-0000-00009C960000}"/>
    <cellStyle name="Normal 2 4 2 2 3 9 2" xfId="4344" xr:uid="{00000000-0005-0000-0000-00009D960000}"/>
    <cellStyle name="Normal 2 4 2 2 3 9 2 2" xfId="15689" xr:uid="{00000000-0005-0000-0000-00009E960000}"/>
    <cellStyle name="Normal 2 4 2 2 3 9 2 2 2" xfId="47071" xr:uid="{00000000-0005-0000-0000-00009F960000}"/>
    <cellStyle name="Normal 2 4 2 2 3 9 2 3" xfId="20057" xr:uid="{00000000-0005-0000-0000-0000A0960000}"/>
    <cellStyle name="Normal 2 4 2 2 3 9 2 3 2" xfId="47072" xr:uid="{00000000-0005-0000-0000-0000A1960000}"/>
    <cellStyle name="Normal 2 4 2 2 3 9 2 4" xfId="47070" xr:uid="{00000000-0005-0000-0000-0000A2960000}"/>
    <cellStyle name="Normal 2 4 2 2 3 9 3" xfId="6368" xr:uid="{00000000-0005-0000-0000-0000A3960000}"/>
    <cellStyle name="Normal 2 4 2 2 3 9 3 2" xfId="13346" xr:uid="{00000000-0005-0000-0000-0000A4960000}"/>
    <cellStyle name="Normal 2 4 2 2 3 9 3 2 2" xfId="47074" xr:uid="{00000000-0005-0000-0000-0000A5960000}"/>
    <cellStyle name="Normal 2 4 2 2 3 9 3 3" xfId="22400" xr:uid="{00000000-0005-0000-0000-0000A6960000}"/>
    <cellStyle name="Normal 2 4 2 2 3 9 3 3 2" xfId="47075" xr:uid="{00000000-0005-0000-0000-0000A7960000}"/>
    <cellStyle name="Normal 2 4 2 2 3 9 3 4" xfId="47073" xr:uid="{00000000-0005-0000-0000-0000A8960000}"/>
    <cellStyle name="Normal 2 4 2 2 3 9 4" xfId="8709" xr:uid="{00000000-0005-0000-0000-0000A9960000}"/>
    <cellStyle name="Normal 2 4 2 2 3 9 4 2" xfId="24743" xr:uid="{00000000-0005-0000-0000-0000AA960000}"/>
    <cellStyle name="Normal 2 4 2 2 3 9 4 2 2" xfId="47077" xr:uid="{00000000-0005-0000-0000-0000AB960000}"/>
    <cellStyle name="Normal 2 4 2 2 3 9 4 3" xfId="47076" xr:uid="{00000000-0005-0000-0000-0000AC960000}"/>
    <cellStyle name="Normal 2 4 2 2 3 9 5" xfId="10796" xr:uid="{00000000-0005-0000-0000-0000AD960000}"/>
    <cellStyle name="Normal 2 4 2 2 3 9 5 2" xfId="47078" xr:uid="{00000000-0005-0000-0000-0000AE960000}"/>
    <cellStyle name="Normal 2 4 2 2 3 9 6" xfId="17714" xr:uid="{00000000-0005-0000-0000-0000AF960000}"/>
    <cellStyle name="Normal 2 4 2 2 3 9 6 2" xfId="47079" xr:uid="{00000000-0005-0000-0000-0000B0960000}"/>
    <cellStyle name="Normal 2 4 2 2 3 9 7" xfId="27402" xr:uid="{00000000-0005-0000-0000-0000B1960000}"/>
    <cellStyle name="Normal 2 4 2 2 3 9 7 2" xfId="47080" xr:uid="{00000000-0005-0000-0000-0000B2960000}"/>
    <cellStyle name="Normal 2 4 2 2 3 9 8" xfId="47069" xr:uid="{00000000-0005-0000-0000-0000B3960000}"/>
    <cellStyle name="Normal 2 4 2 2 4" xfId="360" xr:uid="{00000000-0005-0000-0000-0000B4960000}"/>
    <cellStyle name="Normal 2 4 2 2 4 10" xfId="47081" xr:uid="{00000000-0005-0000-0000-0000B5960000}"/>
    <cellStyle name="Normal 2 4 2 2 4 2" xfId="722" xr:uid="{00000000-0005-0000-0000-0000B6960000}"/>
    <cellStyle name="Normal 2 4 2 2 4 2 2" xfId="3065" xr:uid="{00000000-0005-0000-0000-0000B7960000}"/>
    <cellStyle name="Normal 2 4 2 2 4 2 2 2" xfId="14410" xr:uid="{00000000-0005-0000-0000-0000B8960000}"/>
    <cellStyle name="Normal 2 4 2 2 4 2 2 2 2" xfId="47084" xr:uid="{00000000-0005-0000-0000-0000B9960000}"/>
    <cellStyle name="Normal 2 4 2 2 4 2 2 3" xfId="20059" xr:uid="{00000000-0005-0000-0000-0000BA960000}"/>
    <cellStyle name="Normal 2 4 2 2 4 2 2 3 2" xfId="47085" xr:uid="{00000000-0005-0000-0000-0000BB960000}"/>
    <cellStyle name="Normal 2 4 2 2 4 2 2 4" xfId="47083" xr:uid="{00000000-0005-0000-0000-0000BC960000}"/>
    <cellStyle name="Normal 2 4 2 2 4 2 3" xfId="6370" xr:uid="{00000000-0005-0000-0000-0000BD960000}"/>
    <cellStyle name="Normal 2 4 2 2 4 2 3 2" xfId="12067" xr:uid="{00000000-0005-0000-0000-0000BE960000}"/>
    <cellStyle name="Normal 2 4 2 2 4 2 3 2 2" xfId="47087" xr:uid="{00000000-0005-0000-0000-0000BF960000}"/>
    <cellStyle name="Normal 2 4 2 2 4 2 3 3" xfId="22402" xr:uid="{00000000-0005-0000-0000-0000C0960000}"/>
    <cellStyle name="Normal 2 4 2 2 4 2 3 3 2" xfId="47088" xr:uid="{00000000-0005-0000-0000-0000C1960000}"/>
    <cellStyle name="Normal 2 4 2 2 4 2 3 4" xfId="47086" xr:uid="{00000000-0005-0000-0000-0000C2960000}"/>
    <cellStyle name="Normal 2 4 2 2 4 2 4" xfId="8711" xr:uid="{00000000-0005-0000-0000-0000C3960000}"/>
    <cellStyle name="Normal 2 4 2 2 4 2 4 2" xfId="24745" xr:uid="{00000000-0005-0000-0000-0000C4960000}"/>
    <cellStyle name="Normal 2 4 2 2 4 2 4 2 2" xfId="47090" xr:uid="{00000000-0005-0000-0000-0000C5960000}"/>
    <cellStyle name="Normal 2 4 2 2 4 2 4 3" xfId="47089" xr:uid="{00000000-0005-0000-0000-0000C6960000}"/>
    <cellStyle name="Normal 2 4 2 2 4 2 5" xfId="10798" xr:uid="{00000000-0005-0000-0000-0000C7960000}"/>
    <cellStyle name="Normal 2 4 2 2 4 2 5 2" xfId="47091" xr:uid="{00000000-0005-0000-0000-0000C8960000}"/>
    <cellStyle name="Normal 2 4 2 2 4 2 6" xfId="17716" xr:uid="{00000000-0005-0000-0000-0000C9960000}"/>
    <cellStyle name="Normal 2 4 2 2 4 2 6 2" xfId="47092" xr:uid="{00000000-0005-0000-0000-0000CA960000}"/>
    <cellStyle name="Normal 2 4 2 2 4 2 7" xfId="26123" xr:uid="{00000000-0005-0000-0000-0000CB960000}"/>
    <cellStyle name="Normal 2 4 2 2 4 2 7 2" xfId="47093" xr:uid="{00000000-0005-0000-0000-0000CC960000}"/>
    <cellStyle name="Normal 2 4 2 2 4 2 8" xfId="47082" xr:uid="{00000000-0005-0000-0000-0000CD960000}"/>
    <cellStyle name="Normal 2 4 2 2 4 3" xfId="1746" xr:uid="{00000000-0005-0000-0000-0000CE960000}"/>
    <cellStyle name="Normal 2 4 2 2 4 3 2" xfId="4089" xr:uid="{00000000-0005-0000-0000-0000CF960000}"/>
    <cellStyle name="Normal 2 4 2 2 4 3 2 2" xfId="15434" xr:uid="{00000000-0005-0000-0000-0000D0960000}"/>
    <cellStyle name="Normal 2 4 2 2 4 3 2 2 2" xfId="47096" xr:uid="{00000000-0005-0000-0000-0000D1960000}"/>
    <cellStyle name="Normal 2 4 2 2 4 3 2 3" xfId="20060" xr:uid="{00000000-0005-0000-0000-0000D2960000}"/>
    <cellStyle name="Normal 2 4 2 2 4 3 2 3 2" xfId="47097" xr:uid="{00000000-0005-0000-0000-0000D3960000}"/>
    <cellStyle name="Normal 2 4 2 2 4 3 2 4" xfId="47095" xr:uid="{00000000-0005-0000-0000-0000D4960000}"/>
    <cellStyle name="Normal 2 4 2 2 4 3 3" xfId="6371" xr:uid="{00000000-0005-0000-0000-0000D5960000}"/>
    <cellStyle name="Normal 2 4 2 2 4 3 3 2" xfId="13091" xr:uid="{00000000-0005-0000-0000-0000D6960000}"/>
    <cellStyle name="Normal 2 4 2 2 4 3 3 2 2" xfId="47099" xr:uid="{00000000-0005-0000-0000-0000D7960000}"/>
    <cellStyle name="Normal 2 4 2 2 4 3 3 3" xfId="22403" xr:uid="{00000000-0005-0000-0000-0000D8960000}"/>
    <cellStyle name="Normal 2 4 2 2 4 3 3 3 2" xfId="47100" xr:uid="{00000000-0005-0000-0000-0000D9960000}"/>
    <cellStyle name="Normal 2 4 2 2 4 3 3 4" xfId="47098" xr:uid="{00000000-0005-0000-0000-0000DA960000}"/>
    <cellStyle name="Normal 2 4 2 2 4 3 4" xfId="8712" xr:uid="{00000000-0005-0000-0000-0000DB960000}"/>
    <cellStyle name="Normal 2 4 2 2 4 3 4 2" xfId="24746" xr:uid="{00000000-0005-0000-0000-0000DC960000}"/>
    <cellStyle name="Normal 2 4 2 2 4 3 4 2 2" xfId="47102" xr:uid="{00000000-0005-0000-0000-0000DD960000}"/>
    <cellStyle name="Normal 2 4 2 2 4 3 4 3" xfId="47101" xr:uid="{00000000-0005-0000-0000-0000DE960000}"/>
    <cellStyle name="Normal 2 4 2 2 4 3 5" xfId="10799" xr:uid="{00000000-0005-0000-0000-0000DF960000}"/>
    <cellStyle name="Normal 2 4 2 2 4 3 5 2" xfId="47103" xr:uid="{00000000-0005-0000-0000-0000E0960000}"/>
    <cellStyle name="Normal 2 4 2 2 4 3 6" xfId="17717" xr:uid="{00000000-0005-0000-0000-0000E1960000}"/>
    <cellStyle name="Normal 2 4 2 2 4 3 6 2" xfId="47104" xr:uid="{00000000-0005-0000-0000-0000E2960000}"/>
    <cellStyle name="Normal 2 4 2 2 4 3 7" xfId="27147" xr:uid="{00000000-0005-0000-0000-0000E3960000}"/>
    <cellStyle name="Normal 2 4 2 2 4 3 7 2" xfId="47105" xr:uid="{00000000-0005-0000-0000-0000E4960000}"/>
    <cellStyle name="Normal 2 4 2 2 4 3 8" xfId="47094" xr:uid="{00000000-0005-0000-0000-0000E5960000}"/>
    <cellStyle name="Normal 2 4 2 2 4 4" xfId="2649" xr:uid="{00000000-0005-0000-0000-0000E6960000}"/>
    <cellStyle name="Normal 2 4 2 2 4 4 2" xfId="13994" xr:uid="{00000000-0005-0000-0000-0000E7960000}"/>
    <cellStyle name="Normal 2 4 2 2 4 4 2 2" xfId="47107" xr:uid="{00000000-0005-0000-0000-0000E8960000}"/>
    <cellStyle name="Normal 2 4 2 2 4 4 3" xfId="20058" xr:uid="{00000000-0005-0000-0000-0000E9960000}"/>
    <cellStyle name="Normal 2 4 2 2 4 4 3 2" xfId="47108" xr:uid="{00000000-0005-0000-0000-0000EA960000}"/>
    <cellStyle name="Normal 2 4 2 2 4 4 4" xfId="47106" xr:uid="{00000000-0005-0000-0000-0000EB960000}"/>
    <cellStyle name="Normal 2 4 2 2 4 5" xfId="6369" xr:uid="{00000000-0005-0000-0000-0000EC960000}"/>
    <cellStyle name="Normal 2 4 2 2 4 5 2" xfId="11705" xr:uid="{00000000-0005-0000-0000-0000ED960000}"/>
    <cellStyle name="Normal 2 4 2 2 4 5 2 2" xfId="47110" xr:uid="{00000000-0005-0000-0000-0000EE960000}"/>
    <cellStyle name="Normal 2 4 2 2 4 5 3" xfId="22401" xr:uid="{00000000-0005-0000-0000-0000EF960000}"/>
    <cellStyle name="Normal 2 4 2 2 4 5 3 2" xfId="47111" xr:uid="{00000000-0005-0000-0000-0000F0960000}"/>
    <cellStyle name="Normal 2 4 2 2 4 5 4" xfId="47109" xr:uid="{00000000-0005-0000-0000-0000F1960000}"/>
    <cellStyle name="Normal 2 4 2 2 4 6" xfId="8710" xr:uid="{00000000-0005-0000-0000-0000F2960000}"/>
    <cellStyle name="Normal 2 4 2 2 4 6 2" xfId="24744" xr:uid="{00000000-0005-0000-0000-0000F3960000}"/>
    <cellStyle name="Normal 2 4 2 2 4 6 2 2" xfId="47113" xr:uid="{00000000-0005-0000-0000-0000F4960000}"/>
    <cellStyle name="Normal 2 4 2 2 4 6 3" xfId="47112" xr:uid="{00000000-0005-0000-0000-0000F5960000}"/>
    <cellStyle name="Normal 2 4 2 2 4 7" xfId="10797" xr:uid="{00000000-0005-0000-0000-0000F6960000}"/>
    <cellStyle name="Normal 2 4 2 2 4 7 2" xfId="47114" xr:uid="{00000000-0005-0000-0000-0000F7960000}"/>
    <cellStyle name="Normal 2 4 2 2 4 8" xfId="17715" xr:uid="{00000000-0005-0000-0000-0000F8960000}"/>
    <cellStyle name="Normal 2 4 2 2 4 8 2" xfId="47115" xr:uid="{00000000-0005-0000-0000-0000F9960000}"/>
    <cellStyle name="Normal 2 4 2 2 4 9" xfId="25761" xr:uid="{00000000-0005-0000-0000-0000FA960000}"/>
    <cellStyle name="Normal 2 4 2 2 4 9 2" xfId="47116" xr:uid="{00000000-0005-0000-0000-0000FB960000}"/>
    <cellStyle name="Normal 2 4 2 2 5" xfId="450" xr:uid="{00000000-0005-0000-0000-0000FC960000}"/>
    <cellStyle name="Normal 2 4 2 2 5 2" xfId="2793" xr:uid="{00000000-0005-0000-0000-0000FD960000}"/>
    <cellStyle name="Normal 2 4 2 2 5 2 2" xfId="14138" xr:uid="{00000000-0005-0000-0000-0000FE960000}"/>
    <cellStyle name="Normal 2 4 2 2 5 2 2 2" xfId="47119" xr:uid="{00000000-0005-0000-0000-0000FF960000}"/>
    <cellStyle name="Normal 2 4 2 2 5 2 3" xfId="20061" xr:uid="{00000000-0005-0000-0000-000000970000}"/>
    <cellStyle name="Normal 2 4 2 2 5 2 3 2" xfId="47120" xr:uid="{00000000-0005-0000-0000-000001970000}"/>
    <cellStyle name="Normal 2 4 2 2 5 2 4" xfId="47118" xr:uid="{00000000-0005-0000-0000-000002970000}"/>
    <cellStyle name="Normal 2 4 2 2 5 3" xfId="6372" xr:uid="{00000000-0005-0000-0000-000003970000}"/>
    <cellStyle name="Normal 2 4 2 2 5 3 2" xfId="11795" xr:uid="{00000000-0005-0000-0000-000004970000}"/>
    <cellStyle name="Normal 2 4 2 2 5 3 2 2" xfId="47122" xr:uid="{00000000-0005-0000-0000-000005970000}"/>
    <cellStyle name="Normal 2 4 2 2 5 3 3" xfId="22404" xr:uid="{00000000-0005-0000-0000-000006970000}"/>
    <cellStyle name="Normal 2 4 2 2 5 3 3 2" xfId="47123" xr:uid="{00000000-0005-0000-0000-000007970000}"/>
    <cellStyle name="Normal 2 4 2 2 5 3 4" xfId="47121" xr:uid="{00000000-0005-0000-0000-000008970000}"/>
    <cellStyle name="Normal 2 4 2 2 5 4" xfId="8713" xr:uid="{00000000-0005-0000-0000-000009970000}"/>
    <cellStyle name="Normal 2 4 2 2 5 4 2" xfId="24747" xr:uid="{00000000-0005-0000-0000-00000A970000}"/>
    <cellStyle name="Normal 2 4 2 2 5 4 2 2" xfId="47125" xr:uid="{00000000-0005-0000-0000-00000B970000}"/>
    <cellStyle name="Normal 2 4 2 2 5 4 3" xfId="47124" xr:uid="{00000000-0005-0000-0000-00000C970000}"/>
    <cellStyle name="Normal 2 4 2 2 5 5" xfId="10800" xr:uid="{00000000-0005-0000-0000-00000D970000}"/>
    <cellStyle name="Normal 2 4 2 2 5 5 2" xfId="47126" xr:uid="{00000000-0005-0000-0000-00000E970000}"/>
    <cellStyle name="Normal 2 4 2 2 5 6" xfId="17718" xr:uid="{00000000-0005-0000-0000-00000F970000}"/>
    <cellStyle name="Normal 2 4 2 2 5 6 2" xfId="47127" xr:uid="{00000000-0005-0000-0000-000010970000}"/>
    <cellStyle name="Normal 2 4 2 2 5 7" xfId="25851" xr:uid="{00000000-0005-0000-0000-000011970000}"/>
    <cellStyle name="Normal 2 4 2 2 5 7 2" xfId="47128" xr:uid="{00000000-0005-0000-0000-000012970000}"/>
    <cellStyle name="Normal 2 4 2 2 5 8" xfId="47117" xr:uid="{00000000-0005-0000-0000-000013970000}"/>
    <cellStyle name="Normal 2 4 2 2 6" xfId="902" xr:uid="{00000000-0005-0000-0000-000014970000}"/>
    <cellStyle name="Normal 2 4 2 2 6 2" xfId="3245" xr:uid="{00000000-0005-0000-0000-000015970000}"/>
    <cellStyle name="Normal 2 4 2 2 6 2 2" xfId="14590" xr:uid="{00000000-0005-0000-0000-000016970000}"/>
    <cellStyle name="Normal 2 4 2 2 6 2 2 2" xfId="47131" xr:uid="{00000000-0005-0000-0000-000017970000}"/>
    <cellStyle name="Normal 2 4 2 2 6 2 3" xfId="20062" xr:uid="{00000000-0005-0000-0000-000018970000}"/>
    <cellStyle name="Normal 2 4 2 2 6 2 3 2" xfId="47132" xr:uid="{00000000-0005-0000-0000-000019970000}"/>
    <cellStyle name="Normal 2 4 2 2 6 2 4" xfId="47130" xr:uid="{00000000-0005-0000-0000-00001A970000}"/>
    <cellStyle name="Normal 2 4 2 2 6 3" xfId="6373" xr:uid="{00000000-0005-0000-0000-00001B970000}"/>
    <cellStyle name="Normal 2 4 2 2 6 3 2" xfId="12247" xr:uid="{00000000-0005-0000-0000-00001C970000}"/>
    <cellStyle name="Normal 2 4 2 2 6 3 2 2" xfId="47134" xr:uid="{00000000-0005-0000-0000-00001D970000}"/>
    <cellStyle name="Normal 2 4 2 2 6 3 3" xfId="22405" xr:uid="{00000000-0005-0000-0000-00001E970000}"/>
    <cellStyle name="Normal 2 4 2 2 6 3 3 2" xfId="47135" xr:uid="{00000000-0005-0000-0000-00001F970000}"/>
    <cellStyle name="Normal 2 4 2 2 6 3 4" xfId="47133" xr:uid="{00000000-0005-0000-0000-000020970000}"/>
    <cellStyle name="Normal 2 4 2 2 6 4" xfId="8714" xr:uid="{00000000-0005-0000-0000-000021970000}"/>
    <cellStyle name="Normal 2 4 2 2 6 4 2" xfId="24748" xr:uid="{00000000-0005-0000-0000-000022970000}"/>
    <cellStyle name="Normal 2 4 2 2 6 4 2 2" xfId="47137" xr:uid="{00000000-0005-0000-0000-000023970000}"/>
    <cellStyle name="Normal 2 4 2 2 6 4 3" xfId="47136" xr:uid="{00000000-0005-0000-0000-000024970000}"/>
    <cellStyle name="Normal 2 4 2 2 6 5" xfId="10801" xr:uid="{00000000-0005-0000-0000-000025970000}"/>
    <cellStyle name="Normal 2 4 2 2 6 5 2" xfId="47138" xr:uid="{00000000-0005-0000-0000-000026970000}"/>
    <cellStyle name="Normal 2 4 2 2 6 6" xfId="17719" xr:uid="{00000000-0005-0000-0000-000027970000}"/>
    <cellStyle name="Normal 2 4 2 2 6 6 2" xfId="47139" xr:uid="{00000000-0005-0000-0000-000028970000}"/>
    <cellStyle name="Normal 2 4 2 2 6 7" xfId="26303" xr:uid="{00000000-0005-0000-0000-000029970000}"/>
    <cellStyle name="Normal 2 4 2 2 6 7 2" xfId="47140" xr:uid="{00000000-0005-0000-0000-00002A970000}"/>
    <cellStyle name="Normal 2 4 2 2 6 8" xfId="47129" xr:uid="{00000000-0005-0000-0000-00002B970000}"/>
    <cellStyle name="Normal 2 4 2 2 7" xfId="989" xr:uid="{00000000-0005-0000-0000-00002C970000}"/>
    <cellStyle name="Normal 2 4 2 2 7 2" xfId="3332" xr:uid="{00000000-0005-0000-0000-00002D970000}"/>
    <cellStyle name="Normal 2 4 2 2 7 2 2" xfId="14677" xr:uid="{00000000-0005-0000-0000-00002E970000}"/>
    <cellStyle name="Normal 2 4 2 2 7 2 2 2" xfId="47143" xr:uid="{00000000-0005-0000-0000-00002F970000}"/>
    <cellStyle name="Normal 2 4 2 2 7 2 3" xfId="20063" xr:uid="{00000000-0005-0000-0000-000030970000}"/>
    <cellStyle name="Normal 2 4 2 2 7 2 3 2" xfId="47144" xr:uid="{00000000-0005-0000-0000-000031970000}"/>
    <cellStyle name="Normal 2 4 2 2 7 2 4" xfId="47142" xr:uid="{00000000-0005-0000-0000-000032970000}"/>
    <cellStyle name="Normal 2 4 2 2 7 3" xfId="6374" xr:uid="{00000000-0005-0000-0000-000033970000}"/>
    <cellStyle name="Normal 2 4 2 2 7 3 2" xfId="12334" xr:uid="{00000000-0005-0000-0000-000034970000}"/>
    <cellStyle name="Normal 2 4 2 2 7 3 2 2" xfId="47146" xr:uid="{00000000-0005-0000-0000-000035970000}"/>
    <cellStyle name="Normal 2 4 2 2 7 3 3" xfId="22406" xr:uid="{00000000-0005-0000-0000-000036970000}"/>
    <cellStyle name="Normal 2 4 2 2 7 3 3 2" xfId="47147" xr:uid="{00000000-0005-0000-0000-000037970000}"/>
    <cellStyle name="Normal 2 4 2 2 7 3 4" xfId="47145" xr:uid="{00000000-0005-0000-0000-000038970000}"/>
    <cellStyle name="Normal 2 4 2 2 7 4" xfId="8715" xr:uid="{00000000-0005-0000-0000-000039970000}"/>
    <cellStyle name="Normal 2 4 2 2 7 4 2" xfId="24749" xr:uid="{00000000-0005-0000-0000-00003A970000}"/>
    <cellStyle name="Normal 2 4 2 2 7 4 2 2" xfId="47149" xr:uid="{00000000-0005-0000-0000-00003B970000}"/>
    <cellStyle name="Normal 2 4 2 2 7 4 3" xfId="47148" xr:uid="{00000000-0005-0000-0000-00003C970000}"/>
    <cellStyle name="Normal 2 4 2 2 7 5" xfId="10802" xr:uid="{00000000-0005-0000-0000-00003D970000}"/>
    <cellStyle name="Normal 2 4 2 2 7 5 2" xfId="47150" xr:uid="{00000000-0005-0000-0000-00003E970000}"/>
    <cellStyle name="Normal 2 4 2 2 7 6" xfId="17720" xr:uid="{00000000-0005-0000-0000-00003F970000}"/>
    <cellStyle name="Normal 2 4 2 2 7 6 2" xfId="47151" xr:uid="{00000000-0005-0000-0000-000040970000}"/>
    <cellStyle name="Normal 2 4 2 2 7 7" xfId="26390" xr:uid="{00000000-0005-0000-0000-000041970000}"/>
    <cellStyle name="Normal 2 4 2 2 7 7 2" xfId="47152" xr:uid="{00000000-0005-0000-0000-000042970000}"/>
    <cellStyle name="Normal 2 4 2 2 7 8" xfId="47141" xr:uid="{00000000-0005-0000-0000-000043970000}"/>
    <cellStyle name="Normal 2 4 2 2 8" xfId="1260" xr:uid="{00000000-0005-0000-0000-000044970000}"/>
    <cellStyle name="Normal 2 4 2 2 8 2" xfId="3603" xr:uid="{00000000-0005-0000-0000-000045970000}"/>
    <cellStyle name="Normal 2 4 2 2 8 2 2" xfId="14948" xr:uid="{00000000-0005-0000-0000-000046970000}"/>
    <cellStyle name="Normal 2 4 2 2 8 2 2 2" xfId="47155" xr:uid="{00000000-0005-0000-0000-000047970000}"/>
    <cellStyle name="Normal 2 4 2 2 8 2 3" xfId="20064" xr:uid="{00000000-0005-0000-0000-000048970000}"/>
    <cellStyle name="Normal 2 4 2 2 8 2 3 2" xfId="47156" xr:uid="{00000000-0005-0000-0000-000049970000}"/>
    <cellStyle name="Normal 2 4 2 2 8 2 4" xfId="47154" xr:uid="{00000000-0005-0000-0000-00004A970000}"/>
    <cellStyle name="Normal 2 4 2 2 8 3" xfId="6375" xr:uid="{00000000-0005-0000-0000-00004B970000}"/>
    <cellStyle name="Normal 2 4 2 2 8 3 2" xfId="12605" xr:uid="{00000000-0005-0000-0000-00004C970000}"/>
    <cellStyle name="Normal 2 4 2 2 8 3 2 2" xfId="47158" xr:uid="{00000000-0005-0000-0000-00004D970000}"/>
    <cellStyle name="Normal 2 4 2 2 8 3 3" xfId="22407" xr:uid="{00000000-0005-0000-0000-00004E970000}"/>
    <cellStyle name="Normal 2 4 2 2 8 3 3 2" xfId="47159" xr:uid="{00000000-0005-0000-0000-00004F970000}"/>
    <cellStyle name="Normal 2 4 2 2 8 3 4" xfId="47157" xr:uid="{00000000-0005-0000-0000-000050970000}"/>
    <cellStyle name="Normal 2 4 2 2 8 4" xfId="8716" xr:uid="{00000000-0005-0000-0000-000051970000}"/>
    <cellStyle name="Normal 2 4 2 2 8 4 2" xfId="24750" xr:uid="{00000000-0005-0000-0000-000052970000}"/>
    <cellStyle name="Normal 2 4 2 2 8 4 2 2" xfId="47161" xr:uid="{00000000-0005-0000-0000-000053970000}"/>
    <cellStyle name="Normal 2 4 2 2 8 4 3" xfId="47160" xr:uid="{00000000-0005-0000-0000-000054970000}"/>
    <cellStyle name="Normal 2 4 2 2 8 5" xfId="10803" xr:uid="{00000000-0005-0000-0000-000055970000}"/>
    <cellStyle name="Normal 2 4 2 2 8 5 2" xfId="47162" xr:uid="{00000000-0005-0000-0000-000056970000}"/>
    <cellStyle name="Normal 2 4 2 2 8 6" xfId="17721" xr:uid="{00000000-0005-0000-0000-000057970000}"/>
    <cellStyle name="Normal 2 4 2 2 8 6 2" xfId="47163" xr:uid="{00000000-0005-0000-0000-000058970000}"/>
    <cellStyle name="Normal 2 4 2 2 8 7" xfId="26661" xr:uid="{00000000-0005-0000-0000-000059970000}"/>
    <cellStyle name="Normal 2 4 2 2 8 7 2" xfId="47164" xr:uid="{00000000-0005-0000-0000-00005A970000}"/>
    <cellStyle name="Normal 2 4 2 2 8 8" xfId="47153" xr:uid="{00000000-0005-0000-0000-00005B970000}"/>
    <cellStyle name="Normal 2 4 2 2 9" xfId="1439" xr:uid="{00000000-0005-0000-0000-00005C970000}"/>
    <cellStyle name="Normal 2 4 2 2 9 2" xfId="3782" xr:uid="{00000000-0005-0000-0000-00005D970000}"/>
    <cellStyle name="Normal 2 4 2 2 9 2 2" xfId="15127" xr:uid="{00000000-0005-0000-0000-00005E970000}"/>
    <cellStyle name="Normal 2 4 2 2 9 2 2 2" xfId="47167" xr:uid="{00000000-0005-0000-0000-00005F970000}"/>
    <cellStyle name="Normal 2 4 2 2 9 2 3" xfId="20065" xr:uid="{00000000-0005-0000-0000-000060970000}"/>
    <cellStyle name="Normal 2 4 2 2 9 2 3 2" xfId="47168" xr:uid="{00000000-0005-0000-0000-000061970000}"/>
    <cellStyle name="Normal 2 4 2 2 9 2 4" xfId="47166" xr:uid="{00000000-0005-0000-0000-000062970000}"/>
    <cellStyle name="Normal 2 4 2 2 9 3" xfId="6376" xr:uid="{00000000-0005-0000-0000-000063970000}"/>
    <cellStyle name="Normal 2 4 2 2 9 3 2" xfId="12784" xr:uid="{00000000-0005-0000-0000-000064970000}"/>
    <cellStyle name="Normal 2 4 2 2 9 3 2 2" xfId="47170" xr:uid="{00000000-0005-0000-0000-000065970000}"/>
    <cellStyle name="Normal 2 4 2 2 9 3 3" xfId="22408" xr:uid="{00000000-0005-0000-0000-000066970000}"/>
    <cellStyle name="Normal 2 4 2 2 9 3 3 2" xfId="47171" xr:uid="{00000000-0005-0000-0000-000067970000}"/>
    <cellStyle name="Normal 2 4 2 2 9 3 4" xfId="47169" xr:uid="{00000000-0005-0000-0000-000068970000}"/>
    <cellStyle name="Normal 2 4 2 2 9 4" xfId="8717" xr:uid="{00000000-0005-0000-0000-000069970000}"/>
    <cellStyle name="Normal 2 4 2 2 9 4 2" xfId="24751" xr:uid="{00000000-0005-0000-0000-00006A970000}"/>
    <cellStyle name="Normal 2 4 2 2 9 4 2 2" xfId="47173" xr:uid="{00000000-0005-0000-0000-00006B970000}"/>
    <cellStyle name="Normal 2 4 2 2 9 4 3" xfId="47172" xr:uid="{00000000-0005-0000-0000-00006C970000}"/>
    <cellStyle name="Normal 2 4 2 2 9 5" xfId="10804" xr:uid="{00000000-0005-0000-0000-00006D970000}"/>
    <cellStyle name="Normal 2 4 2 2 9 5 2" xfId="47174" xr:uid="{00000000-0005-0000-0000-00006E970000}"/>
    <cellStyle name="Normal 2 4 2 2 9 6" xfId="17722" xr:uid="{00000000-0005-0000-0000-00006F970000}"/>
    <cellStyle name="Normal 2 4 2 2 9 6 2" xfId="47175" xr:uid="{00000000-0005-0000-0000-000070970000}"/>
    <cellStyle name="Normal 2 4 2 2 9 7" xfId="26840" xr:uid="{00000000-0005-0000-0000-000071970000}"/>
    <cellStyle name="Normal 2 4 2 2 9 7 2" xfId="47176" xr:uid="{00000000-0005-0000-0000-000072970000}"/>
    <cellStyle name="Normal 2 4 2 2 9 8" xfId="47165" xr:uid="{00000000-0005-0000-0000-000073970000}"/>
    <cellStyle name="Normal 2 4 2 20" xfId="10766" xr:uid="{00000000-0005-0000-0000-000074970000}"/>
    <cellStyle name="Normal 2 4 2 20 2" xfId="47177" xr:uid="{00000000-0005-0000-0000-000075970000}"/>
    <cellStyle name="Normal 2 4 2 21" xfId="17676" xr:uid="{00000000-0005-0000-0000-000076970000}"/>
    <cellStyle name="Normal 2 4 2 21 2" xfId="47178" xr:uid="{00000000-0005-0000-0000-000077970000}"/>
    <cellStyle name="Normal 2 4 2 22" xfId="25467" xr:uid="{00000000-0005-0000-0000-000078970000}"/>
    <cellStyle name="Normal 2 4 2 22 2" xfId="47179" xr:uid="{00000000-0005-0000-0000-000079970000}"/>
    <cellStyle name="Normal 2 4 2 23" xfId="46624" xr:uid="{00000000-0005-0000-0000-00007A970000}"/>
    <cellStyle name="Normal 2 4 2 3" xfId="129" xr:uid="{00000000-0005-0000-0000-00007B970000}"/>
    <cellStyle name="Normal 2 4 2 3 10" xfId="2163" xr:uid="{00000000-0005-0000-0000-00007C970000}"/>
    <cellStyle name="Normal 2 4 2 3 10 2" xfId="4506" xr:uid="{00000000-0005-0000-0000-00007D970000}"/>
    <cellStyle name="Normal 2 4 2 3 10 2 2" xfId="15851" xr:uid="{00000000-0005-0000-0000-00007E970000}"/>
    <cellStyle name="Normal 2 4 2 3 10 2 2 2" xfId="47183" xr:uid="{00000000-0005-0000-0000-00007F970000}"/>
    <cellStyle name="Normal 2 4 2 3 10 2 3" xfId="20067" xr:uid="{00000000-0005-0000-0000-000080970000}"/>
    <cellStyle name="Normal 2 4 2 3 10 2 3 2" xfId="47184" xr:uid="{00000000-0005-0000-0000-000081970000}"/>
    <cellStyle name="Normal 2 4 2 3 10 2 4" xfId="47182" xr:uid="{00000000-0005-0000-0000-000082970000}"/>
    <cellStyle name="Normal 2 4 2 3 10 3" xfId="6378" xr:uid="{00000000-0005-0000-0000-000083970000}"/>
    <cellStyle name="Normal 2 4 2 3 10 3 2" xfId="22410" xr:uid="{00000000-0005-0000-0000-000084970000}"/>
    <cellStyle name="Normal 2 4 2 3 10 3 2 2" xfId="47186" xr:uid="{00000000-0005-0000-0000-000085970000}"/>
    <cellStyle name="Normal 2 4 2 3 10 3 3" xfId="47185" xr:uid="{00000000-0005-0000-0000-000086970000}"/>
    <cellStyle name="Normal 2 4 2 3 10 4" xfId="8719" xr:uid="{00000000-0005-0000-0000-000087970000}"/>
    <cellStyle name="Normal 2 4 2 3 10 4 2" xfId="24753" xr:uid="{00000000-0005-0000-0000-000088970000}"/>
    <cellStyle name="Normal 2 4 2 3 10 4 2 2" xfId="47188" xr:uid="{00000000-0005-0000-0000-000089970000}"/>
    <cellStyle name="Normal 2 4 2 3 10 4 3" xfId="47187" xr:uid="{00000000-0005-0000-0000-00008A970000}"/>
    <cellStyle name="Normal 2 4 2 3 10 5" xfId="13508" xr:uid="{00000000-0005-0000-0000-00008B970000}"/>
    <cellStyle name="Normal 2 4 2 3 10 5 2" xfId="47189" xr:uid="{00000000-0005-0000-0000-00008C970000}"/>
    <cellStyle name="Normal 2 4 2 3 10 6" xfId="17724" xr:uid="{00000000-0005-0000-0000-00008D970000}"/>
    <cellStyle name="Normal 2 4 2 3 10 6 2" xfId="47190" xr:uid="{00000000-0005-0000-0000-00008E970000}"/>
    <cellStyle name="Normal 2 4 2 3 10 7" xfId="27564" xr:uid="{00000000-0005-0000-0000-00008F970000}"/>
    <cellStyle name="Normal 2 4 2 3 10 7 2" xfId="47191" xr:uid="{00000000-0005-0000-0000-000090970000}"/>
    <cellStyle name="Normal 2 4 2 3 10 8" xfId="47181" xr:uid="{00000000-0005-0000-0000-000091970000}"/>
    <cellStyle name="Normal 2 4 2 3 11" xfId="2344" xr:uid="{00000000-0005-0000-0000-000092970000}"/>
    <cellStyle name="Normal 2 4 2 3 11 2" xfId="4687" xr:uid="{00000000-0005-0000-0000-000093970000}"/>
    <cellStyle name="Normal 2 4 2 3 11 2 2" xfId="16032" xr:uid="{00000000-0005-0000-0000-000094970000}"/>
    <cellStyle name="Normal 2 4 2 3 11 2 2 2" xfId="47194" xr:uid="{00000000-0005-0000-0000-000095970000}"/>
    <cellStyle name="Normal 2 4 2 3 11 2 3" xfId="20068" xr:uid="{00000000-0005-0000-0000-000096970000}"/>
    <cellStyle name="Normal 2 4 2 3 11 2 3 2" xfId="47195" xr:uid="{00000000-0005-0000-0000-000097970000}"/>
    <cellStyle name="Normal 2 4 2 3 11 2 4" xfId="47193" xr:uid="{00000000-0005-0000-0000-000098970000}"/>
    <cellStyle name="Normal 2 4 2 3 11 3" xfId="6379" xr:uid="{00000000-0005-0000-0000-000099970000}"/>
    <cellStyle name="Normal 2 4 2 3 11 3 2" xfId="22411" xr:uid="{00000000-0005-0000-0000-00009A970000}"/>
    <cellStyle name="Normal 2 4 2 3 11 3 2 2" xfId="47197" xr:uid="{00000000-0005-0000-0000-00009B970000}"/>
    <cellStyle name="Normal 2 4 2 3 11 3 3" xfId="47196" xr:uid="{00000000-0005-0000-0000-00009C970000}"/>
    <cellStyle name="Normal 2 4 2 3 11 4" xfId="8720" xr:uid="{00000000-0005-0000-0000-00009D970000}"/>
    <cellStyle name="Normal 2 4 2 3 11 4 2" xfId="24754" xr:uid="{00000000-0005-0000-0000-00009E970000}"/>
    <cellStyle name="Normal 2 4 2 3 11 4 2 2" xfId="47199" xr:uid="{00000000-0005-0000-0000-00009F970000}"/>
    <cellStyle name="Normal 2 4 2 3 11 4 3" xfId="47198" xr:uid="{00000000-0005-0000-0000-0000A0970000}"/>
    <cellStyle name="Normal 2 4 2 3 11 5" xfId="13689" xr:uid="{00000000-0005-0000-0000-0000A1970000}"/>
    <cellStyle name="Normal 2 4 2 3 11 5 2" xfId="47200" xr:uid="{00000000-0005-0000-0000-0000A2970000}"/>
    <cellStyle name="Normal 2 4 2 3 11 6" xfId="17725" xr:uid="{00000000-0005-0000-0000-0000A3970000}"/>
    <cellStyle name="Normal 2 4 2 3 11 6 2" xfId="47201" xr:uid="{00000000-0005-0000-0000-0000A4970000}"/>
    <cellStyle name="Normal 2 4 2 3 11 7" xfId="27745" xr:uid="{00000000-0005-0000-0000-0000A5970000}"/>
    <cellStyle name="Normal 2 4 2 3 11 7 2" xfId="47202" xr:uid="{00000000-0005-0000-0000-0000A6970000}"/>
    <cellStyle name="Normal 2 4 2 3 11 8" xfId="47192" xr:uid="{00000000-0005-0000-0000-0000A7970000}"/>
    <cellStyle name="Normal 2 4 2 3 12" xfId="2650" xr:uid="{00000000-0005-0000-0000-0000A8970000}"/>
    <cellStyle name="Normal 2 4 2 3 12 2" xfId="13995" xr:uid="{00000000-0005-0000-0000-0000A9970000}"/>
    <cellStyle name="Normal 2 4 2 3 12 2 2" xfId="47204" xr:uid="{00000000-0005-0000-0000-0000AA970000}"/>
    <cellStyle name="Normal 2 4 2 3 12 3" xfId="20066" xr:uid="{00000000-0005-0000-0000-0000AB970000}"/>
    <cellStyle name="Normal 2 4 2 3 12 3 2" xfId="47205" xr:uid="{00000000-0005-0000-0000-0000AC970000}"/>
    <cellStyle name="Normal 2 4 2 3 12 4" xfId="47203" xr:uid="{00000000-0005-0000-0000-0000AD970000}"/>
    <cellStyle name="Normal 2 4 2 3 13" xfId="6377" xr:uid="{00000000-0005-0000-0000-0000AE970000}"/>
    <cellStyle name="Normal 2 4 2 3 13 2" xfId="11477" xr:uid="{00000000-0005-0000-0000-0000AF970000}"/>
    <cellStyle name="Normal 2 4 2 3 13 2 2" xfId="47207" xr:uid="{00000000-0005-0000-0000-0000B0970000}"/>
    <cellStyle name="Normal 2 4 2 3 13 3" xfId="22409" xr:uid="{00000000-0005-0000-0000-0000B1970000}"/>
    <cellStyle name="Normal 2 4 2 3 13 3 2" xfId="47208" xr:uid="{00000000-0005-0000-0000-0000B2970000}"/>
    <cellStyle name="Normal 2 4 2 3 13 4" xfId="47206" xr:uid="{00000000-0005-0000-0000-0000B3970000}"/>
    <cellStyle name="Normal 2 4 2 3 14" xfId="8718" xr:uid="{00000000-0005-0000-0000-0000B4970000}"/>
    <cellStyle name="Normal 2 4 2 3 14 2" xfId="24752" xr:uid="{00000000-0005-0000-0000-0000B5970000}"/>
    <cellStyle name="Normal 2 4 2 3 14 2 2" xfId="47210" xr:uid="{00000000-0005-0000-0000-0000B6970000}"/>
    <cellStyle name="Normal 2 4 2 3 14 3" xfId="47209" xr:uid="{00000000-0005-0000-0000-0000B7970000}"/>
    <cellStyle name="Normal 2 4 2 3 15" xfId="10805" xr:uid="{00000000-0005-0000-0000-0000B8970000}"/>
    <cellStyle name="Normal 2 4 2 3 15 2" xfId="47211" xr:uid="{00000000-0005-0000-0000-0000B9970000}"/>
    <cellStyle name="Normal 2 4 2 3 16" xfId="17723" xr:uid="{00000000-0005-0000-0000-0000BA970000}"/>
    <cellStyle name="Normal 2 4 2 3 16 2" xfId="47212" xr:uid="{00000000-0005-0000-0000-0000BB970000}"/>
    <cellStyle name="Normal 2 4 2 3 17" xfId="25533" xr:uid="{00000000-0005-0000-0000-0000BC970000}"/>
    <cellStyle name="Normal 2 4 2 3 17 2" xfId="47213" xr:uid="{00000000-0005-0000-0000-0000BD970000}"/>
    <cellStyle name="Normal 2 4 2 3 18" xfId="47180" xr:uid="{00000000-0005-0000-0000-0000BE970000}"/>
    <cellStyle name="Normal 2 4 2 3 2" xfId="363" xr:uid="{00000000-0005-0000-0000-0000BF970000}"/>
    <cellStyle name="Normal 2 4 2 3 2 10" xfId="47214" xr:uid="{00000000-0005-0000-0000-0000C0970000}"/>
    <cellStyle name="Normal 2 4 2 3 2 2" xfId="725" xr:uid="{00000000-0005-0000-0000-0000C1970000}"/>
    <cellStyle name="Normal 2 4 2 3 2 2 2" xfId="3068" xr:uid="{00000000-0005-0000-0000-0000C2970000}"/>
    <cellStyle name="Normal 2 4 2 3 2 2 2 2" xfId="14413" xr:uid="{00000000-0005-0000-0000-0000C3970000}"/>
    <cellStyle name="Normal 2 4 2 3 2 2 2 2 2" xfId="47217" xr:uid="{00000000-0005-0000-0000-0000C4970000}"/>
    <cellStyle name="Normal 2 4 2 3 2 2 2 3" xfId="20070" xr:uid="{00000000-0005-0000-0000-0000C5970000}"/>
    <cellStyle name="Normal 2 4 2 3 2 2 2 3 2" xfId="47218" xr:uid="{00000000-0005-0000-0000-0000C6970000}"/>
    <cellStyle name="Normal 2 4 2 3 2 2 2 4" xfId="47216" xr:uid="{00000000-0005-0000-0000-0000C7970000}"/>
    <cellStyle name="Normal 2 4 2 3 2 2 3" xfId="6381" xr:uid="{00000000-0005-0000-0000-0000C8970000}"/>
    <cellStyle name="Normal 2 4 2 3 2 2 3 2" xfId="12070" xr:uid="{00000000-0005-0000-0000-0000C9970000}"/>
    <cellStyle name="Normal 2 4 2 3 2 2 3 2 2" xfId="47220" xr:uid="{00000000-0005-0000-0000-0000CA970000}"/>
    <cellStyle name="Normal 2 4 2 3 2 2 3 3" xfId="22413" xr:uid="{00000000-0005-0000-0000-0000CB970000}"/>
    <cellStyle name="Normal 2 4 2 3 2 2 3 3 2" xfId="47221" xr:uid="{00000000-0005-0000-0000-0000CC970000}"/>
    <cellStyle name="Normal 2 4 2 3 2 2 3 4" xfId="47219" xr:uid="{00000000-0005-0000-0000-0000CD970000}"/>
    <cellStyle name="Normal 2 4 2 3 2 2 4" xfId="8722" xr:uid="{00000000-0005-0000-0000-0000CE970000}"/>
    <cellStyle name="Normal 2 4 2 3 2 2 4 2" xfId="24756" xr:uid="{00000000-0005-0000-0000-0000CF970000}"/>
    <cellStyle name="Normal 2 4 2 3 2 2 4 2 2" xfId="47223" xr:uid="{00000000-0005-0000-0000-0000D0970000}"/>
    <cellStyle name="Normal 2 4 2 3 2 2 4 3" xfId="47222" xr:uid="{00000000-0005-0000-0000-0000D1970000}"/>
    <cellStyle name="Normal 2 4 2 3 2 2 5" xfId="10807" xr:uid="{00000000-0005-0000-0000-0000D2970000}"/>
    <cellStyle name="Normal 2 4 2 3 2 2 5 2" xfId="47224" xr:uid="{00000000-0005-0000-0000-0000D3970000}"/>
    <cellStyle name="Normal 2 4 2 3 2 2 6" xfId="17727" xr:uid="{00000000-0005-0000-0000-0000D4970000}"/>
    <cellStyle name="Normal 2 4 2 3 2 2 6 2" xfId="47225" xr:uid="{00000000-0005-0000-0000-0000D5970000}"/>
    <cellStyle name="Normal 2 4 2 3 2 2 7" xfId="26126" xr:uid="{00000000-0005-0000-0000-0000D6970000}"/>
    <cellStyle name="Normal 2 4 2 3 2 2 7 2" xfId="47226" xr:uid="{00000000-0005-0000-0000-0000D7970000}"/>
    <cellStyle name="Normal 2 4 2 3 2 2 8" xfId="47215" xr:uid="{00000000-0005-0000-0000-0000D8970000}"/>
    <cellStyle name="Normal 2 4 2 3 2 3" xfId="1748" xr:uid="{00000000-0005-0000-0000-0000D9970000}"/>
    <cellStyle name="Normal 2 4 2 3 2 3 2" xfId="4091" xr:uid="{00000000-0005-0000-0000-0000DA970000}"/>
    <cellStyle name="Normal 2 4 2 3 2 3 2 2" xfId="15436" xr:uid="{00000000-0005-0000-0000-0000DB970000}"/>
    <cellStyle name="Normal 2 4 2 3 2 3 2 2 2" xfId="47229" xr:uid="{00000000-0005-0000-0000-0000DC970000}"/>
    <cellStyle name="Normal 2 4 2 3 2 3 2 3" xfId="20071" xr:uid="{00000000-0005-0000-0000-0000DD970000}"/>
    <cellStyle name="Normal 2 4 2 3 2 3 2 3 2" xfId="47230" xr:uid="{00000000-0005-0000-0000-0000DE970000}"/>
    <cellStyle name="Normal 2 4 2 3 2 3 2 4" xfId="47228" xr:uid="{00000000-0005-0000-0000-0000DF970000}"/>
    <cellStyle name="Normal 2 4 2 3 2 3 3" xfId="6382" xr:uid="{00000000-0005-0000-0000-0000E0970000}"/>
    <cellStyle name="Normal 2 4 2 3 2 3 3 2" xfId="13093" xr:uid="{00000000-0005-0000-0000-0000E1970000}"/>
    <cellStyle name="Normal 2 4 2 3 2 3 3 2 2" xfId="47232" xr:uid="{00000000-0005-0000-0000-0000E2970000}"/>
    <cellStyle name="Normal 2 4 2 3 2 3 3 3" xfId="22414" xr:uid="{00000000-0005-0000-0000-0000E3970000}"/>
    <cellStyle name="Normal 2 4 2 3 2 3 3 3 2" xfId="47233" xr:uid="{00000000-0005-0000-0000-0000E4970000}"/>
    <cellStyle name="Normal 2 4 2 3 2 3 3 4" xfId="47231" xr:uid="{00000000-0005-0000-0000-0000E5970000}"/>
    <cellStyle name="Normal 2 4 2 3 2 3 4" xfId="8723" xr:uid="{00000000-0005-0000-0000-0000E6970000}"/>
    <cellStyle name="Normal 2 4 2 3 2 3 4 2" xfId="24757" xr:uid="{00000000-0005-0000-0000-0000E7970000}"/>
    <cellStyle name="Normal 2 4 2 3 2 3 4 2 2" xfId="47235" xr:uid="{00000000-0005-0000-0000-0000E8970000}"/>
    <cellStyle name="Normal 2 4 2 3 2 3 4 3" xfId="47234" xr:uid="{00000000-0005-0000-0000-0000E9970000}"/>
    <cellStyle name="Normal 2 4 2 3 2 3 5" xfId="10808" xr:uid="{00000000-0005-0000-0000-0000EA970000}"/>
    <cellStyle name="Normal 2 4 2 3 2 3 5 2" xfId="47236" xr:uid="{00000000-0005-0000-0000-0000EB970000}"/>
    <cellStyle name="Normal 2 4 2 3 2 3 6" xfId="17728" xr:uid="{00000000-0005-0000-0000-0000EC970000}"/>
    <cellStyle name="Normal 2 4 2 3 2 3 6 2" xfId="47237" xr:uid="{00000000-0005-0000-0000-0000ED970000}"/>
    <cellStyle name="Normal 2 4 2 3 2 3 7" xfId="27149" xr:uid="{00000000-0005-0000-0000-0000EE970000}"/>
    <cellStyle name="Normal 2 4 2 3 2 3 7 2" xfId="47238" xr:uid="{00000000-0005-0000-0000-0000EF970000}"/>
    <cellStyle name="Normal 2 4 2 3 2 3 8" xfId="47227" xr:uid="{00000000-0005-0000-0000-0000F0970000}"/>
    <cellStyle name="Normal 2 4 2 3 2 4" xfId="2651" xr:uid="{00000000-0005-0000-0000-0000F1970000}"/>
    <cellStyle name="Normal 2 4 2 3 2 4 2" xfId="13996" xr:uid="{00000000-0005-0000-0000-0000F2970000}"/>
    <cellStyle name="Normal 2 4 2 3 2 4 2 2" xfId="47240" xr:uid="{00000000-0005-0000-0000-0000F3970000}"/>
    <cellStyle name="Normal 2 4 2 3 2 4 3" xfId="20069" xr:uid="{00000000-0005-0000-0000-0000F4970000}"/>
    <cellStyle name="Normal 2 4 2 3 2 4 3 2" xfId="47241" xr:uid="{00000000-0005-0000-0000-0000F5970000}"/>
    <cellStyle name="Normal 2 4 2 3 2 4 4" xfId="47239" xr:uid="{00000000-0005-0000-0000-0000F6970000}"/>
    <cellStyle name="Normal 2 4 2 3 2 5" xfId="6380" xr:uid="{00000000-0005-0000-0000-0000F7970000}"/>
    <cellStyle name="Normal 2 4 2 3 2 5 2" xfId="11708" xr:uid="{00000000-0005-0000-0000-0000F8970000}"/>
    <cellStyle name="Normal 2 4 2 3 2 5 2 2" xfId="47243" xr:uid="{00000000-0005-0000-0000-0000F9970000}"/>
    <cellStyle name="Normal 2 4 2 3 2 5 3" xfId="22412" xr:uid="{00000000-0005-0000-0000-0000FA970000}"/>
    <cellStyle name="Normal 2 4 2 3 2 5 3 2" xfId="47244" xr:uid="{00000000-0005-0000-0000-0000FB970000}"/>
    <cellStyle name="Normal 2 4 2 3 2 5 4" xfId="47242" xr:uid="{00000000-0005-0000-0000-0000FC970000}"/>
    <cellStyle name="Normal 2 4 2 3 2 6" xfId="8721" xr:uid="{00000000-0005-0000-0000-0000FD970000}"/>
    <cellStyle name="Normal 2 4 2 3 2 6 2" xfId="24755" xr:uid="{00000000-0005-0000-0000-0000FE970000}"/>
    <cellStyle name="Normal 2 4 2 3 2 6 2 2" xfId="47246" xr:uid="{00000000-0005-0000-0000-0000FF970000}"/>
    <cellStyle name="Normal 2 4 2 3 2 6 3" xfId="47245" xr:uid="{00000000-0005-0000-0000-000000980000}"/>
    <cellStyle name="Normal 2 4 2 3 2 7" xfId="10806" xr:uid="{00000000-0005-0000-0000-000001980000}"/>
    <cellStyle name="Normal 2 4 2 3 2 7 2" xfId="47247" xr:uid="{00000000-0005-0000-0000-000002980000}"/>
    <cellStyle name="Normal 2 4 2 3 2 8" xfId="17726" xr:uid="{00000000-0005-0000-0000-000003980000}"/>
    <cellStyle name="Normal 2 4 2 3 2 8 2" xfId="47248" xr:uid="{00000000-0005-0000-0000-000004980000}"/>
    <cellStyle name="Normal 2 4 2 3 2 9" xfId="25764" xr:uid="{00000000-0005-0000-0000-000005980000}"/>
    <cellStyle name="Normal 2 4 2 3 2 9 2" xfId="47249" xr:uid="{00000000-0005-0000-0000-000006980000}"/>
    <cellStyle name="Normal 2 4 2 3 3" xfId="494" xr:uid="{00000000-0005-0000-0000-000007980000}"/>
    <cellStyle name="Normal 2 4 2 3 3 2" xfId="2837" xr:uid="{00000000-0005-0000-0000-000008980000}"/>
    <cellStyle name="Normal 2 4 2 3 3 2 2" xfId="14182" xr:uid="{00000000-0005-0000-0000-000009980000}"/>
    <cellStyle name="Normal 2 4 2 3 3 2 2 2" xfId="47252" xr:uid="{00000000-0005-0000-0000-00000A980000}"/>
    <cellStyle name="Normal 2 4 2 3 3 2 3" xfId="20072" xr:uid="{00000000-0005-0000-0000-00000B980000}"/>
    <cellStyle name="Normal 2 4 2 3 3 2 3 2" xfId="47253" xr:uid="{00000000-0005-0000-0000-00000C980000}"/>
    <cellStyle name="Normal 2 4 2 3 3 2 4" xfId="47251" xr:uid="{00000000-0005-0000-0000-00000D980000}"/>
    <cellStyle name="Normal 2 4 2 3 3 3" xfId="6383" xr:uid="{00000000-0005-0000-0000-00000E980000}"/>
    <cellStyle name="Normal 2 4 2 3 3 3 2" xfId="11839" xr:uid="{00000000-0005-0000-0000-00000F980000}"/>
    <cellStyle name="Normal 2 4 2 3 3 3 2 2" xfId="47255" xr:uid="{00000000-0005-0000-0000-000010980000}"/>
    <cellStyle name="Normal 2 4 2 3 3 3 3" xfId="22415" xr:uid="{00000000-0005-0000-0000-000011980000}"/>
    <cellStyle name="Normal 2 4 2 3 3 3 3 2" xfId="47256" xr:uid="{00000000-0005-0000-0000-000012980000}"/>
    <cellStyle name="Normal 2 4 2 3 3 3 4" xfId="47254" xr:uid="{00000000-0005-0000-0000-000013980000}"/>
    <cellStyle name="Normal 2 4 2 3 3 4" xfId="8724" xr:uid="{00000000-0005-0000-0000-000014980000}"/>
    <cellStyle name="Normal 2 4 2 3 3 4 2" xfId="24758" xr:uid="{00000000-0005-0000-0000-000015980000}"/>
    <cellStyle name="Normal 2 4 2 3 3 4 2 2" xfId="47258" xr:uid="{00000000-0005-0000-0000-000016980000}"/>
    <cellStyle name="Normal 2 4 2 3 3 4 3" xfId="47257" xr:uid="{00000000-0005-0000-0000-000017980000}"/>
    <cellStyle name="Normal 2 4 2 3 3 5" xfId="10809" xr:uid="{00000000-0005-0000-0000-000018980000}"/>
    <cellStyle name="Normal 2 4 2 3 3 5 2" xfId="47259" xr:uid="{00000000-0005-0000-0000-000019980000}"/>
    <cellStyle name="Normal 2 4 2 3 3 6" xfId="17729" xr:uid="{00000000-0005-0000-0000-00001A980000}"/>
    <cellStyle name="Normal 2 4 2 3 3 6 2" xfId="47260" xr:uid="{00000000-0005-0000-0000-00001B980000}"/>
    <cellStyle name="Normal 2 4 2 3 3 7" xfId="25895" xr:uid="{00000000-0005-0000-0000-00001C980000}"/>
    <cellStyle name="Normal 2 4 2 3 3 7 2" xfId="47261" xr:uid="{00000000-0005-0000-0000-00001D980000}"/>
    <cellStyle name="Normal 2 4 2 3 3 8" xfId="47250" xr:uid="{00000000-0005-0000-0000-00001E980000}"/>
    <cellStyle name="Normal 2 4 2 3 4" xfId="905" xr:uid="{00000000-0005-0000-0000-00001F980000}"/>
    <cellStyle name="Normal 2 4 2 3 4 2" xfId="3248" xr:uid="{00000000-0005-0000-0000-000020980000}"/>
    <cellStyle name="Normal 2 4 2 3 4 2 2" xfId="14593" xr:uid="{00000000-0005-0000-0000-000021980000}"/>
    <cellStyle name="Normal 2 4 2 3 4 2 2 2" xfId="47264" xr:uid="{00000000-0005-0000-0000-000022980000}"/>
    <cellStyle name="Normal 2 4 2 3 4 2 3" xfId="20073" xr:uid="{00000000-0005-0000-0000-000023980000}"/>
    <cellStyle name="Normal 2 4 2 3 4 2 3 2" xfId="47265" xr:uid="{00000000-0005-0000-0000-000024980000}"/>
    <cellStyle name="Normal 2 4 2 3 4 2 4" xfId="47263" xr:uid="{00000000-0005-0000-0000-000025980000}"/>
    <cellStyle name="Normal 2 4 2 3 4 3" xfId="6384" xr:uid="{00000000-0005-0000-0000-000026980000}"/>
    <cellStyle name="Normal 2 4 2 3 4 3 2" xfId="12250" xr:uid="{00000000-0005-0000-0000-000027980000}"/>
    <cellStyle name="Normal 2 4 2 3 4 3 2 2" xfId="47267" xr:uid="{00000000-0005-0000-0000-000028980000}"/>
    <cellStyle name="Normal 2 4 2 3 4 3 3" xfId="22416" xr:uid="{00000000-0005-0000-0000-000029980000}"/>
    <cellStyle name="Normal 2 4 2 3 4 3 3 2" xfId="47268" xr:uid="{00000000-0005-0000-0000-00002A980000}"/>
    <cellStyle name="Normal 2 4 2 3 4 3 4" xfId="47266" xr:uid="{00000000-0005-0000-0000-00002B980000}"/>
    <cellStyle name="Normal 2 4 2 3 4 4" xfId="8725" xr:uid="{00000000-0005-0000-0000-00002C980000}"/>
    <cellStyle name="Normal 2 4 2 3 4 4 2" xfId="24759" xr:uid="{00000000-0005-0000-0000-00002D980000}"/>
    <cellStyle name="Normal 2 4 2 3 4 4 2 2" xfId="47270" xr:uid="{00000000-0005-0000-0000-00002E980000}"/>
    <cellStyle name="Normal 2 4 2 3 4 4 3" xfId="47269" xr:uid="{00000000-0005-0000-0000-00002F980000}"/>
    <cellStyle name="Normal 2 4 2 3 4 5" xfId="10810" xr:uid="{00000000-0005-0000-0000-000030980000}"/>
    <cellStyle name="Normal 2 4 2 3 4 5 2" xfId="47271" xr:uid="{00000000-0005-0000-0000-000031980000}"/>
    <cellStyle name="Normal 2 4 2 3 4 6" xfId="17730" xr:uid="{00000000-0005-0000-0000-000032980000}"/>
    <cellStyle name="Normal 2 4 2 3 4 6 2" xfId="47272" xr:uid="{00000000-0005-0000-0000-000033980000}"/>
    <cellStyle name="Normal 2 4 2 3 4 7" xfId="26306" xr:uid="{00000000-0005-0000-0000-000034980000}"/>
    <cellStyle name="Normal 2 4 2 3 4 7 2" xfId="47273" xr:uid="{00000000-0005-0000-0000-000035980000}"/>
    <cellStyle name="Normal 2 4 2 3 4 8" xfId="47262" xr:uid="{00000000-0005-0000-0000-000036980000}"/>
    <cellStyle name="Normal 2 4 2 3 5" xfId="1033" xr:uid="{00000000-0005-0000-0000-000037980000}"/>
    <cellStyle name="Normal 2 4 2 3 5 2" xfId="3376" xr:uid="{00000000-0005-0000-0000-000038980000}"/>
    <cellStyle name="Normal 2 4 2 3 5 2 2" xfId="14721" xr:uid="{00000000-0005-0000-0000-000039980000}"/>
    <cellStyle name="Normal 2 4 2 3 5 2 2 2" xfId="47276" xr:uid="{00000000-0005-0000-0000-00003A980000}"/>
    <cellStyle name="Normal 2 4 2 3 5 2 3" xfId="20074" xr:uid="{00000000-0005-0000-0000-00003B980000}"/>
    <cellStyle name="Normal 2 4 2 3 5 2 3 2" xfId="47277" xr:uid="{00000000-0005-0000-0000-00003C980000}"/>
    <cellStyle name="Normal 2 4 2 3 5 2 4" xfId="47275" xr:uid="{00000000-0005-0000-0000-00003D980000}"/>
    <cellStyle name="Normal 2 4 2 3 5 3" xfId="6385" xr:uid="{00000000-0005-0000-0000-00003E980000}"/>
    <cellStyle name="Normal 2 4 2 3 5 3 2" xfId="12378" xr:uid="{00000000-0005-0000-0000-00003F980000}"/>
    <cellStyle name="Normal 2 4 2 3 5 3 2 2" xfId="47279" xr:uid="{00000000-0005-0000-0000-000040980000}"/>
    <cellStyle name="Normal 2 4 2 3 5 3 3" xfId="22417" xr:uid="{00000000-0005-0000-0000-000041980000}"/>
    <cellStyle name="Normal 2 4 2 3 5 3 3 2" xfId="47280" xr:uid="{00000000-0005-0000-0000-000042980000}"/>
    <cellStyle name="Normal 2 4 2 3 5 3 4" xfId="47278" xr:uid="{00000000-0005-0000-0000-000043980000}"/>
    <cellStyle name="Normal 2 4 2 3 5 4" xfId="8726" xr:uid="{00000000-0005-0000-0000-000044980000}"/>
    <cellStyle name="Normal 2 4 2 3 5 4 2" xfId="24760" xr:uid="{00000000-0005-0000-0000-000045980000}"/>
    <cellStyle name="Normal 2 4 2 3 5 4 2 2" xfId="47282" xr:uid="{00000000-0005-0000-0000-000046980000}"/>
    <cellStyle name="Normal 2 4 2 3 5 4 3" xfId="47281" xr:uid="{00000000-0005-0000-0000-000047980000}"/>
    <cellStyle name="Normal 2 4 2 3 5 5" xfId="10811" xr:uid="{00000000-0005-0000-0000-000048980000}"/>
    <cellStyle name="Normal 2 4 2 3 5 5 2" xfId="47283" xr:uid="{00000000-0005-0000-0000-000049980000}"/>
    <cellStyle name="Normal 2 4 2 3 5 6" xfId="17731" xr:uid="{00000000-0005-0000-0000-00004A980000}"/>
    <cellStyle name="Normal 2 4 2 3 5 6 2" xfId="47284" xr:uid="{00000000-0005-0000-0000-00004B980000}"/>
    <cellStyle name="Normal 2 4 2 3 5 7" xfId="26434" xr:uid="{00000000-0005-0000-0000-00004C980000}"/>
    <cellStyle name="Normal 2 4 2 3 5 7 2" xfId="47285" xr:uid="{00000000-0005-0000-0000-00004D980000}"/>
    <cellStyle name="Normal 2 4 2 3 5 8" xfId="47274" xr:uid="{00000000-0005-0000-0000-00004E980000}"/>
    <cellStyle name="Normal 2 4 2 3 6" xfId="1263" xr:uid="{00000000-0005-0000-0000-00004F980000}"/>
    <cellStyle name="Normal 2 4 2 3 6 2" xfId="3606" xr:uid="{00000000-0005-0000-0000-000050980000}"/>
    <cellStyle name="Normal 2 4 2 3 6 2 2" xfId="14951" xr:uid="{00000000-0005-0000-0000-000051980000}"/>
    <cellStyle name="Normal 2 4 2 3 6 2 2 2" xfId="47288" xr:uid="{00000000-0005-0000-0000-000052980000}"/>
    <cellStyle name="Normal 2 4 2 3 6 2 3" xfId="20075" xr:uid="{00000000-0005-0000-0000-000053980000}"/>
    <cellStyle name="Normal 2 4 2 3 6 2 3 2" xfId="47289" xr:uid="{00000000-0005-0000-0000-000054980000}"/>
    <cellStyle name="Normal 2 4 2 3 6 2 4" xfId="47287" xr:uid="{00000000-0005-0000-0000-000055980000}"/>
    <cellStyle name="Normal 2 4 2 3 6 3" xfId="6386" xr:uid="{00000000-0005-0000-0000-000056980000}"/>
    <cellStyle name="Normal 2 4 2 3 6 3 2" xfId="12608" xr:uid="{00000000-0005-0000-0000-000057980000}"/>
    <cellStyle name="Normal 2 4 2 3 6 3 2 2" xfId="47291" xr:uid="{00000000-0005-0000-0000-000058980000}"/>
    <cellStyle name="Normal 2 4 2 3 6 3 3" xfId="22418" xr:uid="{00000000-0005-0000-0000-000059980000}"/>
    <cellStyle name="Normal 2 4 2 3 6 3 3 2" xfId="47292" xr:uid="{00000000-0005-0000-0000-00005A980000}"/>
    <cellStyle name="Normal 2 4 2 3 6 3 4" xfId="47290" xr:uid="{00000000-0005-0000-0000-00005B980000}"/>
    <cellStyle name="Normal 2 4 2 3 6 4" xfId="8727" xr:uid="{00000000-0005-0000-0000-00005C980000}"/>
    <cellStyle name="Normal 2 4 2 3 6 4 2" xfId="24761" xr:uid="{00000000-0005-0000-0000-00005D980000}"/>
    <cellStyle name="Normal 2 4 2 3 6 4 2 2" xfId="47294" xr:uid="{00000000-0005-0000-0000-00005E980000}"/>
    <cellStyle name="Normal 2 4 2 3 6 4 3" xfId="47293" xr:uid="{00000000-0005-0000-0000-00005F980000}"/>
    <cellStyle name="Normal 2 4 2 3 6 5" xfId="10812" xr:uid="{00000000-0005-0000-0000-000060980000}"/>
    <cellStyle name="Normal 2 4 2 3 6 5 2" xfId="47295" xr:uid="{00000000-0005-0000-0000-000061980000}"/>
    <cellStyle name="Normal 2 4 2 3 6 6" xfId="17732" xr:uid="{00000000-0005-0000-0000-000062980000}"/>
    <cellStyle name="Normal 2 4 2 3 6 6 2" xfId="47296" xr:uid="{00000000-0005-0000-0000-000063980000}"/>
    <cellStyle name="Normal 2 4 2 3 6 7" xfId="26664" xr:uid="{00000000-0005-0000-0000-000064980000}"/>
    <cellStyle name="Normal 2 4 2 3 6 7 2" xfId="47297" xr:uid="{00000000-0005-0000-0000-000065980000}"/>
    <cellStyle name="Normal 2 4 2 3 6 8" xfId="47286" xr:uid="{00000000-0005-0000-0000-000066980000}"/>
    <cellStyle name="Normal 2 4 2 3 7" xfId="1442" xr:uid="{00000000-0005-0000-0000-000067980000}"/>
    <cellStyle name="Normal 2 4 2 3 7 2" xfId="3785" xr:uid="{00000000-0005-0000-0000-000068980000}"/>
    <cellStyle name="Normal 2 4 2 3 7 2 2" xfId="15130" xr:uid="{00000000-0005-0000-0000-000069980000}"/>
    <cellStyle name="Normal 2 4 2 3 7 2 2 2" xfId="47300" xr:uid="{00000000-0005-0000-0000-00006A980000}"/>
    <cellStyle name="Normal 2 4 2 3 7 2 3" xfId="20076" xr:uid="{00000000-0005-0000-0000-00006B980000}"/>
    <cellStyle name="Normal 2 4 2 3 7 2 3 2" xfId="47301" xr:uid="{00000000-0005-0000-0000-00006C980000}"/>
    <cellStyle name="Normal 2 4 2 3 7 2 4" xfId="47299" xr:uid="{00000000-0005-0000-0000-00006D980000}"/>
    <cellStyle name="Normal 2 4 2 3 7 3" xfId="6387" xr:uid="{00000000-0005-0000-0000-00006E980000}"/>
    <cellStyle name="Normal 2 4 2 3 7 3 2" xfId="12787" xr:uid="{00000000-0005-0000-0000-00006F980000}"/>
    <cellStyle name="Normal 2 4 2 3 7 3 2 2" xfId="47303" xr:uid="{00000000-0005-0000-0000-000070980000}"/>
    <cellStyle name="Normal 2 4 2 3 7 3 3" xfId="22419" xr:uid="{00000000-0005-0000-0000-000071980000}"/>
    <cellStyle name="Normal 2 4 2 3 7 3 3 2" xfId="47304" xr:uid="{00000000-0005-0000-0000-000072980000}"/>
    <cellStyle name="Normal 2 4 2 3 7 3 4" xfId="47302" xr:uid="{00000000-0005-0000-0000-000073980000}"/>
    <cellStyle name="Normal 2 4 2 3 7 4" xfId="8728" xr:uid="{00000000-0005-0000-0000-000074980000}"/>
    <cellStyle name="Normal 2 4 2 3 7 4 2" xfId="24762" xr:uid="{00000000-0005-0000-0000-000075980000}"/>
    <cellStyle name="Normal 2 4 2 3 7 4 2 2" xfId="47306" xr:uid="{00000000-0005-0000-0000-000076980000}"/>
    <cellStyle name="Normal 2 4 2 3 7 4 3" xfId="47305" xr:uid="{00000000-0005-0000-0000-000077980000}"/>
    <cellStyle name="Normal 2 4 2 3 7 5" xfId="10813" xr:uid="{00000000-0005-0000-0000-000078980000}"/>
    <cellStyle name="Normal 2 4 2 3 7 5 2" xfId="47307" xr:uid="{00000000-0005-0000-0000-000079980000}"/>
    <cellStyle name="Normal 2 4 2 3 7 6" xfId="17733" xr:uid="{00000000-0005-0000-0000-00007A980000}"/>
    <cellStyle name="Normal 2 4 2 3 7 6 2" xfId="47308" xr:uid="{00000000-0005-0000-0000-00007B980000}"/>
    <cellStyle name="Normal 2 4 2 3 7 7" xfId="26843" xr:uid="{00000000-0005-0000-0000-00007C980000}"/>
    <cellStyle name="Normal 2 4 2 3 7 7 2" xfId="47309" xr:uid="{00000000-0005-0000-0000-00007D980000}"/>
    <cellStyle name="Normal 2 4 2 3 7 8" xfId="47298" xr:uid="{00000000-0005-0000-0000-00007E980000}"/>
    <cellStyle name="Normal 2 4 2 3 8" xfId="1747" xr:uid="{00000000-0005-0000-0000-00007F980000}"/>
    <cellStyle name="Normal 2 4 2 3 8 2" xfId="4090" xr:uid="{00000000-0005-0000-0000-000080980000}"/>
    <cellStyle name="Normal 2 4 2 3 8 2 2" xfId="15435" xr:uid="{00000000-0005-0000-0000-000081980000}"/>
    <cellStyle name="Normal 2 4 2 3 8 2 2 2" xfId="47312" xr:uid="{00000000-0005-0000-0000-000082980000}"/>
    <cellStyle name="Normal 2 4 2 3 8 2 3" xfId="20077" xr:uid="{00000000-0005-0000-0000-000083980000}"/>
    <cellStyle name="Normal 2 4 2 3 8 2 3 2" xfId="47313" xr:uid="{00000000-0005-0000-0000-000084980000}"/>
    <cellStyle name="Normal 2 4 2 3 8 2 4" xfId="47311" xr:uid="{00000000-0005-0000-0000-000085980000}"/>
    <cellStyle name="Normal 2 4 2 3 8 3" xfId="6388" xr:uid="{00000000-0005-0000-0000-000086980000}"/>
    <cellStyle name="Normal 2 4 2 3 8 3 2" xfId="13092" xr:uid="{00000000-0005-0000-0000-000087980000}"/>
    <cellStyle name="Normal 2 4 2 3 8 3 2 2" xfId="47315" xr:uid="{00000000-0005-0000-0000-000088980000}"/>
    <cellStyle name="Normal 2 4 2 3 8 3 3" xfId="22420" xr:uid="{00000000-0005-0000-0000-000089980000}"/>
    <cellStyle name="Normal 2 4 2 3 8 3 3 2" xfId="47316" xr:uid="{00000000-0005-0000-0000-00008A980000}"/>
    <cellStyle name="Normal 2 4 2 3 8 3 4" xfId="47314" xr:uid="{00000000-0005-0000-0000-00008B980000}"/>
    <cellStyle name="Normal 2 4 2 3 8 4" xfId="8729" xr:uid="{00000000-0005-0000-0000-00008C980000}"/>
    <cellStyle name="Normal 2 4 2 3 8 4 2" xfId="24763" xr:uid="{00000000-0005-0000-0000-00008D980000}"/>
    <cellStyle name="Normal 2 4 2 3 8 4 2 2" xfId="47318" xr:uid="{00000000-0005-0000-0000-00008E980000}"/>
    <cellStyle name="Normal 2 4 2 3 8 4 3" xfId="47317" xr:uid="{00000000-0005-0000-0000-00008F980000}"/>
    <cellStyle name="Normal 2 4 2 3 8 5" xfId="10814" xr:uid="{00000000-0005-0000-0000-000090980000}"/>
    <cellStyle name="Normal 2 4 2 3 8 5 2" xfId="47319" xr:uid="{00000000-0005-0000-0000-000091980000}"/>
    <cellStyle name="Normal 2 4 2 3 8 6" xfId="17734" xr:uid="{00000000-0005-0000-0000-000092980000}"/>
    <cellStyle name="Normal 2 4 2 3 8 6 2" xfId="47320" xr:uid="{00000000-0005-0000-0000-000093980000}"/>
    <cellStyle name="Normal 2 4 2 3 8 7" xfId="27148" xr:uid="{00000000-0005-0000-0000-000094980000}"/>
    <cellStyle name="Normal 2 4 2 3 8 7 2" xfId="47321" xr:uid="{00000000-0005-0000-0000-000095980000}"/>
    <cellStyle name="Normal 2 4 2 3 8 8" xfId="47310" xr:uid="{00000000-0005-0000-0000-000096980000}"/>
    <cellStyle name="Normal 2 4 2 3 9" xfId="1932" xr:uid="{00000000-0005-0000-0000-000097980000}"/>
    <cellStyle name="Normal 2 4 2 3 9 2" xfId="4275" xr:uid="{00000000-0005-0000-0000-000098980000}"/>
    <cellStyle name="Normal 2 4 2 3 9 2 2" xfId="15620" xr:uid="{00000000-0005-0000-0000-000099980000}"/>
    <cellStyle name="Normal 2 4 2 3 9 2 2 2" xfId="47324" xr:uid="{00000000-0005-0000-0000-00009A980000}"/>
    <cellStyle name="Normal 2 4 2 3 9 2 3" xfId="20078" xr:uid="{00000000-0005-0000-0000-00009B980000}"/>
    <cellStyle name="Normal 2 4 2 3 9 2 3 2" xfId="47325" xr:uid="{00000000-0005-0000-0000-00009C980000}"/>
    <cellStyle name="Normal 2 4 2 3 9 2 4" xfId="47323" xr:uid="{00000000-0005-0000-0000-00009D980000}"/>
    <cellStyle name="Normal 2 4 2 3 9 3" xfId="6389" xr:uid="{00000000-0005-0000-0000-00009E980000}"/>
    <cellStyle name="Normal 2 4 2 3 9 3 2" xfId="13277" xr:uid="{00000000-0005-0000-0000-00009F980000}"/>
    <cellStyle name="Normal 2 4 2 3 9 3 2 2" xfId="47327" xr:uid="{00000000-0005-0000-0000-0000A0980000}"/>
    <cellStyle name="Normal 2 4 2 3 9 3 3" xfId="22421" xr:uid="{00000000-0005-0000-0000-0000A1980000}"/>
    <cellStyle name="Normal 2 4 2 3 9 3 3 2" xfId="47328" xr:uid="{00000000-0005-0000-0000-0000A2980000}"/>
    <cellStyle name="Normal 2 4 2 3 9 3 4" xfId="47326" xr:uid="{00000000-0005-0000-0000-0000A3980000}"/>
    <cellStyle name="Normal 2 4 2 3 9 4" xfId="8730" xr:uid="{00000000-0005-0000-0000-0000A4980000}"/>
    <cellStyle name="Normal 2 4 2 3 9 4 2" xfId="24764" xr:uid="{00000000-0005-0000-0000-0000A5980000}"/>
    <cellStyle name="Normal 2 4 2 3 9 4 2 2" xfId="47330" xr:uid="{00000000-0005-0000-0000-0000A6980000}"/>
    <cellStyle name="Normal 2 4 2 3 9 4 3" xfId="47329" xr:uid="{00000000-0005-0000-0000-0000A7980000}"/>
    <cellStyle name="Normal 2 4 2 3 9 5" xfId="10815" xr:uid="{00000000-0005-0000-0000-0000A8980000}"/>
    <cellStyle name="Normal 2 4 2 3 9 5 2" xfId="47331" xr:uid="{00000000-0005-0000-0000-0000A9980000}"/>
    <cellStyle name="Normal 2 4 2 3 9 6" xfId="17735" xr:uid="{00000000-0005-0000-0000-0000AA980000}"/>
    <cellStyle name="Normal 2 4 2 3 9 6 2" xfId="47332" xr:uid="{00000000-0005-0000-0000-0000AB980000}"/>
    <cellStyle name="Normal 2 4 2 3 9 7" xfId="27333" xr:uid="{00000000-0005-0000-0000-0000AC980000}"/>
    <cellStyle name="Normal 2 4 2 3 9 7 2" xfId="47333" xr:uid="{00000000-0005-0000-0000-0000AD980000}"/>
    <cellStyle name="Normal 2 4 2 3 9 8" xfId="47322" xr:uid="{00000000-0005-0000-0000-0000AE980000}"/>
    <cellStyle name="Normal 2 4 2 4" xfId="159" xr:uid="{00000000-0005-0000-0000-0000AF980000}"/>
    <cellStyle name="Normal 2 4 2 4 10" xfId="2164" xr:uid="{00000000-0005-0000-0000-0000B0980000}"/>
    <cellStyle name="Normal 2 4 2 4 10 2" xfId="4507" xr:uid="{00000000-0005-0000-0000-0000B1980000}"/>
    <cellStyle name="Normal 2 4 2 4 10 2 2" xfId="15852" xr:uid="{00000000-0005-0000-0000-0000B2980000}"/>
    <cellStyle name="Normal 2 4 2 4 10 2 2 2" xfId="47337" xr:uid="{00000000-0005-0000-0000-0000B3980000}"/>
    <cellStyle name="Normal 2 4 2 4 10 2 3" xfId="20080" xr:uid="{00000000-0005-0000-0000-0000B4980000}"/>
    <cellStyle name="Normal 2 4 2 4 10 2 3 2" xfId="47338" xr:uid="{00000000-0005-0000-0000-0000B5980000}"/>
    <cellStyle name="Normal 2 4 2 4 10 2 4" xfId="47336" xr:uid="{00000000-0005-0000-0000-0000B6980000}"/>
    <cellStyle name="Normal 2 4 2 4 10 3" xfId="6391" xr:uid="{00000000-0005-0000-0000-0000B7980000}"/>
    <cellStyle name="Normal 2 4 2 4 10 3 2" xfId="22423" xr:uid="{00000000-0005-0000-0000-0000B8980000}"/>
    <cellStyle name="Normal 2 4 2 4 10 3 2 2" xfId="47340" xr:uid="{00000000-0005-0000-0000-0000B9980000}"/>
    <cellStyle name="Normal 2 4 2 4 10 3 3" xfId="47339" xr:uid="{00000000-0005-0000-0000-0000BA980000}"/>
    <cellStyle name="Normal 2 4 2 4 10 4" xfId="8732" xr:uid="{00000000-0005-0000-0000-0000BB980000}"/>
    <cellStyle name="Normal 2 4 2 4 10 4 2" xfId="24766" xr:uid="{00000000-0005-0000-0000-0000BC980000}"/>
    <cellStyle name="Normal 2 4 2 4 10 4 2 2" xfId="47342" xr:uid="{00000000-0005-0000-0000-0000BD980000}"/>
    <cellStyle name="Normal 2 4 2 4 10 4 3" xfId="47341" xr:uid="{00000000-0005-0000-0000-0000BE980000}"/>
    <cellStyle name="Normal 2 4 2 4 10 5" xfId="13509" xr:uid="{00000000-0005-0000-0000-0000BF980000}"/>
    <cellStyle name="Normal 2 4 2 4 10 5 2" xfId="47343" xr:uid="{00000000-0005-0000-0000-0000C0980000}"/>
    <cellStyle name="Normal 2 4 2 4 10 6" xfId="17737" xr:uid="{00000000-0005-0000-0000-0000C1980000}"/>
    <cellStyle name="Normal 2 4 2 4 10 6 2" xfId="47344" xr:uid="{00000000-0005-0000-0000-0000C2980000}"/>
    <cellStyle name="Normal 2 4 2 4 10 7" xfId="27565" xr:uid="{00000000-0005-0000-0000-0000C3980000}"/>
    <cellStyle name="Normal 2 4 2 4 10 7 2" xfId="47345" xr:uid="{00000000-0005-0000-0000-0000C4980000}"/>
    <cellStyle name="Normal 2 4 2 4 10 8" xfId="47335" xr:uid="{00000000-0005-0000-0000-0000C5980000}"/>
    <cellStyle name="Normal 2 4 2 4 11" xfId="2345" xr:uid="{00000000-0005-0000-0000-0000C6980000}"/>
    <cellStyle name="Normal 2 4 2 4 11 2" xfId="4688" xr:uid="{00000000-0005-0000-0000-0000C7980000}"/>
    <cellStyle name="Normal 2 4 2 4 11 2 2" xfId="16033" xr:uid="{00000000-0005-0000-0000-0000C8980000}"/>
    <cellStyle name="Normal 2 4 2 4 11 2 2 2" xfId="47348" xr:uid="{00000000-0005-0000-0000-0000C9980000}"/>
    <cellStyle name="Normal 2 4 2 4 11 2 3" xfId="20081" xr:uid="{00000000-0005-0000-0000-0000CA980000}"/>
    <cellStyle name="Normal 2 4 2 4 11 2 3 2" xfId="47349" xr:uid="{00000000-0005-0000-0000-0000CB980000}"/>
    <cellStyle name="Normal 2 4 2 4 11 2 4" xfId="47347" xr:uid="{00000000-0005-0000-0000-0000CC980000}"/>
    <cellStyle name="Normal 2 4 2 4 11 3" xfId="6392" xr:uid="{00000000-0005-0000-0000-0000CD980000}"/>
    <cellStyle name="Normal 2 4 2 4 11 3 2" xfId="22424" xr:uid="{00000000-0005-0000-0000-0000CE980000}"/>
    <cellStyle name="Normal 2 4 2 4 11 3 2 2" xfId="47351" xr:uid="{00000000-0005-0000-0000-0000CF980000}"/>
    <cellStyle name="Normal 2 4 2 4 11 3 3" xfId="47350" xr:uid="{00000000-0005-0000-0000-0000D0980000}"/>
    <cellStyle name="Normal 2 4 2 4 11 4" xfId="8733" xr:uid="{00000000-0005-0000-0000-0000D1980000}"/>
    <cellStyle name="Normal 2 4 2 4 11 4 2" xfId="24767" xr:uid="{00000000-0005-0000-0000-0000D2980000}"/>
    <cellStyle name="Normal 2 4 2 4 11 4 2 2" xfId="47353" xr:uid="{00000000-0005-0000-0000-0000D3980000}"/>
    <cellStyle name="Normal 2 4 2 4 11 4 3" xfId="47352" xr:uid="{00000000-0005-0000-0000-0000D4980000}"/>
    <cellStyle name="Normal 2 4 2 4 11 5" xfId="13690" xr:uid="{00000000-0005-0000-0000-0000D5980000}"/>
    <cellStyle name="Normal 2 4 2 4 11 5 2" xfId="47354" xr:uid="{00000000-0005-0000-0000-0000D6980000}"/>
    <cellStyle name="Normal 2 4 2 4 11 6" xfId="17738" xr:uid="{00000000-0005-0000-0000-0000D7980000}"/>
    <cellStyle name="Normal 2 4 2 4 11 6 2" xfId="47355" xr:uid="{00000000-0005-0000-0000-0000D8980000}"/>
    <cellStyle name="Normal 2 4 2 4 11 7" xfId="27746" xr:uid="{00000000-0005-0000-0000-0000D9980000}"/>
    <cellStyle name="Normal 2 4 2 4 11 7 2" xfId="47356" xr:uid="{00000000-0005-0000-0000-0000DA980000}"/>
    <cellStyle name="Normal 2 4 2 4 11 8" xfId="47346" xr:uid="{00000000-0005-0000-0000-0000DB980000}"/>
    <cellStyle name="Normal 2 4 2 4 12" xfId="2652" xr:uid="{00000000-0005-0000-0000-0000DC980000}"/>
    <cellStyle name="Normal 2 4 2 4 12 2" xfId="13997" xr:uid="{00000000-0005-0000-0000-0000DD980000}"/>
    <cellStyle name="Normal 2 4 2 4 12 2 2" xfId="47358" xr:uid="{00000000-0005-0000-0000-0000DE980000}"/>
    <cellStyle name="Normal 2 4 2 4 12 3" xfId="20079" xr:uid="{00000000-0005-0000-0000-0000DF980000}"/>
    <cellStyle name="Normal 2 4 2 4 12 3 2" xfId="47359" xr:uid="{00000000-0005-0000-0000-0000E0980000}"/>
    <cellStyle name="Normal 2 4 2 4 12 4" xfId="47357" xr:uid="{00000000-0005-0000-0000-0000E1980000}"/>
    <cellStyle name="Normal 2 4 2 4 13" xfId="6390" xr:uid="{00000000-0005-0000-0000-0000E2980000}"/>
    <cellStyle name="Normal 2 4 2 4 13 2" xfId="11507" xr:uid="{00000000-0005-0000-0000-0000E3980000}"/>
    <cellStyle name="Normal 2 4 2 4 13 2 2" xfId="47361" xr:uid="{00000000-0005-0000-0000-0000E4980000}"/>
    <cellStyle name="Normal 2 4 2 4 13 3" xfId="22422" xr:uid="{00000000-0005-0000-0000-0000E5980000}"/>
    <cellStyle name="Normal 2 4 2 4 13 3 2" xfId="47362" xr:uid="{00000000-0005-0000-0000-0000E6980000}"/>
    <cellStyle name="Normal 2 4 2 4 13 4" xfId="47360" xr:uid="{00000000-0005-0000-0000-0000E7980000}"/>
    <cellStyle name="Normal 2 4 2 4 14" xfId="8731" xr:uid="{00000000-0005-0000-0000-0000E8980000}"/>
    <cellStyle name="Normal 2 4 2 4 14 2" xfId="24765" xr:uid="{00000000-0005-0000-0000-0000E9980000}"/>
    <cellStyle name="Normal 2 4 2 4 14 2 2" xfId="47364" xr:uid="{00000000-0005-0000-0000-0000EA980000}"/>
    <cellStyle name="Normal 2 4 2 4 14 3" xfId="47363" xr:uid="{00000000-0005-0000-0000-0000EB980000}"/>
    <cellStyle name="Normal 2 4 2 4 15" xfId="10816" xr:uid="{00000000-0005-0000-0000-0000EC980000}"/>
    <cellStyle name="Normal 2 4 2 4 15 2" xfId="47365" xr:uid="{00000000-0005-0000-0000-0000ED980000}"/>
    <cellStyle name="Normal 2 4 2 4 16" xfId="17736" xr:uid="{00000000-0005-0000-0000-0000EE980000}"/>
    <cellStyle name="Normal 2 4 2 4 16 2" xfId="47366" xr:uid="{00000000-0005-0000-0000-0000EF980000}"/>
    <cellStyle name="Normal 2 4 2 4 17" xfId="25563" xr:uid="{00000000-0005-0000-0000-0000F0980000}"/>
    <cellStyle name="Normal 2 4 2 4 17 2" xfId="47367" xr:uid="{00000000-0005-0000-0000-0000F1980000}"/>
    <cellStyle name="Normal 2 4 2 4 18" xfId="47334" xr:uid="{00000000-0005-0000-0000-0000F2980000}"/>
    <cellStyle name="Normal 2 4 2 4 2" xfId="364" xr:uid="{00000000-0005-0000-0000-0000F3980000}"/>
    <cellStyle name="Normal 2 4 2 4 2 10" xfId="47368" xr:uid="{00000000-0005-0000-0000-0000F4980000}"/>
    <cellStyle name="Normal 2 4 2 4 2 2" xfId="726" xr:uid="{00000000-0005-0000-0000-0000F5980000}"/>
    <cellStyle name="Normal 2 4 2 4 2 2 2" xfId="3069" xr:uid="{00000000-0005-0000-0000-0000F6980000}"/>
    <cellStyle name="Normal 2 4 2 4 2 2 2 2" xfId="14414" xr:uid="{00000000-0005-0000-0000-0000F7980000}"/>
    <cellStyle name="Normal 2 4 2 4 2 2 2 2 2" xfId="47371" xr:uid="{00000000-0005-0000-0000-0000F8980000}"/>
    <cellStyle name="Normal 2 4 2 4 2 2 2 3" xfId="20083" xr:uid="{00000000-0005-0000-0000-0000F9980000}"/>
    <cellStyle name="Normal 2 4 2 4 2 2 2 3 2" xfId="47372" xr:uid="{00000000-0005-0000-0000-0000FA980000}"/>
    <cellStyle name="Normal 2 4 2 4 2 2 2 4" xfId="47370" xr:uid="{00000000-0005-0000-0000-0000FB980000}"/>
    <cellStyle name="Normal 2 4 2 4 2 2 3" xfId="6394" xr:uid="{00000000-0005-0000-0000-0000FC980000}"/>
    <cellStyle name="Normal 2 4 2 4 2 2 3 2" xfId="12071" xr:uid="{00000000-0005-0000-0000-0000FD980000}"/>
    <cellStyle name="Normal 2 4 2 4 2 2 3 2 2" xfId="47374" xr:uid="{00000000-0005-0000-0000-0000FE980000}"/>
    <cellStyle name="Normal 2 4 2 4 2 2 3 3" xfId="22426" xr:uid="{00000000-0005-0000-0000-0000FF980000}"/>
    <cellStyle name="Normal 2 4 2 4 2 2 3 3 2" xfId="47375" xr:uid="{00000000-0005-0000-0000-000000990000}"/>
    <cellStyle name="Normal 2 4 2 4 2 2 3 4" xfId="47373" xr:uid="{00000000-0005-0000-0000-000001990000}"/>
    <cellStyle name="Normal 2 4 2 4 2 2 4" xfId="8735" xr:uid="{00000000-0005-0000-0000-000002990000}"/>
    <cellStyle name="Normal 2 4 2 4 2 2 4 2" xfId="24769" xr:uid="{00000000-0005-0000-0000-000003990000}"/>
    <cellStyle name="Normal 2 4 2 4 2 2 4 2 2" xfId="47377" xr:uid="{00000000-0005-0000-0000-000004990000}"/>
    <cellStyle name="Normal 2 4 2 4 2 2 4 3" xfId="47376" xr:uid="{00000000-0005-0000-0000-000005990000}"/>
    <cellStyle name="Normal 2 4 2 4 2 2 5" xfId="10818" xr:uid="{00000000-0005-0000-0000-000006990000}"/>
    <cellStyle name="Normal 2 4 2 4 2 2 5 2" xfId="47378" xr:uid="{00000000-0005-0000-0000-000007990000}"/>
    <cellStyle name="Normal 2 4 2 4 2 2 6" xfId="17740" xr:uid="{00000000-0005-0000-0000-000008990000}"/>
    <cellStyle name="Normal 2 4 2 4 2 2 6 2" xfId="47379" xr:uid="{00000000-0005-0000-0000-000009990000}"/>
    <cellStyle name="Normal 2 4 2 4 2 2 7" xfId="26127" xr:uid="{00000000-0005-0000-0000-00000A990000}"/>
    <cellStyle name="Normal 2 4 2 4 2 2 7 2" xfId="47380" xr:uid="{00000000-0005-0000-0000-00000B990000}"/>
    <cellStyle name="Normal 2 4 2 4 2 2 8" xfId="47369" xr:uid="{00000000-0005-0000-0000-00000C990000}"/>
    <cellStyle name="Normal 2 4 2 4 2 3" xfId="1750" xr:uid="{00000000-0005-0000-0000-00000D990000}"/>
    <cellStyle name="Normal 2 4 2 4 2 3 2" xfId="4093" xr:uid="{00000000-0005-0000-0000-00000E990000}"/>
    <cellStyle name="Normal 2 4 2 4 2 3 2 2" xfId="15438" xr:uid="{00000000-0005-0000-0000-00000F990000}"/>
    <cellStyle name="Normal 2 4 2 4 2 3 2 2 2" xfId="47383" xr:uid="{00000000-0005-0000-0000-000010990000}"/>
    <cellStyle name="Normal 2 4 2 4 2 3 2 3" xfId="20084" xr:uid="{00000000-0005-0000-0000-000011990000}"/>
    <cellStyle name="Normal 2 4 2 4 2 3 2 3 2" xfId="47384" xr:uid="{00000000-0005-0000-0000-000012990000}"/>
    <cellStyle name="Normal 2 4 2 4 2 3 2 4" xfId="47382" xr:uid="{00000000-0005-0000-0000-000013990000}"/>
    <cellStyle name="Normal 2 4 2 4 2 3 3" xfId="6395" xr:uid="{00000000-0005-0000-0000-000014990000}"/>
    <cellStyle name="Normal 2 4 2 4 2 3 3 2" xfId="13095" xr:uid="{00000000-0005-0000-0000-000015990000}"/>
    <cellStyle name="Normal 2 4 2 4 2 3 3 2 2" xfId="47386" xr:uid="{00000000-0005-0000-0000-000016990000}"/>
    <cellStyle name="Normal 2 4 2 4 2 3 3 3" xfId="22427" xr:uid="{00000000-0005-0000-0000-000017990000}"/>
    <cellStyle name="Normal 2 4 2 4 2 3 3 3 2" xfId="47387" xr:uid="{00000000-0005-0000-0000-000018990000}"/>
    <cellStyle name="Normal 2 4 2 4 2 3 3 4" xfId="47385" xr:uid="{00000000-0005-0000-0000-000019990000}"/>
    <cellStyle name="Normal 2 4 2 4 2 3 4" xfId="8736" xr:uid="{00000000-0005-0000-0000-00001A990000}"/>
    <cellStyle name="Normal 2 4 2 4 2 3 4 2" xfId="24770" xr:uid="{00000000-0005-0000-0000-00001B990000}"/>
    <cellStyle name="Normal 2 4 2 4 2 3 4 2 2" xfId="47389" xr:uid="{00000000-0005-0000-0000-00001C990000}"/>
    <cellStyle name="Normal 2 4 2 4 2 3 4 3" xfId="47388" xr:uid="{00000000-0005-0000-0000-00001D990000}"/>
    <cellStyle name="Normal 2 4 2 4 2 3 5" xfId="10819" xr:uid="{00000000-0005-0000-0000-00001E990000}"/>
    <cellStyle name="Normal 2 4 2 4 2 3 5 2" xfId="47390" xr:uid="{00000000-0005-0000-0000-00001F990000}"/>
    <cellStyle name="Normal 2 4 2 4 2 3 6" xfId="17741" xr:uid="{00000000-0005-0000-0000-000020990000}"/>
    <cellStyle name="Normal 2 4 2 4 2 3 6 2" xfId="47391" xr:uid="{00000000-0005-0000-0000-000021990000}"/>
    <cellStyle name="Normal 2 4 2 4 2 3 7" xfId="27151" xr:uid="{00000000-0005-0000-0000-000022990000}"/>
    <cellStyle name="Normal 2 4 2 4 2 3 7 2" xfId="47392" xr:uid="{00000000-0005-0000-0000-000023990000}"/>
    <cellStyle name="Normal 2 4 2 4 2 3 8" xfId="47381" xr:uid="{00000000-0005-0000-0000-000024990000}"/>
    <cellStyle name="Normal 2 4 2 4 2 4" xfId="2653" xr:uid="{00000000-0005-0000-0000-000025990000}"/>
    <cellStyle name="Normal 2 4 2 4 2 4 2" xfId="13998" xr:uid="{00000000-0005-0000-0000-000026990000}"/>
    <cellStyle name="Normal 2 4 2 4 2 4 2 2" xfId="47394" xr:uid="{00000000-0005-0000-0000-000027990000}"/>
    <cellStyle name="Normal 2 4 2 4 2 4 3" xfId="20082" xr:uid="{00000000-0005-0000-0000-000028990000}"/>
    <cellStyle name="Normal 2 4 2 4 2 4 3 2" xfId="47395" xr:uid="{00000000-0005-0000-0000-000029990000}"/>
    <cellStyle name="Normal 2 4 2 4 2 4 4" xfId="47393" xr:uid="{00000000-0005-0000-0000-00002A990000}"/>
    <cellStyle name="Normal 2 4 2 4 2 5" xfId="6393" xr:uid="{00000000-0005-0000-0000-00002B990000}"/>
    <cellStyle name="Normal 2 4 2 4 2 5 2" xfId="11709" xr:uid="{00000000-0005-0000-0000-00002C990000}"/>
    <cellStyle name="Normal 2 4 2 4 2 5 2 2" xfId="47397" xr:uid="{00000000-0005-0000-0000-00002D990000}"/>
    <cellStyle name="Normal 2 4 2 4 2 5 3" xfId="22425" xr:uid="{00000000-0005-0000-0000-00002E990000}"/>
    <cellStyle name="Normal 2 4 2 4 2 5 3 2" xfId="47398" xr:uid="{00000000-0005-0000-0000-00002F990000}"/>
    <cellStyle name="Normal 2 4 2 4 2 5 4" xfId="47396" xr:uid="{00000000-0005-0000-0000-000030990000}"/>
    <cellStyle name="Normal 2 4 2 4 2 6" xfId="8734" xr:uid="{00000000-0005-0000-0000-000031990000}"/>
    <cellStyle name="Normal 2 4 2 4 2 6 2" xfId="24768" xr:uid="{00000000-0005-0000-0000-000032990000}"/>
    <cellStyle name="Normal 2 4 2 4 2 6 2 2" xfId="47400" xr:uid="{00000000-0005-0000-0000-000033990000}"/>
    <cellStyle name="Normal 2 4 2 4 2 6 3" xfId="47399" xr:uid="{00000000-0005-0000-0000-000034990000}"/>
    <cellStyle name="Normal 2 4 2 4 2 7" xfId="10817" xr:uid="{00000000-0005-0000-0000-000035990000}"/>
    <cellStyle name="Normal 2 4 2 4 2 7 2" xfId="47401" xr:uid="{00000000-0005-0000-0000-000036990000}"/>
    <cellStyle name="Normal 2 4 2 4 2 8" xfId="17739" xr:uid="{00000000-0005-0000-0000-000037990000}"/>
    <cellStyle name="Normal 2 4 2 4 2 8 2" xfId="47402" xr:uid="{00000000-0005-0000-0000-000038990000}"/>
    <cellStyle name="Normal 2 4 2 4 2 9" xfId="25765" xr:uid="{00000000-0005-0000-0000-000039990000}"/>
    <cellStyle name="Normal 2 4 2 4 2 9 2" xfId="47403" xr:uid="{00000000-0005-0000-0000-00003A990000}"/>
    <cellStyle name="Normal 2 4 2 4 3" xfId="524" xr:uid="{00000000-0005-0000-0000-00003B990000}"/>
    <cellStyle name="Normal 2 4 2 4 3 2" xfId="2867" xr:uid="{00000000-0005-0000-0000-00003C990000}"/>
    <cellStyle name="Normal 2 4 2 4 3 2 2" xfId="14212" xr:uid="{00000000-0005-0000-0000-00003D990000}"/>
    <cellStyle name="Normal 2 4 2 4 3 2 2 2" xfId="47406" xr:uid="{00000000-0005-0000-0000-00003E990000}"/>
    <cellStyle name="Normal 2 4 2 4 3 2 3" xfId="20085" xr:uid="{00000000-0005-0000-0000-00003F990000}"/>
    <cellStyle name="Normal 2 4 2 4 3 2 3 2" xfId="47407" xr:uid="{00000000-0005-0000-0000-000040990000}"/>
    <cellStyle name="Normal 2 4 2 4 3 2 4" xfId="47405" xr:uid="{00000000-0005-0000-0000-000041990000}"/>
    <cellStyle name="Normal 2 4 2 4 3 3" xfId="6396" xr:uid="{00000000-0005-0000-0000-000042990000}"/>
    <cellStyle name="Normal 2 4 2 4 3 3 2" xfId="11869" xr:uid="{00000000-0005-0000-0000-000043990000}"/>
    <cellStyle name="Normal 2 4 2 4 3 3 2 2" xfId="47409" xr:uid="{00000000-0005-0000-0000-000044990000}"/>
    <cellStyle name="Normal 2 4 2 4 3 3 3" xfId="22428" xr:uid="{00000000-0005-0000-0000-000045990000}"/>
    <cellStyle name="Normal 2 4 2 4 3 3 3 2" xfId="47410" xr:uid="{00000000-0005-0000-0000-000046990000}"/>
    <cellStyle name="Normal 2 4 2 4 3 3 4" xfId="47408" xr:uid="{00000000-0005-0000-0000-000047990000}"/>
    <cellStyle name="Normal 2 4 2 4 3 4" xfId="8737" xr:uid="{00000000-0005-0000-0000-000048990000}"/>
    <cellStyle name="Normal 2 4 2 4 3 4 2" xfId="24771" xr:uid="{00000000-0005-0000-0000-000049990000}"/>
    <cellStyle name="Normal 2 4 2 4 3 4 2 2" xfId="47412" xr:uid="{00000000-0005-0000-0000-00004A990000}"/>
    <cellStyle name="Normal 2 4 2 4 3 4 3" xfId="47411" xr:uid="{00000000-0005-0000-0000-00004B990000}"/>
    <cellStyle name="Normal 2 4 2 4 3 5" xfId="10820" xr:uid="{00000000-0005-0000-0000-00004C990000}"/>
    <cellStyle name="Normal 2 4 2 4 3 5 2" xfId="47413" xr:uid="{00000000-0005-0000-0000-00004D990000}"/>
    <cellStyle name="Normal 2 4 2 4 3 6" xfId="17742" xr:uid="{00000000-0005-0000-0000-00004E990000}"/>
    <cellStyle name="Normal 2 4 2 4 3 6 2" xfId="47414" xr:uid="{00000000-0005-0000-0000-00004F990000}"/>
    <cellStyle name="Normal 2 4 2 4 3 7" xfId="25925" xr:uid="{00000000-0005-0000-0000-000050990000}"/>
    <cellStyle name="Normal 2 4 2 4 3 7 2" xfId="47415" xr:uid="{00000000-0005-0000-0000-000051990000}"/>
    <cellStyle name="Normal 2 4 2 4 3 8" xfId="47404" xr:uid="{00000000-0005-0000-0000-000052990000}"/>
    <cellStyle name="Normal 2 4 2 4 4" xfId="906" xr:uid="{00000000-0005-0000-0000-000053990000}"/>
    <cellStyle name="Normal 2 4 2 4 4 2" xfId="3249" xr:uid="{00000000-0005-0000-0000-000054990000}"/>
    <cellStyle name="Normal 2 4 2 4 4 2 2" xfId="14594" xr:uid="{00000000-0005-0000-0000-000055990000}"/>
    <cellStyle name="Normal 2 4 2 4 4 2 2 2" xfId="47418" xr:uid="{00000000-0005-0000-0000-000056990000}"/>
    <cellStyle name="Normal 2 4 2 4 4 2 3" xfId="20086" xr:uid="{00000000-0005-0000-0000-000057990000}"/>
    <cellStyle name="Normal 2 4 2 4 4 2 3 2" xfId="47419" xr:uid="{00000000-0005-0000-0000-000058990000}"/>
    <cellStyle name="Normal 2 4 2 4 4 2 4" xfId="47417" xr:uid="{00000000-0005-0000-0000-000059990000}"/>
    <cellStyle name="Normal 2 4 2 4 4 3" xfId="6397" xr:uid="{00000000-0005-0000-0000-00005A990000}"/>
    <cellStyle name="Normal 2 4 2 4 4 3 2" xfId="12251" xr:uid="{00000000-0005-0000-0000-00005B990000}"/>
    <cellStyle name="Normal 2 4 2 4 4 3 2 2" xfId="47421" xr:uid="{00000000-0005-0000-0000-00005C990000}"/>
    <cellStyle name="Normal 2 4 2 4 4 3 3" xfId="22429" xr:uid="{00000000-0005-0000-0000-00005D990000}"/>
    <cellStyle name="Normal 2 4 2 4 4 3 3 2" xfId="47422" xr:uid="{00000000-0005-0000-0000-00005E990000}"/>
    <cellStyle name="Normal 2 4 2 4 4 3 4" xfId="47420" xr:uid="{00000000-0005-0000-0000-00005F990000}"/>
    <cellStyle name="Normal 2 4 2 4 4 4" xfId="8738" xr:uid="{00000000-0005-0000-0000-000060990000}"/>
    <cellStyle name="Normal 2 4 2 4 4 4 2" xfId="24772" xr:uid="{00000000-0005-0000-0000-000061990000}"/>
    <cellStyle name="Normal 2 4 2 4 4 4 2 2" xfId="47424" xr:uid="{00000000-0005-0000-0000-000062990000}"/>
    <cellStyle name="Normal 2 4 2 4 4 4 3" xfId="47423" xr:uid="{00000000-0005-0000-0000-000063990000}"/>
    <cellStyle name="Normal 2 4 2 4 4 5" xfId="10821" xr:uid="{00000000-0005-0000-0000-000064990000}"/>
    <cellStyle name="Normal 2 4 2 4 4 5 2" xfId="47425" xr:uid="{00000000-0005-0000-0000-000065990000}"/>
    <cellStyle name="Normal 2 4 2 4 4 6" xfId="17743" xr:uid="{00000000-0005-0000-0000-000066990000}"/>
    <cellStyle name="Normal 2 4 2 4 4 6 2" xfId="47426" xr:uid="{00000000-0005-0000-0000-000067990000}"/>
    <cellStyle name="Normal 2 4 2 4 4 7" xfId="26307" xr:uid="{00000000-0005-0000-0000-000068990000}"/>
    <cellStyle name="Normal 2 4 2 4 4 7 2" xfId="47427" xr:uid="{00000000-0005-0000-0000-000069990000}"/>
    <cellStyle name="Normal 2 4 2 4 4 8" xfId="47416" xr:uid="{00000000-0005-0000-0000-00006A990000}"/>
    <cellStyle name="Normal 2 4 2 4 5" xfId="1063" xr:uid="{00000000-0005-0000-0000-00006B990000}"/>
    <cellStyle name="Normal 2 4 2 4 5 2" xfId="3406" xr:uid="{00000000-0005-0000-0000-00006C990000}"/>
    <cellStyle name="Normal 2 4 2 4 5 2 2" xfId="14751" xr:uid="{00000000-0005-0000-0000-00006D990000}"/>
    <cellStyle name="Normal 2 4 2 4 5 2 2 2" xfId="47430" xr:uid="{00000000-0005-0000-0000-00006E990000}"/>
    <cellStyle name="Normal 2 4 2 4 5 2 3" xfId="20087" xr:uid="{00000000-0005-0000-0000-00006F990000}"/>
    <cellStyle name="Normal 2 4 2 4 5 2 3 2" xfId="47431" xr:uid="{00000000-0005-0000-0000-000070990000}"/>
    <cellStyle name="Normal 2 4 2 4 5 2 4" xfId="47429" xr:uid="{00000000-0005-0000-0000-000071990000}"/>
    <cellStyle name="Normal 2 4 2 4 5 3" xfId="6398" xr:uid="{00000000-0005-0000-0000-000072990000}"/>
    <cellStyle name="Normal 2 4 2 4 5 3 2" xfId="12408" xr:uid="{00000000-0005-0000-0000-000073990000}"/>
    <cellStyle name="Normal 2 4 2 4 5 3 2 2" xfId="47433" xr:uid="{00000000-0005-0000-0000-000074990000}"/>
    <cellStyle name="Normal 2 4 2 4 5 3 3" xfId="22430" xr:uid="{00000000-0005-0000-0000-000075990000}"/>
    <cellStyle name="Normal 2 4 2 4 5 3 3 2" xfId="47434" xr:uid="{00000000-0005-0000-0000-000076990000}"/>
    <cellStyle name="Normal 2 4 2 4 5 3 4" xfId="47432" xr:uid="{00000000-0005-0000-0000-000077990000}"/>
    <cellStyle name="Normal 2 4 2 4 5 4" xfId="8739" xr:uid="{00000000-0005-0000-0000-000078990000}"/>
    <cellStyle name="Normal 2 4 2 4 5 4 2" xfId="24773" xr:uid="{00000000-0005-0000-0000-000079990000}"/>
    <cellStyle name="Normal 2 4 2 4 5 4 2 2" xfId="47436" xr:uid="{00000000-0005-0000-0000-00007A990000}"/>
    <cellStyle name="Normal 2 4 2 4 5 4 3" xfId="47435" xr:uid="{00000000-0005-0000-0000-00007B990000}"/>
    <cellStyle name="Normal 2 4 2 4 5 5" xfId="10822" xr:uid="{00000000-0005-0000-0000-00007C990000}"/>
    <cellStyle name="Normal 2 4 2 4 5 5 2" xfId="47437" xr:uid="{00000000-0005-0000-0000-00007D990000}"/>
    <cellStyle name="Normal 2 4 2 4 5 6" xfId="17744" xr:uid="{00000000-0005-0000-0000-00007E990000}"/>
    <cellStyle name="Normal 2 4 2 4 5 6 2" xfId="47438" xr:uid="{00000000-0005-0000-0000-00007F990000}"/>
    <cellStyle name="Normal 2 4 2 4 5 7" xfId="26464" xr:uid="{00000000-0005-0000-0000-000080990000}"/>
    <cellStyle name="Normal 2 4 2 4 5 7 2" xfId="47439" xr:uid="{00000000-0005-0000-0000-000081990000}"/>
    <cellStyle name="Normal 2 4 2 4 5 8" xfId="47428" xr:uid="{00000000-0005-0000-0000-000082990000}"/>
    <cellStyle name="Normal 2 4 2 4 6" xfId="1264" xr:uid="{00000000-0005-0000-0000-000083990000}"/>
    <cellStyle name="Normal 2 4 2 4 6 2" xfId="3607" xr:uid="{00000000-0005-0000-0000-000084990000}"/>
    <cellStyle name="Normal 2 4 2 4 6 2 2" xfId="14952" xr:uid="{00000000-0005-0000-0000-000085990000}"/>
    <cellStyle name="Normal 2 4 2 4 6 2 2 2" xfId="47442" xr:uid="{00000000-0005-0000-0000-000086990000}"/>
    <cellStyle name="Normal 2 4 2 4 6 2 3" xfId="20088" xr:uid="{00000000-0005-0000-0000-000087990000}"/>
    <cellStyle name="Normal 2 4 2 4 6 2 3 2" xfId="47443" xr:uid="{00000000-0005-0000-0000-000088990000}"/>
    <cellStyle name="Normal 2 4 2 4 6 2 4" xfId="47441" xr:uid="{00000000-0005-0000-0000-000089990000}"/>
    <cellStyle name="Normal 2 4 2 4 6 3" xfId="6399" xr:uid="{00000000-0005-0000-0000-00008A990000}"/>
    <cellStyle name="Normal 2 4 2 4 6 3 2" xfId="12609" xr:uid="{00000000-0005-0000-0000-00008B990000}"/>
    <cellStyle name="Normal 2 4 2 4 6 3 2 2" xfId="47445" xr:uid="{00000000-0005-0000-0000-00008C990000}"/>
    <cellStyle name="Normal 2 4 2 4 6 3 3" xfId="22431" xr:uid="{00000000-0005-0000-0000-00008D990000}"/>
    <cellStyle name="Normal 2 4 2 4 6 3 3 2" xfId="47446" xr:uid="{00000000-0005-0000-0000-00008E990000}"/>
    <cellStyle name="Normal 2 4 2 4 6 3 4" xfId="47444" xr:uid="{00000000-0005-0000-0000-00008F990000}"/>
    <cellStyle name="Normal 2 4 2 4 6 4" xfId="8740" xr:uid="{00000000-0005-0000-0000-000090990000}"/>
    <cellStyle name="Normal 2 4 2 4 6 4 2" xfId="24774" xr:uid="{00000000-0005-0000-0000-000091990000}"/>
    <cellStyle name="Normal 2 4 2 4 6 4 2 2" xfId="47448" xr:uid="{00000000-0005-0000-0000-000092990000}"/>
    <cellStyle name="Normal 2 4 2 4 6 4 3" xfId="47447" xr:uid="{00000000-0005-0000-0000-000093990000}"/>
    <cellStyle name="Normal 2 4 2 4 6 5" xfId="10823" xr:uid="{00000000-0005-0000-0000-000094990000}"/>
    <cellStyle name="Normal 2 4 2 4 6 5 2" xfId="47449" xr:uid="{00000000-0005-0000-0000-000095990000}"/>
    <cellStyle name="Normal 2 4 2 4 6 6" xfId="17745" xr:uid="{00000000-0005-0000-0000-000096990000}"/>
    <cellStyle name="Normal 2 4 2 4 6 6 2" xfId="47450" xr:uid="{00000000-0005-0000-0000-000097990000}"/>
    <cellStyle name="Normal 2 4 2 4 6 7" xfId="26665" xr:uid="{00000000-0005-0000-0000-000098990000}"/>
    <cellStyle name="Normal 2 4 2 4 6 7 2" xfId="47451" xr:uid="{00000000-0005-0000-0000-000099990000}"/>
    <cellStyle name="Normal 2 4 2 4 6 8" xfId="47440" xr:uid="{00000000-0005-0000-0000-00009A990000}"/>
    <cellStyle name="Normal 2 4 2 4 7" xfId="1443" xr:uid="{00000000-0005-0000-0000-00009B990000}"/>
    <cellStyle name="Normal 2 4 2 4 7 2" xfId="3786" xr:uid="{00000000-0005-0000-0000-00009C990000}"/>
    <cellStyle name="Normal 2 4 2 4 7 2 2" xfId="15131" xr:uid="{00000000-0005-0000-0000-00009D990000}"/>
    <cellStyle name="Normal 2 4 2 4 7 2 2 2" xfId="47454" xr:uid="{00000000-0005-0000-0000-00009E990000}"/>
    <cellStyle name="Normal 2 4 2 4 7 2 3" xfId="20089" xr:uid="{00000000-0005-0000-0000-00009F990000}"/>
    <cellStyle name="Normal 2 4 2 4 7 2 3 2" xfId="47455" xr:uid="{00000000-0005-0000-0000-0000A0990000}"/>
    <cellStyle name="Normal 2 4 2 4 7 2 4" xfId="47453" xr:uid="{00000000-0005-0000-0000-0000A1990000}"/>
    <cellStyle name="Normal 2 4 2 4 7 3" xfId="6400" xr:uid="{00000000-0005-0000-0000-0000A2990000}"/>
    <cellStyle name="Normal 2 4 2 4 7 3 2" xfId="12788" xr:uid="{00000000-0005-0000-0000-0000A3990000}"/>
    <cellStyle name="Normal 2 4 2 4 7 3 2 2" xfId="47457" xr:uid="{00000000-0005-0000-0000-0000A4990000}"/>
    <cellStyle name="Normal 2 4 2 4 7 3 3" xfId="22432" xr:uid="{00000000-0005-0000-0000-0000A5990000}"/>
    <cellStyle name="Normal 2 4 2 4 7 3 3 2" xfId="47458" xr:uid="{00000000-0005-0000-0000-0000A6990000}"/>
    <cellStyle name="Normal 2 4 2 4 7 3 4" xfId="47456" xr:uid="{00000000-0005-0000-0000-0000A7990000}"/>
    <cellStyle name="Normal 2 4 2 4 7 4" xfId="8741" xr:uid="{00000000-0005-0000-0000-0000A8990000}"/>
    <cellStyle name="Normal 2 4 2 4 7 4 2" xfId="24775" xr:uid="{00000000-0005-0000-0000-0000A9990000}"/>
    <cellStyle name="Normal 2 4 2 4 7 4 2 2" xfId="47460" xr:uid="{00000000-0005-0000-0000-0000AA990000}"/>
    <cellStyle name="Normal 2 4 2 4 7 4 3" xfId="47459" xr:uid="{00000000-0005-0000-0000-0000AB990000}"/>
    <cellStyle name="Normal 2 4 2 4 7 5" xfId="10824" xr:uid="{00000000-0005-0000-0000-0000AC990000}"/>
    <cellStyle name="Normal 2 4 2 4 7 5 2" xfId="47461" xr:uid="{00000000-0005-0000-0000-0000AD990000}"/>
    <cellStyle name="Normal 2 4 2 4 7 6" xfId="17746" xr:uid="{00000000-0005-0000-0000-0000AE990000}"/>
    <cellStyle name="Normal 2 4 2 4 7 6 2" xfId="47462" xr:uid="{00000000-0005-0000-0000-0000AF990000}"/>
    <cellStyle name="Normal 2 4 2 4 7 7" xfId="26844" xr:uid="{00000000-0005-0000-0000-0000B0990000}"/>
    <cellStyle name="Normal 2 4 2 4 7 7 2" xfId="47463" xr:uid="{00000000-0005-0000-0000-0000B1990000}"/>
    <cellStyle name="Normal 2 4 2 4 7 8" xfId="47452" xr:uid="{00000000-0005-0000-0000-0000B2990000}"/>
    <cellStyle name="Normal 2 4 2 4 8" xfId="1749" xr:uid="{00000000-0005-0000-0000-0000B3990000}"/>
    <cellStyle name="Normal 2 4 2 4 8 2" xfId="4092" xr:uid="{00000000-0005-0000-0000-0000B4990000}"/>
    <cellStyle name="Normal 2 4 2 4 8 2 2" xfId="15437" xr:uid="{00000000-0005-0000-0000-0000B5990000}"/>
    <cellStyle name="Normal 2 4 2 4 8 2 2 2" xfId="47466" xr:uid="{00000000-0005-0000-0000-0000B6990000}"/>
    <cellStyle name="Normal 2 4 2 4 8 2 3" xfId="20090" xr:uid="{00000000-0005-0000-0000-0000B7990000}"/>
    <cellStyle name="Normal 2 4 2 4 8 2 3 2" xfId="47467" xr:uid="{00000000-0005-0000-0000-0000B8990000}"/>
    <cellStyle name="Normal 2 4 2 4 8 2 4" xfId="47465" xr:uid="{00000000-0005-0000-0000-0000B9990000}"/>
    <cellStyle name="Normal 2 4 2 4 8 3" xfId="6401" xr:uid="{00000000-0005-0000-0000-0000BA990000}"/>
    <cellStyle name="Normal 2 4 2 4 8 3 2" xfId="13094" xr:uid="{00000000-0005-0000-0000-0000BB990000}"/>
    <cellStyle name="Normal 2 4 2 4 8 3 2 2" xfId="47469" xr:uid="{00000000-0005-0000-0000-0000BC990000}"/>
    <cellStyle name="Normal 2 4 2 4 8 3 3" xfId="22433" xr:uid="{00000000-0005-0000-0000-0000BD990000}"/>
    <cellStyle name="Normal 2 4 2 4 8 3 3 2" xfId="47470" xr:uid="{00000000-0005-0000-0000-0000BE990000}"/>
    <cellStyle name="Normal 2 4 2 4 8 3 4" xfId="47468" xr:uid="{00000000-0005-0000-0000-0000BF990000}"/>
    <cellStyle name="Normal 2 4 2 4 8 4" xfId="8742" xr:uid="{00000000-0005-0000-0000-0000C0990000}"/>
    <cellStyle name="Normal 2 4 2 4 8 4 2" xfId="24776" xr:uid="{00000000-0005-0000-0000-0000C1990000}"/>
    <cellStyle name="Normal 2 4 2 4 8 4 2 2" xfId="47472" xr:uid="{00000000-0005-0000-0000-0000C2990000}"/>
    <cellStyle name="Normal 2 4 2 4 8 4 3" xfId="47471" xr:uid="{00000000-0005-0000-0000-0000C3990000}"/>
    <cellStyle name="Normal 2 4 2 4 8 5" xfId="10825" xr:uid="{00000000-0005-0000-0000-0000C4990000}"/>
    <cellStyle name="Normal 2 4 2 4 8 5 2" xfId="47473" xr:uid="{00000000-0005-0000-0000-0000C5990000}"/>
    <cellStyle name="Normal 2 4 2 4 8 6" xfId="17747" xr:uid="{00000000-0005-0000-0000-0000C6990000}"/>
    <cellStyle name="Normal 2 4 2 4 8 6 2" xfId="47474" xr:uid="{00000000-0005-0000-0000-0000C7990000}"/>
    <cellStyle name="Normal 2 4 2 4 8 7" xfId="27150" xr:uid="{00000000-0005-0000-0000-0000C8990000}"/>
    <cellStyle name="Normal 2 4 2 4 8 7 2" xfId="47475" xr:uid="{00000000-0005-0000-0000-0000C9990000}"/>
    <cellStyle name="Normal 2 4 2 4 8 8" xfId="47464" xr:uid="{00000000-0005-0000-0000-0000CA990000}"/>
    <cellStyle name="Normal 2 4 2 4 9" xfId="1962" xr:uid="{00000000-0005-0000-0000-0000CB990000}"/>
    <cellStyle name="Normal 2 4 2 4 9 2" xfId="4305" xr:uid="{00000000-0005-0000-0000-0000CC990000}"/>
    <cellStyle name="Normal 2 4 2 4 9 2 2" xfId="15650" xr:uid="{00000000-0005-0000-0000-0000CD990000}"/>
    <cellStyle name="Normal 2 4 2 4 9 2 2 2" xfId="47478" xr:uid="{00000000-0005-0000-0000-0000CE990000}"/>
    <cellStyle name="Normal 2 4 2 4 9 2 3" xfId="20091" xr:uid="{00000000-0005-0000-0000-0000CF990000}"/>
    <cellStyle name="Normal 2 4 2 4 9 2 3 2" xfId="47479" xr:uid="{00000000-0005-0000-0000-0000D0990000}"/>
    <cellStyle name="Normal 2 4 2 4 9 2 4" xfId="47477" xr:uid="{00000000-0005-0000-0000-0000D1990000}"/>
    <cellStyle name="Normal 2 4 2 4 9 3" xfId="6402" xr:uid="{00000000-0005-0000-0000-0000D2990000}"/>
    <cellStyle name="Normal 2 4 2 4 9 3 2" xfId="13307" xr:uid="{00000000-0005-0000-0000-0000D3990000}"/>
    <cellStyle name="Normal 2 4 2 4 9 3 2 2" xfId="47481" xr:uid="{00000000-0005-0000-0000-0000D4990000}"/>
    <cellStyle name="Normal 2 4 2 4 9 3 3" xfId="22434" xr:uid="{00000000-0005-0000-0000-0000D5990000}"/>
    <cellStyle name="Normal 2 4 2 4 9 3 3 2" xfId="47482" xr:uid="{00000000-0005-0000-0000-0000D6990000}"/>
    <cellStyle name="Normal 2 4 2 4 9 3 4" xfId="47480" xr:uid="{00000000-0005-0000-0000-0000D7990000}"/>
    <cellStyle name="Normal 2 4 2 4 9 4" xfId="8743" xr:uid="{00000000-0005-0000-0000-0000D8990000}"/>
    <cellStyle name="Normal 2 4 2 4 9 4 2" xfId="24777" xr:uid="{00000000-0005-0000-0000-0000D9990000}"/>
    <cellStyle name="Normal 2 4 2 4 9 4 2 2" xfId="47484" xr:uid="{00000000-0005-0000-0000-0000DA990000}"/>
    <cellStyle name="Normal 2 4 2 4 9 4 3" xfId="47483" xr:uid="{00000000-0005-0000-0000-0000DB990000}"/>
    <cellStyle name="Normal 2 4 2 4 9 5" xfId="10826" xr:uid="{00000000-0005-0000-0000-0000DC990000}"/>
    <cellStyle name="Normal 2 4 2 4 9 5 2" xfId="47485" xr:uid="{00000000-0005-0000-0000-0000DD990000}"/>
    <cellStyle name="Normal 2 4 2 4 9 6" xfId="17748" xr:uid="{00000000-0005-0000-0000-0000DE990000}"/>
    <cellStyle name="Normal 2 4 2 4 9 6 2" xfId="47486" xr:uid="{00000000-0005-0000-0000-0000DF990000}"/>
    <cellStyle name="Normal 2 4 2 4 9 7" xfId="27363" xr:uid="{00000000-0005-0000-0000-0000E0990000}"/>
    <cellStyle name="Normal 2 4 2 4 9 7 2" xfId="47487" xr:uid="{00000000-0005-0000-0000-0000E1990000}"/>
    <cellStyle name="Normal 2 4 2 4 9 8" xfId="47476" xr:uid="{00000000-0005-0000-0000-0000E2990000}"/>
    <cellStyle name="Normal 2 4 2 5" xfId="197" xr:uid="{00000000-0005-0000-0000-0000E3990000}"/>
    <cellStyle name="Normal 2 4 2 5 10" xfId="2165" xr:uid="{00000000-0005-0000-0000-0000E4990000}"/>
    <cellStyle name="Normal 2 4 2 5 10 2" xfId="4508" xr:uid="{00000000-0005-0000-0000-0000E5990000}"/>
    <cellStyle name="Normal 2 4 2 5 10 2 2" xfId="15853" xr:uid="{00000000-0005-0000-0000-0000E6990000}"/>
    <cellStyle name="Normal 2 4 2 5 10 2 2 2" xfId="47491" xr:uid="{00000000-0005-0000-0000-0000E7990000}"/>
    <cellStyle name="Normal 2 4 2 5 10 2 3" xfId="20093" xr:uid="{00000000-0005-0000-0000-0000E8990000}"/>
    <cellStyle name="Normal 2 4 2 5 10 2 3 2" xfId="47492" xr:uid="{00000000-0005-0000-0000-0000E9990000}"/>
    <cellStyle name="Normal 2 4 2 5 10 2 4" xfId="47490" xr:uid="{00000000-0005-0000-0000-0000EA990000}"/>
    <cellStyle name="Normal 2 4 2 5 10 3" xfId="6404" xr:uid="{00000000-0005-0000-0000-0000EB990000}"/>
    <cellStyle name="Normal 2 4 2 5 10 3 2" xfId="22436" xr:uid="{00000000-0005-0000-0000-0000EC990000}"/>
    <cellStyle name="Normal 2 4 2 5 10 3 2 2" xfId="47494" xr:uid="{00000000-0005-0000-0000-0000ED990000}"/>
    <cellStyle name="Normal 2 4 2 5 10 3 3" xfId="47493" xr:uid="{00000000-0005-0000-0000-0000EE990000}"/>
    <cellStyle name="Normal 2 4 2 5 10 4" xfId="8745" xr:uid="{00000000-0005-0000-0000-0000EF990000}"/>
    <cellStyle name="Normal 2 4 2 5 10 4 2" xfId="24779" xr:uid="{00000000-0005-0000-0000-0000F0990000}"/>
    <cellStyle name="Normal 2 4 2 5 10 4 2 2" xfId="47496" xr:uid="{00000000-0005-0000-0000-0000F1990000}"/>
    <cellStyle name="Normal 2 4 2 5 10 4 3" xfId="47495" xr:uid="{00000000-0005-0000-0000-0000F2990000}"/>
    <cellStyle name="Normal 2 4 2 5 10 5" xfId="13510" xr:uid="{00000000-0005-0000-0000-0000F3990000}"/>
    <cellStyle name="Normal 2 4 2 5 10 5 2" xfId="47497" xr:uid="{00000000-0005-0000-0000-0000F4990000}"/>
    <cellStyle name="Normal 2 4 2 5 10 6" xfId="17750" xr:uid="{00000000-0005-0000-0000-0000F5990000}"/>
    <cellStyle name="Normal 2 4 2 5 10 6 2" xfId="47498" xr:uid="{00000000-0005-0000-0000-0000F6990000}"/>
    <cellStyle name="Normal 2 4 2 5 10 7" xfId="27566" xr:uid="{00000000-0005-0000-0000-0000F7990000}"/>
    <cellStyle name="Normal 2 4 2 5 10 7 2" xfId="47499" xr:uid="{00000000-0005-0000-0000-0000F8990000}"/>
    <cellStyle name="Normal 2 4 2 5 10 8" xfId="47489" xr:uid="{00000000-0005-0000-0000-0000F9990000}"/>
    <cellStyle name="Normal 2 4 2 5 11" xfId="2346" xr:uid="{00000000-0005-0000-0000-0000FA990000}"/>
    <cellStyle name="Normal 2 4 2 5 11 2" xfId="4689" xr:uid="{00000000-0005-0000-0000-0000FB990000}"/>
    <cellStyle name="Normal 2 4 2 5 11 2 2" xfId="16034" xr:uid="{00000000-0005-0000-0000-0000FC990000}"/>
    <cellStyle name="Normal 2 4 2 5 11 2 2 2" xfId="47502" xr:uid="{00000000-0005-0000-0000-0000FD990000}"/>
    <cellStyle name="Normal 2 4 2 5 11 2 3" xfId="20094" xr:uid="{00000000-0005-0000-0000-0000FE990000}"/>
    <cellStyle name="Normal 2 4 2 5 11 2 3 2" xfId="47503" xr:uid="{00000000-0005-0000-0000-0000FF990000}"/>
    <cellStyle name="Normal 2 4 2 5 11 2 4" xfId="47501" xr:uid="{00000000-0005-0000-0000-0000009A0000}"/>
    <cellStyle name="Normal 2 4 2 5 11 3" xfId="6405" xr:uid="{00000000-0005-0000-0000-0000019A0000}"/>
    <cellStyle name="Normal 2 4 2 5 11 3 2" xfId="22437" xr:uid="{00000000-0005-0000-0000-0000029A0000}"/>
    <cellStyle name="Normal 2 4 2 5 11 3 2 2" xfId="47505" xr:uid="{00000000-0005-0000-0000-0000039A0000}"/>
    <cellStyle name="Normal 2 4 2 5 11 3 3" xfId="47504" xr:uid="{00000000-0005-0000-0000-0000049A0000}"/>
    <cellStyle name="Normal 2 4 2 5 11 4" xfId="8746" xr:uid="{00000000-0005-0000-0000-0000059A0000}"/>
    <cellStyle name="Normal 2 4 2 5 11 4 2" xfId="24780" xr:uid="{00000000-0005-0000-0000-0000069A0000}"/>
    <cellStyle name="Normal 2 4 2 5 11 4 2 2" xfId="47507" xr:uid="{00000000-0005-0000-0000-0000079A0000}"/>
    <cellStyle name="Normal 2 4 2 5 11 4 3" xfId="47506" xr:uid="{00000000-0005-0000-0000-0000089A0000}"/>
    <cellStyle name="Normal 2 4 2 5 11 5" xfId="13691" xr:uid="{00000000-0005-0000-0000-0000099A0000}"/>
    <cellStyle name="Normal 2 4 2 5 11 5 2" xfId="47508" xr:uid="{00000000-0005-0000-0000-00000A9A0000}"/>
    <cellStyle name="Normal 2 4 2 5 11 6" xfId="17751" xr:uid="{00000000-0005-0000-0000-00000B9A0000}"/>
    <cellStyle name="Normal 2 4 2 5 11 6 2" xfId="47509" xr:uid="{00000000-0005-0000-0000-00000C9A0000}"/>
    <cellStyle name="Normal 2 4 2 5 11 7" xfId="27747" xr:uid="{00000000-0005-0000-0000-00000D9A0000}"/>
    <cellStyle name="Normal 2 4 2 5 11 7 2" xfId="47510" xr:uid="{00000000-0005-0000-0000-00000E9A0000}"/>
    <cellStyle name="Normal 2 4 2 5 11 8" xfId="47500" xr:uid="{00000000-0005-0000-0000-00000F9A0000}"/>
    <cellStyle name="Normal 2 4 2 5 12" xfId="2654" xr:uid="{00000000-0005-0000-0000-0000109A0000}"/>
    <cellStyle name="Normal 2 4 2 5 12 2" xfId="13999" xr:uid="{00000000-0005-0000-0000-0000119A0000}"/>
    <cellStyle name="Normal 2 4 2 5 12 2 2" xfId="47512" xr:uid="{00000000-0005-0000-0000-0000129A0000}"/>
    <cellStyle name="Normal 2 4 2 5 12 3" xfId="20092" xr:uid="{00000000-0005-0000-0000-0000139A0000}"/>
    <cellStyle name="Normal 2 4 2 5 12 3 2" xfId="47513" xr:uid="{00000000-0005-0000-0000-0000149A0000}"/>
    <cellStyle name="Normal 2 4 2 5 12 4" xfId="47511" xr:uid="{00000000-0005-0000-0000-0000159A0000}"/>
    <cellStyle name="Normal 2 4 2 5 13" xfId="6403" xr:uid="{00000000-0005-0000-0000-0000169A0000}"/>
    <cellStyle name="Normal 2 4 2 5 13 2" xfId="11545" xr:uid="{00000000-0005-0000-0000-0000179A0000}"/>
    <cellStyle name="Normal 2 4 2 5 13 2 2" xfId="47515" xr:uid="{00000000-0005-0000-0000-0000189A0000}"/>
    <cellStyle name="Normal 2 4 2 5 13 3" xfId="22435" xr:uid="{00000000-0005-0000-0000-0000199A0000}"/>
    <cellStyle name="Normal 2 4 2 5 13 3 2" xfId="47516" xr:uid="{00000000-0005-0000-0000-00001A9A0000}"/>
    <cellStyle name="Normal 2 4 2 5 13 4" xfId="47514" xr:uid="{00000000-0005-0000-0000-00001B9A0000}"/>
    <cellStyle name="Normal 2 4 2 5 14" xfId="8744" xr:uid="{00000000-0005-0000-0000-00001C9A0000}"/>
    <cellStyle name="Normal 2 4 2 5 14 2" xfId="24778" xr:uid="{00000000-0005-0000-0000-00001D9A0000}"/>
    <cellStyle name="Normal 2 4 2 5 14 2 2" xfId="47518" xr:uid="{00000000-0005-0000-0000-00001E9A0000}"/>
    <cellStyle name="Normal 2 4 2 5 14 3" xfId="47517" xr:uid="{00000000-0005-0000-0000-00001F9A0000}"/>
    <cellStyle name="Normal 2 4 2 5 15" xfId="10827" xr:uid="{00000000-0005-0000-0000-0000209A0000}"/>
    <cellStyle name="Normal 2 4 2 5 15 2" xfId="47519" xr:uid="{00000000-0005-0000-0000-0000219A0000}"/>
    <cellStyle name="Normal 2 4 2 5 16" xfId="17749" xr:uid="{00000000-0005-0000-0000-0000229A0000}"/>
    <cellStyle name="Normal 2 4 2 5 16 2" xfId="47520" xr:uid="{00000000-0005-0000-0000-0000239A0000}"/>
    <cellStyle name="Normal 2 4 2 5 17" xfId="25601" xr:uid="{00000000-0005-0000-0000-0000249A0000}"/>
    <cellStyle name="Normal 2 4 2 5 17 2" xfId="47521" xr:uid="{00000000-0005-0000-0000-0000259A0000}"/>
    <cellStyle name="Normal 2 4 2 5 18" xfId="47488" xr:uid="{00000000-0005-0000-0000-0000269A0000}"/>
    <cellStyle name="Normal 2 4 2 5 2" xfId="365" xr:uid="{00000000-0005-0000-0000-0000279A0000}"/>
    <cellStyle name="Normal 2 4 2 5 2 10" xfId="47522" xr:uid="{00000000-0005-0000-0000-0000289A0000}"/>
    <cellStyle name="Normal 2 4 2 5 2 2" xfId="727" xr:uid="{00000000-0005-0000-0000-0000299A0000}"/>
    <cellStyle name="Normal 2 4 2 5 2 2 2" xfId="3070" xr:uid="{00000000-0005-0000-0000-00002A9A0000}"/>
    <cellStyle name="Normal 2 4 2 5 2 2 2 2" xfId="14415" xr:uid="{00000000-0005-0000-0000-00002B9A0000}"/>
    <cellStyle name="Normal 2 4 2 5 2 2 2 2 2" xfId="47525" xr:uid="{00000000-0005-0000-0000-00002C9A0000}"/>
    <cellStyle name="Normal 2 4 2 5 2 2 2 3" xfId="20096" xr:uid="{00000000-0005-0000-0000-00002D9A0000}"/>
    <cellStyle name="Normal 2 4 2 5 2 2 2 3 2" xfId="47526" xr:uid="{00000000-0005-0000-0000-00002E9A0000}"/>
    <cellStyle name="Normal 2 4 2 5 2 2 2 4" xfId="47524" xr:uid="{00000000-0005-0000-0000-00002F9A0000}"/>
    <cellStyle name="Normal 2 4 2 5 2 2 3" xfId="6407" xr:uid="{00000000-0005-0000-0000-0000309A0000}"/>
    <cellStyle name="Normal 2 4 2 5 2 2 3 2" xfId="12072" xr:uid="{00000000-0005-0000-0000-0000319A0000}"/>
    <cellStyle name="Normal 2 4 2 5 2 2 3 2 2" xfId="47528" xr:uid="{00000000-0005-0000-0000-0000329A0000}"/>
    <cellStyle name="Normal 2 4 2 5 2 2 3 3" xfId="22439" xr:uid="{00000000-0005-0000-0000-0000339A0000}"/>
    <cellStyle name="Normal 2 4 2 5 2 2 3 3 2" xfId="47529" xr:uid="{00000000-0005-0000-0000-0000349A0000}"/>
    <cellStyle name="Normal 2 4 2 5 2 2 3 4" xfId="47527" xr:uid="{00000000-0005-0000-0000-0000359A0000}"/>
    <cellStyle name="Normal 2 4 2 5 2 2 4" xfId="8748" xr:uid="{00000000-0005-0000-0000-0000369A0000}"/>
    <cellStyle name="Normal 2 4 2 5 2 2 4 2" xfId="24782" xr:uid="{00000000-0005-0000-0000-0000379A0000}"/>
    <cellStyle name="Normal 2 4 2 5 2 2 4 2 2" xfId="47531" xr:uid="{00000000-0005-0000-0000-0000389A0000}"/>
    <cellStyle name="Normal 2 4 2 5 2 2 4 3" xfId="47530" xr:uid="{00000000-0005-0000-0000-0000399A0000}"/>
    <cellStyle name="Normal 2 4 2 5 2 2 5" xfId="10829" xr:uid="{00000000-0005-0000-0000-00003A9A0000}"/>
    <cellStyle name="Normal 2 4 2 5 2 2 5 2" xfId="47532" xr:uid="{00000000-0005-0000-0000-00003B9A0000}"/>
    <cellStyle name="Normal 2 4 2 5 2 2 6" xfId="17753" xr:uid="{00000000-0005-0000-0000-00003C9A0000}"/>
    <cellStyle name="Normal 2 4 2 5 2 2 6 2" xfId="47533" xr:uid="{00000000-0005-0000-0000-00003D9A0000}"/>
    <cellStyle name="Normal 2 4 2 5 2 2 7" xfId="26128" xr:uid="{00000000-0005-0000-0000-00003E9A0000}"/>
    <cellStyle name="Normal 2 4 2 5 2 2 7 2" xfId="47534" xr:uid="{00000000-0005-0000-0000-00003F9A0000}"/>
    <cellStyle name="Normal 2 4 2 5 2 2 8" xfId="47523" xr:uid="{00000000-0005-0000-0000-0000409A0000}"/>
    <cellStyle name="Normal 2 4 2 5 2 3" xfId="1752" xr:uid="{00000000-0005-0000-0000-0000419A0000}"/>
    <cellStyle name="Normal 2 4 2 5 2 3 2" xfId="4095" xr:uid="{00000000-0005-0000-0000-0000429A0000}"/>
    <cellStyle name="Normal 2 4 2 5 2 3 2 2" xfId="15440" xr:uid="{00000000-0005-0000-0000-0000439A0000}"/>
    <cellStyle name="Normal 2 4 2 5 2 3 2 2 2" xfId="47537" xr:uid="{00000000-0005-0000-0000-0000449A0000}"/>
    <cellStyle name="Normal 2 4 2 5 2 3 2 3" xfId="20097" xr:uid="{00000000-0005-0000-0000-0000459A0000}"/>
    <cellStyle name="Normal 2 4 2 5 2 3 2 3 2" xfId="47538" xr:uid="{00000000-0005-0000-0000-0000469A0000}"/>
    <cellStyle name="Normal 2 4 2 5 2 3 2 4" xfId="47536" xr:uid="{00000000-0005-0000-0000-0000479A0000}"/>
    <cellStyle name="Normal 2 4 2 5 2 3 3" xfId="6408" xr:uid="{00000000-0005-0000-0000-0000489A0000}"/>
    <cellStyle name="Normal 2 4 2 5 2 3 3 2" xfId="13097" xr:uid="{00000000-0005-0000-0000-0000499A0000}"/>
    <cellStyle name="Normal 2 4 2 5 2 3 3 2 2" xfId="47540" xr:uid="{00000000-0005-0000-0000-00004A9A0000}"/>
    <cellStyle name="Normal 2 4 2 5 2 3 3 3" xfId="22440" xr:uid="{00000000-0005-0000-0000-00004B9A0000}"/>
    <cellStyle name="Normal 2 4 2 5 2 3 3 3 2" xfId="47541" xr:uid="{00000000-0005-0000-0000-00004C9A0000}"/>
    <cellStyle name="Normal 2 4 2 5 2 3 3 4" xfId="47539" xr:uid="{00000000-0005-0000-0000-00004D9A0000}"/>
    <cellStyle name="Normal 2 4 2 5 2 3 4" xfId="8749" xr:uid="{00000000-0005-0000-0000-00004E9A0000}"/>
    <cellStyle name="Normal 2 4 2 5 2 3 4 2" xfId="24783" xr:uid="{00000000-0005-0000-0000-00004F9A0000}"/>
    <cellStyle name="Normal 2 4 2 5 2 3 4 2 2" xfId="47543" xr:uid="{00000000-0005-0000-0000-0000509A0000}"/>
    <cellStyle name="Normal 2 4 2 5 2 3 4 3" xfId="47542" xr:uid="{00000000-0005-0000-0000-0000519A0000}"/>
    <cellStyle name="Normal 2 4 2 5 2 3 5" xfId="10830" xr:uid="{00000000-0005-0000-0000-0000529A0000}"/>
    <cellStyle name="Normal 2 4 2 5 2 3 5 2" xfId="47544" xr:uid="{00000000-0005-0000-0000-0000539A0000}"/>
    <cellStyle name="Normal 2 4 2 5 2 3 6" xfId="17754" xr:uid="{00000000-0005-0000-0000-0000549A0000}"/>
    <cellStyle name="Normal 2 4 2 5 2 3 6 2" xfId="47545" xr:uid="{00000000-0005-0000-0000-0000559A0000}"/>
    <cellStyle name="Normal 2 4 2 5 2 3 7" xfId="27153" xr:uid="{00000000-0005-0000-0000-0000569A0000}"/>
    <cellStyle name="Normal 2 4 2 5 2 3 7 2" xfId="47546" xr:uid="{00000000-0005-0000-0000-0000579A0000}"/>
    <cellStyle name="Normal 2 4 2 5 2 3 8" xfId="47535" xr:uid="{00000000-0005-0000-0000-0000589A0000}"/>
    <cellStyle name="Normal 2 4 2 5 2 4" xfId="2655" xr:uid="{00000000-0005-0000-0000-0000599A0000}"/>
    <cellStyle name="Normal 2 4 2 5 2 4 2" xfId="14000" xr:uid="{00000000-0005-0000-0000-00005A9A0000}"/>
    <cellStyle name="Normal 2 4 2 5 2 4 2 2" xfId="47548" xr:uid="{00000000-0005-0000-0000-00005B9A0000}"/>
    <cellStyle name="Normal 2 4 2 5 2 4 3" xfId="20095" xr:uid="{00000000-0005-0000-0000-00005C9A0000}"/>
    <cellStyle name="Normal 2 4 2 5 2 4 3 2" xfId="47549" xr:uid="{00000000-0005-0000-0000-00005D9A0000}"/>
    <cellStyle name="Normal 2 4 2 5 2 4 4" xfId="47547" xr:uid="{00000000-0005-0000-0000-00005E9A0000}"/>
    <cellStyle name="Normal 2 4 2 5 2 5" xfId="6406" xr:uid="{00000000-0005-0000-0000-00005F9A0000}"/>
    <cellStyle name="Normal 2 4 2 5 2 5 2" xfId="11710" xr:uid="{00000000-0005-0000-0000-0000609A0000}"/>
    <cellStyle name="Normal 2 4 2 5 2 5 2 2" xfId="47551" xr:uid="{00000000-0005-0000-0000-0000619A0000}"/>
    <cellStyle name="Normal 2 4 2 5 2 5 3" xfId="22438" xr:uid="{00000000-0005-0000-0000-0000629A0000}"/>
    <cellStyle name="Normal 2 4 2 5 2 5 3 2" xfId="47552" xr:uid="{00000000-0005-0000-0000-0000639A0000}"/>
    <cellStyle name="Normal 2 4 2 5 2 5 4" xfId="47550" xr:uid="{00000000-0005-0000-0000-0000649A0000}"/>
    <cellStyle name="Normal 2 4 2 5 2 6" xfId="8747" xr:uid="{00000000-0005-0000-0000-0000659A0000}"/>
    <cellStyle name="Normal 2 4 2 5 2 6 2" xfId="24781" xr:uid="{00000000-0005-0000-0000-0000669A0000}"/>
    <cellStyle name="Normal 2 4 2 5 2 6 2 2" xfId="47554" xr:uid="{00000000-0005-0000-0000-0000679A0000}"/>
    <cellStyle name="Normal 2 4 2 5 2 6 3" xfId="47553" xr:uid="{00000000-0005-0000-0000-0000689A0000}"/>
    <cellStyle name="Normal 2 4 2 5 2 7" xfId="10828" xr:uid="{00000000-0005-0000-0000-0000699A0000}"/>
    <cellStyle name="Normal 2 4 2 5 2 7 2" xfId="47555" xr:uid="{00000000-0005-0000-0000-00006A9A0000}"/>
    <cellStyle name="Normal 2 4 2 5 2 8" xfId="17752" xr:uid="{00000000-0005-0000-0000-00006B9A0000}"/>
    <cellStyle name="Normal 2 4 2 5 2 8 2" xfId="47556" xr:uid="{00000000-0005-0000-0000-00006C9A0000}"/>
    <cellStyle name="Normal 2 4 2 5 2 9" xfId="25766" xr:uid="{00000000-0005-0000-0000-00006D9A0000}"/>
    <cellStyle name="Normal 2 4 2 5 2 9 2" xfId="47557" xr:uid="{00000000-0005-0000-0000-00006E9A0000}"/>
    <cellStyle name="Normal 2 4 2 5 3" xfId="562" xr:uid="{00000000-0005-0000-0000-00006F9A0000}"/>
    <cellStyle name="Normal 2 4 2 5 3 2" xfId="2905" xr:uid="{00000000-0005-0000-0000-0000709A0000}"/>
    <cellStyle name="Normal 2 4 2 5 3 2 2" xfId="14250" xr:uid="{00000000-0005-0000-0000-0000719A0000}"/>
    <cellStyle name="Normal 2 4 2 5 3 2 2 2" xfId="47560" xr:uid="{00000000-0005-0000-0000-0000729A0000}"/>
    <cellStyle name="Normal 2 4 2 5 3 2 3" xfId="20098" xr:uid="{00000000-0005-0000-0000-0000739A0000}"/>
    <cellStyle name="Normal 2 4 2 5 3 2 3 2" xfId="47561" xr:uid="{00000000-0005-0000-0000-0000749A0000}"/>
    <cellStyle name="Normal 2 4 2 5 3 2 4" xfId="47559" xr:uid="{00000000-0005-0000-0000-0000759A0000}"/>
    <cellStyle name="Normal 2 4 2 5 3 3" xfId="6409" xr:uid="{00000000-0005-0000-0000-0000769A0000}"/>
    <cellStyle name="Normal 2 4 2 5 3 3 2" xfId="11907" xr:uid="{00000000-0005-0000-0000-0000779A0000}"/>
    <cellStyle name="Normal 2 4 2 5 3 3 2 2" xfId="47563" xr:uid="{00000000-0005-0000-0000-0000789A0000}"/>
    <cellStyle name="Normal 2 4 2 5 3 3 3" xfId="22441" xr:uid="{00000000-0005-0000-0000-0000799A0000}"/>
    <cellStyle name="Normal 2 4 2 5 3 3 3 2" xfId="47564" xr:uid="{00000000-0005-0000-0000-00007A9A0000}"/>
    <cellStyle name="Normal 2 4 2 5 3 3 4" xfId="47562" xr:uid="{00000000-0005-0000-0000-00007B9A0000}"/>
    <cellStyle name="Normal 2 4 2 5 3 4" xfId="8750" xr:uid="{00000000-0005-0000-0000-00007C9A0000}"/>
    <cellStyle name="Normal 2 4 2 5 3 4 2" xfId="24784" xr:uid="{00000000-0005-0000-0000-00007D9A0000}"/>
    <cellStyle name="Normal 2 4 2 5 3 4 2 2" xfId="47566" xr:uid="{00000000-0005-0000-0000-00007E9A0000}"/>
    <cellStyle name="Normal 2 4 2 5 3 4 3" xfId="47565" xr:uid="{00000000-0005-0000-0000-00007F9A0000}"/>
    <cellStyle name="Normal 2 4 2 5 3 5" xfId="10831" xr:uid="{00000000-0005-0000-0000-0000809A0000}"/>
    <cellStyle name="Normal 2 4 2 5 3 5 2" xfId="47567" xr:uid="{00000000-0005-0000-0000-0000819A0000}"/>
    <cellStyle name="Normal 2 4 2 5 3 6" xfId="17755" xr:uid="{00000000-0005-0000-0000-0000829A0000}"/>
    <cellStyle name="Normal 2 4 2 5 3 6 2" xfId="47568" xr:uid="{00000000-0005-0000-0000-0000839A0000}"/>
    <cellStyle name="Normal 2 4 2 5 3 7" xfId="25963" xr:uid="{00000000-0005-0000-0000-0000849A0000}"/>
    <cellStyle name="Normal 2 4 2 5 3 7 2" xfId="47569" xr:uid="{00000000-0005-0000-0000-0000859A0000}"/>
    <cellStyle name="Normal 2 4 2 5 3 8" xfId="47558" xr:uid="{00000000-0005-0000-0000-0000869A0000}"/>
    <cellStyle name="Normal 2 4 2 5 4" xfId="907" xr:uid="{00000000-0005-0000-0000-0000879A0000}"/>
    <cellStyle name="Normal 2 4 2 5 4 2" xfId="3250" xr:uid="{00000000-0005-0000-0000-0000889A0000}"/>
    <cellStyle name="Normal 2 4 2 5 4 2 2" xfId="14595" xr:uid="{00000000-0005-0000-0000-0000899A0000}"/>
    <cellStyle name="Normal 2 4 2 5 4 2 2 2" xfId="47572" xr:uid="{00000000-0005-0000-0000-00008A9A0000}"/>
    <cellStyle name="Normal 2 4 2 5 4 2 3" xfId="20099" xr:uid="{00000000-0005-0000-0000-00008B9A0000}"/>
    <cellStyle name="Normal 2 4 2 5 4 2 3 2" xfId="47573" xr:uid="{00000000-0005-0000-0000-00008C9A0000}"/>
    <cellStyle name="Normal 2 4 2 5 4 2 4" xfId="47571" xr:uid="{00000000-0005-0000-0000-00008D9A0000}"/>
    <cellStyle name="Normal 2 4 2 5 4 3" xfId="6410" xr:uid="{00000000-0005-0000-0000-00008E9A0000}"/>
    <cellStyle name="Normal 2 4 2 5 4 3 2" xfId="12252" xr:uid="{00000000-0005-0000-0000-00008F9A0000}"/>
    <cellStyle name="Normal 2 4 2 5 4 3 2 2" xfId="47575" xr:uid="{00000000-0005-0000-0000-0000909A0000}"/>
    <cellStyle name="Normal 2 4 2 5 4 3 3" xfId="22442" xr:uid="{00000000-0005-0000-0000-0000919A0000}"/>
    <cellStyle name="Normal 2 4 2 5 4 3 3 2" xfId="47576" xr:uid="{00000000-0005-0000-0000-0000929A0000}"/>
    <cellStyle name="Normal 2 4 2 5 4 3 4" xfId="47574" xr:uid="{00000000-0005-0000-0000-0000939A0000}"/>
    <cellStyle name="Normal 2 4 2 5 4 4" xfId="8751" xr:uid="{00000000-0005-0000-0000-0000949A0000}"/>
    <cellStyle name="Normal 2 4 2 5 4 4 2" xfId="24785" xr:uid="{00000000-0005-0000-0000-0000959A0000}"/>
    <cellStyle name="Normal 2 4 2 5 4 4 2 2" xfId="47578" xr:uid="{00000000-0005-0000-0000-0000969A0000}"/>
    <cellStyle name="Normal 2 4 2 5 4 4 3" xfId="47577" xr:uid="{00000000-0005-0000-0000-0000979A0000}"/>
    <cellStyle name="Normal 2 4 2 5 4 5" xfId="10832" xr:uid="{00000000-0005-0000-0000-0000989A0000}"/>
    <cellStyle name="Normal 2 4 2 5 4 5 2" xfId="47579" xr:uid="{00000000-0005-0000-0000-0000999A0000}"/>
    <cellStyle name="Normal 2 4 2 5 4 6" xfId="17756" xr:uid="{00000000-0005-0000-0000-00009A9A0000}"/>
    <cellStyle name="Normal 2 4 2 5 4 6 2" xfId="47580" xr:uid="{00000000-0005-0000-0000-00009B9A0000}"/>
    <cellStyle name="Normal 2 4 2 5 4 7" xfId="26308" xr:uid="{00000000-0005-0000-0000-00009C9A0000}"/>
    <cellStyle name="Normal 2 4 2 5 4 7 2" xfId="47581" xr:uid="{00000000-0005-0000-0000-00009D9A0000}"/>
    <cellStyle name="Normal 2 4 2 5 4 8" xfId="47570" xr:uid="{00000000-0005-0000-0000-00009E9A0000}"/>
    <cellStyle name="Normal 2 4 2 5 5" xfId="1101" xr:uid="{00000000-0005-0000-0000-00009F9A0000}"/>
    <cellStyle name="Normal 2 4 2 5 5 2" xfId="3444" xr:uid="{00000000-0005-0000-0000-0000A09A0000}"/>
    <cellStyle name="Normal 2 4 2 5 5 2 2" xfId="14789" xr:uid="{00000000-0005-0000-0000-0000A19A0000}"/>
    <cellStyle name="Normal 2 4 2 5 5 2 2 2" xfId="47584" xr:uid="{00000000-0005-0000-0000-0000A29A0000}"/>
    <cellStyle name="Normal 2 4 2 5 5 2 3" xfId="20100" xr:uid="{00000000-0005-0000-0000-0000A39A0000}"/>
    <cellStyle name="Normal 2 4 2 5 5 2 3 2" xfId="47585" xr:uid="{00000000-0005-0000-0000-0000A49A0000}"/>
    <cellStyle name="Normal 2 4 2 5 5 2 4" xfId="47583" xr:uid="{00000000-0005-0000-0000-0000A59A0000}"/>
    <cellStyle name="Normal 2 4 2 5 5 3" xfId="6411" xr:uid="{00000000-0005-0000-0000-0000A69A0000}"/>
    <cellStyle name="Normal 2 4 2 5 5 3 2" xfId="12446" xr:uid="{00000000-0005-0000-0000-0000A79A0000}"/>
    <cellStyle name="Normal 2 4 2 5 5 3 2 2" xfId="47587" xr:uid="{00000000-0005-0000-0000-0000A89A0000}"/>
    <cellStyle name="Normal 2 4 2 5 5 3 3" xfId="22443" xr:uid="{00000000-0005-0000-0000-0000A99A0000}"/>
    <cellStyle name="Normal 2 4 2 5 5 3 3 2" xfId="47588" xr:uid="{00000000-0005-0000-0000-0000AA9A0000}"/>
    <cellStyle name="Normal 2 4 2 5 5 3 4" xfId="47586" xr:uid="{00000000-0005-0000-0000-0000AB9A0000}"/>
    <cellStyle name="Normal 2 4 2 5 5 4" xfId="8752" xr:uid="{00000000-0005-0000-0000-0000AC9A0000}"/>
    <cellStyle name="Normal 2 4 2 5 5 4 2" xfId="24786" xr:uid="{00000000-0005-0000-0000-0000AD9A0000}"/>
    <cellStyle name="Normal 2 4 2 5 5 4 2 2" xfId="47590" xr:uid="{00000000-0005-0000-0000-0000AE9A0000}"/>
    <cellStyle name="Normal 2 4 2 5 5 4 3" xfId="47589" xr:uid="{00000000-0005-0000-0000-0000AF9A0000}"/>
    <cellStyle name="Normal 2 4 2 5 5 5" xfId="10833" xr:uid="{00000000-0005-0000-0000-0000B09A0000}"/>
    <cellStyle name="Normal 2 4 2 5 5 5 2" xfId="47591" xr:uid="{00000000-0005-0000-0000-0000B19A0000}"/>
    <cellStyle name="Normal 2 4 2 5 5 6" xfId="17757" xr:uid="{00000000-0005-0000-0000-0000B29A0000}"/>
    <cellStyle name="Normal 2 4 2 5 5 6 2" xfId="47592" xr:uid="{00000000-0005-0000-0000-0000B39A0000}"/>
    <cellStyle name="Normal 2 4 2 5 5 7" xfId="26502" xr:uid="{00000000-0005-0000-0000-0000B49A0000}"/>
    <cellStyle name="Normal 2 4 2 5 5 7 2" xfId="47593" xr:uid="{00000000-0005-0000-0000-0000B59A0000}"/>
    <cellStyle name="Normal 2 4 2 5 5 8" xfId="47582" xr:uid="{00000000-0005-0000-0000-0000B69A0000}"/>
    <cellStyle name="Normal 2 4 2 5 6" xfId="1265" xr:uid="{00000000-0005-0000-0000-0000B79A0000}"/>
    <cellStyle name="Normal 2 4 2 5 6 2" xfId="3608" xr:uid="{00000000-0005-0000-0000-0000B89A0000}"/>
    <cellStyle name="Normal 2 4 2 5 6 2 2" xfId="14953" xr:uid="{00000000-0005-0000-0000-0000B99A0000}"/>
    <cellStyle name="Normal 2 4 2 5 6 2 2 2" xfId="47596" xr:uid="{00000000-0005-0000-0000-0000BA9A0000}"/>
    <cellStyle name="Normal 2 4 2 5 6 2 3" xfId="20101" xr:uid="{00000000-0005-0000-0000-0000BB9A0000}"/>
    <cellStyle name="Normal 2 4 2 5 6 2 3 2" xfId="47597" xr:uid="{00000000-0005-0000-0000-0000BC9A0000}"/>
    <cellStyle name="Normal 2 4 2 5 6 2 4" xfId="47595" xr:uid="{00000000-0005-0000-0000-0000BD9A0000}"/>
    <cellStyle name="Normal 2 4 2 5 6 3" xfId="6412" xr:uid="{00000000-0005-0000-0000-0000BE9A0000}"/>
    <cellStyle name="Normal 2 4 2 5 6 3 2" xfId="12610" xr:uid="{00000000-0005-0000-0000-0000BF9A0000}"/>
    <cellStyle name="Normal 2 4 2 5 6 3 2 2" xfId="47599" xr:uid="{00000000-0005-0000-0000-0000C09A0000}"/>
    <cellStyle name="Normal 2 4 2 5 6 3 3" xfId="22444" xr:uid="{00000000-0005-0000-0000-0000C19A0000}"/>
    <cellStyle name="Normal 2 4 2 5 6 3 3 2" xfId="47600" xr:uid="{00000000-0005-0000-0000-0000C29A0000}"/>
    <cellStyle name="Normal 2 4 2 5 6 3 4" xfId="47598" xr:uid="{00000000-0005-0000-0000-0000C39A0000}"/>
    <cellStyle name="Normal 2 4 2 5 6 4" xfId="8753" xr:uid="{00000000-0005-0000-0000-0000C49A0000}"/>
    <cellStyle name="Normal 2 4 2 5 6 4 2" xfId="24787" xr:uid="{00000000-0005-0000-0000-0000C59A0000}"/>
    <cellStyle name="Normal 2 4 2 5 6 4 2 2" xfId="47602" xr:uid="{00000000-0005-0000-0000-0000C69A0000}"/>
    <cellStyle name="Normal 2 4 2 5 6 4 3" xfId="47601" xr:uid="{00000000-0005-0000-0000-0000C79A0000}"/>
    <cellStyle name="Normal 2 4 2 5 6 5" xfId="10834" xr:uid="{00000000-0005-0000-0000-0000C89A0000}"/>
    <cellStyle name="Normal 2 4 2 5 6 5 2" xfId="47603" xr:uid="{00000000-0005-0000-0000-0000C99A0000}"/>
    <cellStyle name="Normal 2 4 2 5 6 6" xfId="17758" xr:uid="{00000000-0005-0000-0000-0000CA9A0000}"/>
    <cellStyle name="Normal 2 4 2 5 6 6 2" xfId="47604" xr:uid="{00000000-0005-0000-0000-0000CB9A0000}"/>
    <cellStyle name="Normal 2 4 2 5 6 7" xfId="26666" xr:uid="{00000000-0005-0000-0000-0000CC9A0000}"/>
    <cellStyle name="Normal 2 4 2 5 6 7 2" xfId="47605" xr:uid="{00000000-0005-0000-0000-0000CD9A0000}"/>
    <cellStyle name="Normal 2 4 2 5 6 8" xfId="47594" xr:uid="{00000000-0005-0000-0000-0000CE9A0000}"/>
    <cellStyle name="Normal 2 4 2 5 7" xfId="1444" xr:uid="{00000000-0005-0000-0000-0000CF9A0000}"/>
    <cellStyle name="Normal 2 4 2 5 7 2" xfId="3787" xr:uid="{00000000-0005-0000-0000-0000D09A0000}"/>
    <cellStyle name="Normal 2 4 2 5 7 2 2" xfId="15132" xr:uid="{00000000-0005-0000-0000-0000D19A0000}"/>
    <cellStyle name="Normal 2 4 2 5 7 2 2 2" xfId="47608" xr:uid="{00000000-0005-0000-0000-0000D29A0000}"/>
    <cellStyle name="Normal 2 4 2 5 7 2 3" xfId="20102" xr:uid="{00000000-0005-0000-0000-0000D39A0000}"/>
    <cellStyle name="Normal 2 4 2 5 7 2 3 2" xfId="47609" xr:uid="{00000000-0005-0000-0000-0000D49A0000}"/>
    <cellStyle name="Normal 2 4 2 5 7 2 4" xfId="47607" xr:uid="{00000000-0005-0000-0000-0000D59A0000}"/>
    <cellStyle name="Normal 2 4 2 5 7 3" xfId="6413" xr:uid="{00000000-0005-0000-0000-0000D69A0000}"/>
    <cellStyle name="Normal 2 4 2 5 7 3 2" xfId="12789" xr:uid="{00000000-0005-0000-0000-0000D79A0000}"/>
    <cellStyle name="Normal 2 4 2 5 7 3 2 2" xfId="47611" xr:uid="{00000000-0005-0000-0000-0000D89A0000}"/>
    <cellStyle name="Normal 2 4 2 5 7 3 3" xfId="22445" xr:uid="{00000000-0005-0000-0000-0000D99A0000}"/>
    <cellStyle name="Normal 2 4 2 5 7 3 3 2" xfId="47612" xr:uid="{00000000-0005-0000-0000-0000DA9A0000}"/>
    <cellStyle name="Normal 2 4 2 5 7 3 4" xfId="47610" xr:uid="{00000000-0005-0000-0000-0000DB9A0000}"/>
    <cellStyle name="Normal 2 4 2 5 7 4" xfId="8754" xr:uid="{00000000-0005-0000-0000-0000DC9A0000}"/>
    <cellStyle name="Normal 2 4 2 5 7 4 2" xfId="24788" xr:uid="{00000000-0005-0000-0000-0000DD9A0000}"/>
    <cellStyle name="Normal 2 4 2 5 7 4 2 2" xfId="47614" xr:uid="{00000000-0005-0000-0000-0000DE9A0000}"/>
    <cellStyle name="Normal 2 4 2 5 7 4 3" xfId="47613" xr:uid="{00000000-0005-0000-0000-0000DF9A0000}"/>
    <cellStyle name="Normal 2 4 2 5 7 5" xfId="10835" xr:uid="{00000000-0005-0000-0000-0000E09A0000}"/>
    <cellStyle name="Normal 2 4 2 5 7 5 2" xfId="47615" xr:uid="{00000000-0005-0000-0000-0000E19A0000}"/>
    <cellStyle name="Normal 2 4 2 5 7 6" xfId="17759" xr:uid="{00000000-0005-0000-0000-0000E29A0000}"/>
    <cellStyle name="Normal 2 4 2 5 7 6 2" xfId="47616" xr:uid="{00000000-0005-0000-0000-0000E39A0000}"/>
    <cellStyle name="Normal 2 4 2 5 7 7" xfId="26845" xr:uid="{00000000-0005-0000-0000-0000E49A0000}"/>
    <cellStyle name="Normal 2 4 2 5 7 7 2" xfId="47617" xr:uid="{00000000-0005-0000-0000-0000E59A0000}"/>
    <cellStyle name="Normal 2 4 2 5 7 8" xfId="47606" xr:uid="{00000000-0005-0000-0000-0000E69A0000}"/>
    <cellStyle name="Normal 2 4 2 5 8" xfId="1751" xr:uid="{00000000-0005-0000-0000-0000E79A0000}"/>
    <cellStyle name="Normal 2 4 2 5 8 2" xfId="4094" xr:uid="{00000000-0005-0000-0000-0000E89A0000}"/>
    <cellStyle name="Normal 2 4 2 5 8 2 2" xfId="15439" xr:uid="{00000000-0005-0000-0000-0000E99A0000}"/>
    <cellStyle name="Normal 2 4 2 5 8 2 2 2" xfId="47620" xr:uid="{00000000-0005-0000-0000-0000EA9A0000}"/>
    <cellStyle name="Normal 2 4 2 5 8 2 3" xfId="20103" xr:uid="{00000000-0005-0000-0000-0000EB9A0000}"/>
    <cellStyle name="Normal 2 4 2 5 8 2 3 2" xfId="47621" xr:uid="{00000000-0005-0000-0000-0000EC9A0000}"/>
    <cellStyle name="Normal 2 4 2 5 8 2 4" xfId="47619" xr:uid="{00000000-0005-0000-0000-0000ED9A0000}"/>
    <cellStyle name="Normal 2 4 2 5 8 3" xfId="6414" xr:uid="{00000000-0005-0000-0000-0000EE9A0000}"/>
    <cellStyle name="Normal 2 4 2 5 8 3 2" xfId="13096" xr:uid="{00000000-0005-0000-0000-0000EF9A0000}"/>
    <cellStyle name="Normal 2 4 2 5 8 3 2 2" xfId="47623" xr:uid="{00000000-0005-0000-0000-0000F09A0000}"/>
    <cellStyle name="Normal 2 4 2 5 8 3 3" xfId="22446" xr:uid="{00000000-0005-0000-0000-0000F19A0000}"/>
    <cellStyle name="Normal 2 4 2 5 8 3 3 2" xfId="47624" xr:uid="{00000000-0005-0000-0000-0000F29A0000}"/>
    <cellStyle name="Normal 2 4 2 5 8 3 4" xfId="47622" xr:uid="{00000000-0005-0000-0000-0000F39A0000}"/>
    <cellStyle name="Normal 2 4 2 5 8 4" xfId="8755" xr:uid="{00000000-0005-0000-0000-0000F49A0000}"/>
    <cellStyle name="Normal 2 4 2 5 8 4 2" xfId="24789" xr:uid="{00000000-0005-0000-0000-0000F59A0000}"/>
    <cellStyle name="Normal 2 4 2 5 8 4 2 2" xfId="47626" xr:uid="{00000000-0005-0000-0000-0000F69A0000}"/>
    <cellStyle name="Normal 2 4 2 5 8 4 3" xfId="47625" xr:uid="{00000000-0005-0000-0000-0000F79A0000}"/>
    <cellStyle name="Normal 2 4 2 5 8 5" xfId="10836" xr:uid="{00000000-0005-0000-0000-0000F89A0000}"/>
    <cellStyle name="Normal 2 4 2 5 8 5 2" xfId="47627" xr:uid="{00000000-0005-0000-0000-0000F99A0000}"/>
    <cellStyle name="Normal 2 4 2 5 8 6" xfId="17760" xr:uid="{00000000-0005-0000-0000-0000FA9A0000}"/>
    <cellStyle name="Normal 2 4 2 5 8 6 2" xfId="47628" xr:uid="{00000000-0005-0000-0000-0000FB9A0000}"/>
    <cellStyle name="Normal 2 4 2 5 8 7" xfId="27152" xr:uid="{00000000-0005-0000-0000-0000FC9A0000}"/>
    <cellStyle name="Normal 2 4 2 5 8 7 2" xfId="47629" xr:uid="{00000000-0005-0000-0000-0000FD9A0000}"/>
    <cellStyle name="Normal 2 4 2 5 8 8" xfId="47618" xr:uid="{00000000-0005-0000-0000-0000FE9A0000}"/>
    <cellStyle name="Normal 2 4 2 5 9" xfId="2000" xr:uid="{00000000-0005-0000-0000-0000FF9A0000}"/>
    <cellStyle name="Normal 2 4 2 5 9 2" xfId="4343" xr:uid="{00000000-0005-0000-0000-0000009B0000}"/>
    <cellStyle name="Normal 2 4 2 5 9 2 2" xfId="15688" xr:uid="{00000000-0005-0000-0000-0000019B0000}"/>
    <cellStyle name="Normal 2 4 2 5 9 2 2 2" xfId="47632" xr:uid="{00000000-0005-0000-0000-0000029B0000}"/>
    <cellStyle name="Normal 2 4 2 5 9 2 3" xfId="20104" xr:uid="{00000000-0005-0000-0000-0000039B0000}"/>
    <cellStyle name="Normal 2 4 2 5 9 2 3 2" xfId="47633" xr:uid="{00000000-0005-0000-0000-0000049B0000}"/>
    <cellStyle name="Normal 2 4 2 5 9 2 4" xfId="47631" xr:uid="{00000000-0005-0000-0000-0000059B0000}"/>
    <cellStyle name="Normal 2 4 2 5 9 3" xfId="6415" xr:uid="{00000000-0005-0000-0000-0000069B0000}"/>
    <cellStyle name="Normal 2 4 2 5 9 3 2" xfId="13345" xr:uid="{00000000-0005-0000-0000-0000079B0000}"/>
    <cellStyle name="Normal 2 4 2 5 9 3 2 2" xfId="47635" xr:uid="{00000000-0005-0000-0000-0000089B0000}"/>
    <cellStyle name="Normal 2 4 2 5 9 3 3" xfId="22447" xr:uid="{00000000-0005-0000-0000-0000099B0000}"/>
    <cellStyle name="Normal 2 4 2 5 9 3 3 2" xfId="47636" xr:uid="{00000000-0005-0000-0000-00000A9B0000}"/>
    <cellStyle name="Normal 2 4 2 5 9 3 4" xfId="47634" xr:uid="{00000000-0005-0000-0000-00000B9B0000}"/>
    <cellStyle name="Normal 2 4 2 5 9 4" xfId="8756" xr:uid="{00000000-0005-0000-0000-00000C9B0000}"/>
    <cellStyle name="Normal 2 4 2 5 9 4 2" xfId="24790" xr:uid="{00000000-0005-0000-0000-00000D9B0000}"/>
    <cellStyle name="Normal 2 4 2 5 9 4 2 2" xfId="47638" xr:uid="{00000000-0005-0000-0000-00000E9B0000}"/>
    <cellStyle name="Normal 2 4 2 5 9 4 3" xfId="47637" xr:uid="{00000000-0005-0000-0000-00000F9B0000}"/>
    <cellStyle name="Normal 2 4 2 5 9 5" xfId="10837" xr:uid="{00000000-0005-0000-0000-0000109B0000}"/>
    <cellStyle name="Normal 2 4 2 5 9 5 2" xfId="47639" xr:uid="{00000000-0005-0000-0000-0000119B0000}"/>
    <cellStyle name="Normal 2 4 2 5 9 6" xfId="17761" xr:uid="{00000000-0005-0000-0000-0000129B0000}"/>
    <cellStyle name="Normal 2 4 2 5 9 6 2" xfId="47640" xr:uid="{00000000-0005-0000-0000-0000139B0000}"/>
    <cellStyle name="Normal 2 4 2 5 9 7" xfId="27401" xr:uid="{00000000-0005-0000-0000-0000149B0000}"/>
    <cellStyle name="Normal 2 4 2 5 9 7 2" xfId="47641" xr:uid="{00000000-0005-0000-0000-0000159B0000}"/>
    <cellStyle name="Normal 2 4 2 5 9 8" xfId="47630" xr:uid="{00000000-0005-0000-0000-0000169B0000}"/>
    <cellStyle name="Normal 2 4 2 6" xfId="220" xr:uid="{00000000-0005-0000-0000-0000179B0000}"/>
    <cellStyle name="Normal 2 4 2 6 10" xfId="2166" xr:uid="{00000000-0005-0000-0000-0000189B0000}"/>
    <cellStyle name="Normal 2 4 2 6 10 2" xfId="4509" xr:uid="{00000000-0005-0000-0000-0000199B0000}"/>
    <cellStyle name="Normal 2 4 2 6 10 2 2" xfId="15854" xr:uid="{00000000-0005-0000-0000-00001A9B0000}"/>
    <cellStyle name="Normal 2 4 2 6 10 2 2 2" xfId="47645" xr:uid="{00000000-0005-0000-0000-00001B9B0000}"/>
    <cellStyle name="Normal 2 4 2 6 10 2 3" xfId="20106" xr:uid="{00000000-0005-0000-0000-00001C9B0000}"/>
    <cellStyle name="Normal 2 4 2 6 10 2 3 2" xfId="47646" xr:uid="{00000000-0005-0000-0000-00001D9B0000}"/>
    <cellStyle name="Normal 2 4 2 6 10 2 4" xfId="47644" xr:uid="{00000000-0005-0000-0000-00001E9B0000}"/>
    <cellStyle name="Normal 2 4 2 6 10 3" xfId="6417" xr:uid="{00000000-0005-0000-0000-00001F9B0000}"/>
    <cellStyle name="Normal 2 4 2 6 10 3 2" xfId="22449" xr:uid="{00000000-0005-0000-0000-0000209B0000}"/>
    <cellStyle name="Normal 2 4 2 6 10 3 2 2" xfId="47648" xr:uid="{00000000-0005-0000-0000-0000219B0000}"/>
    <cellStyle name="Normal 2 4 2 6 10 3 3" xfId="47647" xr:uid="{00000000-0005-0000-0000-0000229B0000}"/>
    <cellStyle name="Normal 2 4 2 6 10 4" xfId="8758" xr:uid="{00000000-0005-0000-0000-0000239B0000}"/>
    <cellStyle name="Normal 2 4 2 6 10 4 2" xfId="24792" xr:uid="{00000000-0005-0000-0000-0000249B0000}"/>
    <cellStyle name="Normal 2 4 2 6 10 4 2 2" xfId="47650" xr:uid="{00000000-0005-0000-0000-0000259B0000}"/>
    <cellStyle name="Normal 2 4 2 6 10 4 3" xfId="47649" xr:uid="{00000000-0005-0000-0000-0000269B0000}"/>
    <cellStyle name="Normal 2 4 2 6 10 5" xfId="13511" xr:uid="{00000000-0005-0000-0000-0000279B0000}"/>
    <cellStyle name="Normal 2 4 2 6 10 5 2" xfId="47651" xr:uid="{00000000-0005-0000-0000-0000289B0000}"/>
    <cellStyle name="Normal 2 4 2 6 10 6" xfId="17763" xr:uid="{00000000-0005-0000-0000-0000299B0000}"/>
    <cellStyle name="Normal 2 4 2 6 10 6 2" xfId="47652" xr:uid="{00000000-0005-0000-0000-00002A9B0000}"/>
    <cellStyle name="Normal 2 4 2 6 10 7" xfId="27567" xr:uid="{00000000-0005-0000-0000-00002B9B0000}"/>
    <cellStyle name="Normal 2 4 2 6 10 7 2" xfId="47653" xr:uid="{00000000-0005-0000-0000-00002C9B0000}"/>
    <cellStyle name="Normal 2 4 2 6 10 8" xfId="47643" xr:uid="{00000000-0005-0000-0000-00002D9B0000}"/>
    <cellStyle name="Normal 2 4 2 6 11" xfId="2347" xr:uid="{00000000-0005-0000-0000-00002E9B0000}"/>
    <cellStyle name="Normal 2 4 2 6 11 2" xfId="4690" xr:uid="{00000000-0005-0000-0000-00002F9B0000}"/>
    <cellStyle name="Normal 2 4 2 6 11 2 2" xfId="16035" xr:uid="{00000000-0005-0000-0000-0000309B0000}"/>
    <cellStyle name="Normal 2 4 2 6 11 2 2 2" xfId="47656" xr:uid="{00000000-0005-0000-0000-0000319B0000}"/>
    <cellStyle name="Normal 2 4 2 6 11 2 3" xfId="20107" xr:uid="{00000000-0005-0000-0000-0000329B0000}"/>
    <cellStyle name="Normal 2 4 2 6 11 2 3 2" xfId="47657" xr:uid="{00000000-0005-0000-0000-0000339B0000}"/>
    <cellStyle name="Normal 2 4 2 6 11 2 4" xfId="47655" xr:uid="{00000000-0005-0000-0000-0000349B0000}"/>
    <cellStyle name="Normal 2 4 2 6 11 3" xfId="6418" xr:uid="{00000000-0005-0000-0000-0000359B0000}"/>
    <cellStyle name="Normal 2 4 2 6 11 3 2" xfId="22450" xr:uid="{00000000-0005-0000-0000-0000369B0000}"/>
    <cellStyle name="Normal 2 4 2 6 11 3 2 2" xfId="47659" xr:uid="{00000000-0005-0000-0000-0000379B0000}"/>
    <cellStyle name="Normal 2 4 2 6 11 3 3" xfId="47658" xr:uid="{00000000-0005-0000-0000-0000389B0000}"/>
    <cellStyle name="Normal 2 4 2 6 11 4" xfId="8759" xr:uid="{00000000-0005-0000-0000-0000399B0000}"/>
    <cellStyle name="Normal 2 4 2 6 11 4 2" xfId="24793" xr:uid="{00000000-0005-0000-0000-00003A9B0000}"/>
    <cellStyle name="Normal 2 4 2 6 11 4 2 2" xfId="47661" xr:uid="{00000000-0005-0000-0000-00003B9B0000}"/>
    <cellStyle name="Normal 2 4 2 6 11 4 3" xfId="47660" xr:uid="{00000000-0005-0000-0000-00003C9B0000}"/>
    <cellStyle name="Normal 2 4 2 6 11 5" xfId="13692" xr:uid="{00000000-0005-0000-0000-00003D9B0000}"/>
    <cellStyle name="Normal 2 4 2 6 11 5 2" xfId="47662" xr:uid="{00000000-0005-0000-0000-00003E9B0000}"/>
    <cellStyle name="Normal 2 4 2 6 11 6" xfId="17764" xr:uid="{00000000-0005-0000-0000-00003F9B0000}"/>
    <cellStyle name="Normal 2 4 2 6 11 6 2" xfId="47663" xr:uid="{00000000-0005-0000-0000-0000409B0000}"/>
    <cellStyle name="Normal 2 4 2 6 11 7" xfId="27748" xr:uid="{00000000-0005-0000-0000-0000419B0000}"/>
    <cellStyle name="Normal 2 4 2 6 11 7 2" xfId="47664" xr:uid="{00000000-0005-0000-0000-0000429B0000}"/>
    <cellStyle name="Normal 2 4 2 6 11 8" xfId="47654" xr:uid="{00000000-0005-0000-0000-0000439B0000}"/>
    <cellStyle name="Normal 2 4 2 6 12" xfId="2656" xr:uid="{00000000-0005-0000-0000-0000449B0000}"/>
    <cellStyle name="Normal 2 4 2 6 12 2" xfId="14001" xr:uid="{00000000-0005-0000-0000-0000459B0000}"/>
    <cellStyle name="Normal 2 4 2 6 12 2 2" xfId="47666" xr:uid="{00000000-0005-0000-0000-0000469B0000}"/>
    <cellStyle name="Normal 2 4 2 6 12 3" xfId="20105" xr:uid="{00000000-0005-0000-0000-0000479B0000}"/>
    <cellStyle name="Normal 2 4 2 6 12 3 2" xfId="47667" xr:uid="{00000000-0005-0000-0000-0000489B0000}"/>
    <cellStyle name="Normal 2 4 2 6 12 4" xfId="47665" xr:uid="{00000000-0005-0000-0000-0000499B0000}"/>
    <cellStyle name="Normal 2 4 2 6 13" xfId="6416" xr:uid="{00000000-0005-0000-0000-00004A9B0000}"/>
    <cellStyle name="Normal 2 4 2 6 13 2" xfId="11567" xr:uid="{00000000-0005-0000-0000-00004B9B0000}"/>
    <cellStyle name="Normal 2 4 2 6 13 2 2" xfId="47669" xr:uid="{00000000-0005-0000-0000-00004C9B0000}"/>
    <cellStyle name="Normal 2 4 2 6 13 3" xfId="22448" xr:uid="{00000000-0005-0000-0000-00004D9B0000}"/>
    <cellStyle name="Normal 2 4 2 6 13 3 2" xfId="47670" xr:uid="{00000000-0005-0000-0000-00004E9B0000}"/>
    <cellStyle name="Normal 2 4 2 6 13 4" xfId="47668" xr:uid="{00000000-0005-0000-0000-00004F9B0000}"/>
    <cellStyle name="Normal 2 4 2 6 14" xfId="8757" xr:uid="{00000000-0005-0000-0000-0000509B0000}"/>
    <cellStyle name="Normal 2 4 2 6 14 2" xfId="24791" xr:uid="{00000000-0005-0000-0000-0000519B0000}"/>
    <cellStyle name="Normal 2 4 2 6 14 2 2" xfId="47672" xr:uid="{00000000-0005-0000-0000-0000529B0000}"/>
    <cellStyle name="Normal 2 4 2 6 14 3" xfId="47671" xr:uid="{00000000-0005-0000-0000-0000539B0000}"/>
    <cellStyle name="Normal 2 4 2 6 15" xfId="10838" xr:uid="{00000000-0005-0000-0000-0000549B0000}"/>
    <cellStyle name="Normal 2 4 2 6 15 2" xfId="47673" xr:uid="{00000000-0005-0000-0000-0000559B0000}"/>
    <cellStyle name="Normal 2 4 2 6 16" xfId="17762" xr:uid="{00000000-0005-0000-0000-0000569B0000}"/>
    <cellStyle name="Normal 2 4 2 6 16 2" xfId="47674" xr:uid="{00000000-0005-0000-0000-0000579B0000}"/>
    <cellStyle name="Normal 2 4 2 6 17" xfId="25623" xr:uid="{00000000-0005-0000-0000-0000589B0000}"/>
    <cellStyle name="Normal 2 4 2 6 17 2" xfId="47675" xr:uid="{00000000-0005-0000-0000-0000599B0000}"/>
    <cellStyle name="Normal 2 4 2 6 18" xfId="47642" xr:uid="{00000000-0005-0000-0000-00005A9B0000}"/>
    <cellStyle name="Normal 2 4 2 6 2" xfId="366" xr:uid="{00000000-0005-0000-0000-00005B9B0000}"/>
    <cellStyle name="Normal 2 4 2 6 2 10" xfId="47676" xr:uid="{00000000-0005-0000-0000-00005C9B0000}"/>
    <cellStyle name="Normal 2 4 2 6 2 2" xfId="728" xr:uid="{00000000-0005-0000-0000-00005D9B0000}"/>
    <cellStyle name="Normal 2 4 2 6 2 2 2" xfId="3071" xr:uid="{00000000-0005-0000-0000-00005E9B0000}"/>
    <cellStyle name="Normal 2 4 2 6 2 2 2 2" xfId="14416" xr:uid="{00000000-0005-0000-0000-00005F9B0000}"/>
    <cellStyle name="Normal 2 4 2 6 2 2 2 2 2" xfId="47679" xr:uid="{00000000-0005-0000-0000-0000609B0000}"/>
    <cellStyle name="Normal 2 4 2 6 2 2 2 3" xfId="20109" xr:uid="{00000000-0005-0000-0000-0000619B0000}"/>
    <cellStyle name="Normal 2 4 2 6 2 2 2 3 2" xfId="47680" xr:uid="{00000000-0005-0000-0000-0000629B0000}"/>
    <cellStyle name="Normal 2 4 2 6 2 2 2 4" xfId="47678" xr:uid="{00000000-0005-0000-0000-0000639B0000}"/>
    <cellStyle name="Normal 2 4 2 6 2 2 3" xfId="6420" xr:uid="{00000000-0005-0000-0000-0000649B0000}"/>
    <cellStyle name="Normal 2 4 2 6 2 2 3 2" xfId="12073" xr:uid="{00000000-0005-0000-0000-0000659B0000}"/>
    <cellStyle name="Normal 2 4 2 6 2 2 3 2 2" xfId="47682" xr:uid="{00000000-0005-0000-0000-0000669B0000}"/>
    <cellStyle name="Normal 2 4 2 6 2 2 3 3" xfId="22452" xr:uid="{00000000-0005-0000-0000-0000679B0000}"/>
    <cellStyle name="Normal 2 4 2 6 2 2 3 3 2" xfId="47683" xr:uid="{00000000-0005-0000-0000-0000689B0000}"/>
    <cellStyle name="Normal 2 4 2 6 2 2 3 4" xfId="47681" xr:uid="{00000000-0005-0000-0000-0000699B0000}"/>
    <cellStyle name="Normal 2 4 2 6 2 2 4" xfId="8761" xr:uid="{00000000-0005-0000-0000-00006A9B0000}"/>
    <cellStyle name="Normal 2 4 2 6 2 2 4 2" xfId="24795" xr:uid="{00000000-0005-0000-0000-00006B9B0000}"/>
    <cellStyle name="Normal 2 4 2 6 2 2 4 2 2" xfId="47685" xr:uid="{00000000-0005-0000-0000-00006C9B0000}"/>
    <cellStyle name="Normal 2 4 2 6 2 2 4 3" xfId="47684" xr:uid="{00000000-0005-0000-0000-00006D9B0000}"/>
    <cellStyle name="Normal 2 4 2 6 2 2 5" xfId="10840" xr:uid="{00000000-0005-0000-0000-00006E9B0000}"/>
    <cellStyle name="Normal 2 4 2 6 2 2 5 2" xfId="47686" xr:uid="{00000000-0005-0000-0000-00006F9B0000}"/>
    <cellStyle name="Normal 2 4 2 6 2 2 6" xfId="17766" xr:uid="{00000000-0005-0000-0000-0000709B0000}"/>
    <cellStyle name="Normal 2 4 2 6 2 2 6 2" xfId="47687" xr:uid="{00000000-0005-0000-0000-0000719B0000}"/>
    <cellStyle name="Normal 2 4 2 6 2 2 7" xfId="26129" xr:uid="{00000000-0005-0000-0000-0000729B0000}"/>
    <cellStyle name="Normal 2 4 2 6 2 2 7 2" xfId="47688" xr:uid="{00000000-0005-0000-0000-0000739B0000}"/>
    <cellStyle name="Normal 2 4 2 6 2 2 8" xfId="47677" xr:uid="{00000000-0005-0000-0000-0000749B0000}"/>
    <cellStyle name="Normal 2 4 2 6 2 3" xfId="1754" xr:uid="{00000000-0005-0000-0000-0000759B0000}"/>
    <cellStyle name="Normal 2 4 2 6 2 3 2" xfId="4097" xr:uid="{00000000-0005-0000-0000-0000769B0000}"/>
    <cellStyle name="Normal 2 4 2 6 2 3 2 2" xfId="15442" xr:uid="{00000000-0005-0000-0000-0000779B0000}"/>
    <cellStyle name="Normal 2 4 2 6 2 3 2 2 2" xfId="47691" xr:uid="{00000000-0005-0000-0000-0000789B0000}"/>
    <cellStyle name="Normal 2 4 2 6 2 3 2 3" xfId="20110" xr:uid="{00000000-0005-0000-0000-0000799B0000}"/>
    <cellStyle name="Normal 2 4 2 6 2 3 2 3 2" xfId="47692" xr:uid="{00000000-0005-0000-0000-00007A9B0000}"/>
    <cellStyle name="Normal 2 4 2 6 2 3 2 4" xfId="47690" xr:uid="{00000000-0005-0000-0000-00007B9B0000}"/>
    <cellStyle name="Normal 2 4 2 6 2 3 3" xfId="6421" xr:uid="{00000000-0005-0000-0000-00007C9B0000}"/>
    <cellStyle name="Normal 2 4 2 6 2 3 3 2" xfId="13099" xr:uid="{00000000-0005-0000-0000-00007D9B0000}"/>
    <cellStyle name="Normal 2 4 2 6 2 3 3 2 2" xfId="47694" xr:uid="{00000000-0005-0000-0000-00007E9B0000}"/>
    <cellStyle name="Normal 2 4 2 6 2 3 3 3" xfId="22453" xr:uid="{00000000-0005-0000-0000-00007F9B0000}"/>
    <cellStyle name="Normal 2 4 2 6 2 3 3 3 2" xfId="47695" xr:uid="{00000000-0005-0000-0000-0000809B0000}"/>
    <cellStyle name="Normal 2 4 2 6 2 3 3 4" xfId="47693" xr:uid="{00000000-0005-0000-0000-0000819B0000}"/>
    <cellStyle name="Normal 2 4 2 6 2 3 4" xfId="8762" xr:uid="{00000000-0005-0000-0000-0000829B0000}"/>
    <cellStyle name="Normal 2 4 2 6 2 3 4 2" xfId="24796" xr:uid="{00000000-0005-0000-0000-0000839B0000}"/>
    <cellStyle name="Normal 2 4 2 6 2 3 4 2 2" xfId="47697" xr:uid="{00000000-0005-0000-0000-0000849B0000}"/>
    <cellStyle name="Normal 2 4 2 6 2 3 4 3" xfId="47696" xr:uid="{00000000-0005-0000-0000-0000859B0000}"/>
    <cellStyle name="Normal 2 4 2 6 2 3 5" xfId="10841" xr:uid="{00000000-0005-0000-0000-0000869B0000}"/>
    <cellStyle name="Normal 2 4 2 6 2 3 5 2" xfId="47698" xr:uid="{00000000-0005-0000-0000-0000879B0000}"/>
    <cellStyle name="Normal 2 4 2 6 2 3 6" xfId="17767" xr:uid="{00000000-0005-0000-0000-0000889B0000}"/>
    <cellStyle name="Normal 2 4 2 6 2 3 6 2" xfId="47699" xr:uid="{00000000-0005-0000-0000-0000899B0000}"/>
    <cellStyle name="Normal 2 4 2 6 2 3 7" xfId="27155" xr:uid="{00000000-0005-0000-0000-00008A9B0000}"/>
    <cellStyle name="Normal 2 4 2 6 2 3 7 2" xfId="47700" xr:uid="{00000000-0005-0000-0000-00008B9B0000}"/>
    <cellStyle name="Normal 2 4 2 6 2 3 8" xfId="47689" xr:uid="{00000000-0005-0000-0000-00008C9B0000}"/>
    <cellStyle name="Normal 2 4 2 6 2 4" xfId="2657" xr:uid="{00000000-0005-0000-0000-00008D9B0000}"/>
    <cellStyle name="Normal 2 4 2 6 2 4 2" xfId="14002" xr:uid="{00000000-0005-0000-0000-00008E9B0000}"/>
    <cellStyle name="Normal 2 4 2 6 2 4 2 2" xfId="47702" xr:uid="{00000000-0005-0000-0000-00008F9B0000}"/>
    <cellStyle name="Normal 2 4 2 6 2 4 3" xfId="20108" xr:uid="{00000000-0005-0000-0000-0000909B0000}"/>
    <cellStyle name="Normal 2 4 2 6 2 4 3 2" xfId="47703" xr:uid="{00000000-0005-0000-0000-0000919B0000}"/>
    <cellStyle name="Normal 2 4 2 6 2 4 4" xfId="47701" xr:uid="{00000000-0005-0000-0000-0000929B0000}"/>
    <cellStyle name="Normal 2 4 2 6 2 5" xfId="6419" xr:uid="{00000000-0005-0000-0000-0000939B0000}"/>
    <cellStyle name="Normal 2 4 2 6 2 5 2" xfId="11711" xr:uid="{00000000-0005-0000-0000-0000949B0000}"/>
    <cellStyle name="Normal 2 4 2 6 2 5 2 2" xfId="47705" xr:uid="{00000000-0005-0000-0000-0000959B0000}"/>
    <cellStyle name="Normal 2 4 2 6 2 5 3" xfId="22451" xr:uid="{00000000-0005-0000-0000-0000969B0000}"/>
    <cellStyle name="Normal 2 4 2 6 2 5 3 2" xfId="47706" xr:uid="{00000000-0005-0000-0000-0000979B0000}"/>
    <cellStyle name="Normal 2 4 2 6 2 5 4" xfId="47704" xr:uid="{00000000-0005-0000-0000-0000989B0000}"/>
    <cellStyle name="Normal 2 4 2 6 2 6" xfId="8760" xr:uid="{00000000-0005-0000-0000-0000999B0000}"/>
    <cellStyle name="Normal 2 4 2 6 2 6 2" xfId="24794" xr:uid="{00000000-0005-0000-0000-00009A9B0000}"/>
    <cellStyle name="Normal 2 4 2 6 2 6 2 2" xfId="47708" xr:uid="{00000000-0005-0000-0000-00009B9B0000}"/>
    <cellStyle name="Normal 2 4 2 6 2 6 3" xfId="47707" xr:uid="{00000000-0005-0000-0000-00009C9B0000}"/>
    <cellStyle name="Normal 2 4 2 6 2 7" xfId="10839" xr:uid="{00000000-0005-0000-0000-00009D9B0000}"/>
    <cellStyle name="Normal 2 4 2 6 2 7 2" xfId="47709" xr:uid="{00000000-0005-0000-0000-00009E9B0000}"/>
    <cellStyle name="Normal 2 4 2 6 2 8" xfId="17765" xr:uid="{00000000-0005-0000-0000-00009F9B0000}"/>
    <cellStyle name="Normal 2 4 2 6 2 8 2" xfId="47710" xr:uid="{00000000-0005-0000-0000-0000A09B0000}"/>
    <cellStyle name="Normal 2 4 2 6 2 9" xfId="25767" xr:uid="{00000000-0005-0000-0000-0000A19B0000}"/>
    <cellStyle name="Normal 2 4 2 6 2 9 2" xfId="47711" xr:uid="{00000000-0005-0000-0000-0000A29B0000}"/>
    <cellStyle name="Normal 2 4 2 6 3" xfId="584" xr:uid="{00000000-0005-0000-0000-0000A39B0000}"/>
    <cellStyle name="Normal 2 4 2 6 3 2" xfId="2927" xr:uid="{00000000-0005-0000-0000-0000A49B0000}"/>
    <cellStyle name="Normal 2 4 2 6 3 2 2" xfId="14272" xr:uid="{00000000-0005-0000-0000-0000A59B0000}"/>
    <cellStyle name="Normal 2 4 2 6 3 2 2 2" xfId="47714" xr:uid="{00000000-0005-0000-0000-0000A69B0000}"/>
    <cellStyle name="Normal 2 4 2 6 3 2 3" xfId="20111" xr:uid="{00000000-0005-0000-0000-0000A79B0000}"/>
    <cellStyle name="Normal 2 4 2 6 3 2 3 2" xfId="47715" xr:uid="{00000000-0005-0000-0000-0000A89B0000}"/>
    <cellStyle name="Normal 2 4 2 6 3 2 4" xfId="47713" xr:uid="{00000000-0005-0000-0000-0000A99B0000}"/>
    <cellStyle name="Normal 2 4 2 6 3 3" xfId="6422" xr:uid="{00000000-0005-0000-0000-0000AA9B0000}"/>
    <cellStyle name="Normal 2 4 2 6 3 3 2" xfId="11929" xr:uid="{00000000-0005-0000-0000-0000AB9B0000}"/>
    <cellStyle name="Normal 2 4 2 6 3 3 2 2" xfId="47717" xr:uid="{00000000-0005-0000-0000-0000AC9B0000}"/>
    <cellStyle name="Normal 2 4 2 6 3 3 3" xfId="22454" xr:uid="{00000000-0005-0000-0000-0000AD9B0000}"/>
    <cellStyle name="Normal 2 4 2 6 3 3 3 2" xfId="47718" xr:uid="{00000000-0005-0000-0000-0000AE9B0000}"/>
    <cellStyle name="Normal 2 4 2 6 3 3 4" xfId="47716" xr:uid="{00000000-0005-0000-0000-0000AF9B0000}"/>
    <cellStyle name="Normal 2 4 2 6 3 4" xfId="8763" xr:uid="{00000000-0005-0000-0000-0000B09B0000}"/>
    <cellStyle name="Normal 2 4 2 6 3 4 2" xfId="24797" xr:uid="{00000000-0005-0000-0000-0000B19B0000}"/>
    <cellStyle name="Normal 2 4 2 6 3 4 2 2" xfId="47720" xr:uid="{00000000-0005-0000-0000-0000B29B0000}"/>
    <cellStyle name="Normal 2 4 2 6 3 4 3" xfId="47719" xr:uid="{00000000-0005-0000-0000-0000B39B0000}"/>
    <cellStyle name="Normal 2 4 2 6 3 5" xfId="10842" xr:uid="{00000000-0005-0000-0000-0000B49B0000}"/>
    <cellStyle name="Normal 2 4 2 6 3 5 2" xfId="47721" xr:uid="{00000000-0005-0000-0000-0000B59B0000}"/>
    <cellStyle name="Normal 2 4 2 6 3 6" xfId="17768" xr:uid="{00000000-0005-0000-0000-0000B69B0000}"/>
    <cellStyle name="Normal 2 4 2 6 3 6 2" xfId="47722" xr:uid="{00000000-0005-0000-0000-0000B79B0000}"/>
    <cellStyle name="Normal 2 4 2 6 3 7" xfId="25985" xr:uid="{00000000-0005-0000-0000-0000B89B0000}"/>
    <cellStyle name="Normal 2 4 2 6 3 7 2" xfId="47723" xr:uid="{00000000-0005-0000-0000-0000B99B0000}"/>
    <cellStyle name="Normal 2 4 2 6 3 8" xfId="47712" xr:uid="{00000000-0005-0000-0000-0000BA9B0000}"/>
    <cellStyle name="Normal 2 4 2 6 4" xfId="908" xr:uid="{00000000-0005-0000-0000-0000BB9B0000}"/>
    <cellStyle name="Normal 2 4 2 6 4 2" xfId="3251" xr:uid="{00000000-0005-0000-0000-0000BC9B0000}"/>
    <cellStyle name="Normal 2 4 2 6 4 2 2" xfId="14596" xr:uid="{00000000-0005-0000-0000-0000BD9B0000}"/>
    <cellStyle name="Normal 2 4 2 6 4 2 2 2" xfId="47726" xr:uid="{00000000-0005-0000-0000-0000BE9B0000}"/>
    <cellStyle name="Normal 2 4 2 6 4 2 3" xfId="20112" xr:uid="{00000000-0005-0000-0000-0000BF9B0000}"/>
    <cellStyle name="Normal 2 4 2 6 4 2 3 2" xfId="47727" xr:uid="{00000000-0005-0000-0000-0000C09B0000}"/>
    <cellStyle name="Normal 2 4 2 6 4 2 4" xfId="47725" xr:uid="{00000000-0005-0000-0000-0000C19B0000}"/>
    <cellStyle name="Normal 2 4 2 6 4 3" xfId="6423" xr:uid="{00000000-0005-0000-0000-0000C29B0000}"/>
    <cellStyle name="Normal 2 4 2 6 4 3 2" xfId="12253" xr:uid="{00000000-0005-0000-0000-0000C39B0000}"/>
    <cellStyle name="Normal 2 4 2 6 4 3 2 2" xfId="47729" xr:uid="{00000000-0005-0000-0000-0000C49B0000}"/>
    <cellStyle name="Normal 2 4 2 6 4 3 3" xfId="22455" xr:uid="{00000000-0005-0000-0000-0000C59B0000}"/>
    <cellStyle name="Normal 2 4 2 6 4 3 3 2" xfId="47730" xr:uid="{00000000-0005-0000-0000-0000C69B0000}"/>
    <cellStyle name="Normal 2 4 2 6 4 3 4" xfId="47728" xr:uid="{00000000-0005-0000-0000-0000C79B0000}"/>
    <cellStyle name="Normal 2 4 2 6 4 4" xfId="8764" xr:uid="{00000000-0005-0000-0000-0000C89B0000}"/>
    <cellStyle name="Normal 2 4 2 6 4 4 2" xfId="24798" xr:uid="{00000000-0005-0000-0000-0000C99B0000}"/>
    <cellStyle name="Normal 2 4 2 6 4 4 2 2" xfId="47732" xr:uid="{00000000-0005-0000-0000-0000CA9B0000}"/>
    <cellStyle name="Normal 2 4 2 6 4 4 3" xfId="47731" xr:uid="{00000000-0005-0000-0000-0000CB9B0000}"/>
    <cellStyle name="Normal 2 4 2 6 4 5" xfId="10843" xr:uid="{00000000-0005-0000-0000-0000CC9B0000}"/>
    <cellStyle name="Normal 2 4 2 6 4 5 2" xfId="47733" xr:uid="{00000000-0005-0000-0000-0000CD9B0000}"/>
    <cellStyle name="Normal 2 4 2 6 4 6" xfId="17769" xr:uid="{00000000-0005-0000-0000-0000CE9B0000}"/>
    <cellStyle name="Normal 2 4 2 6 4 6 2" xfId="47734" xr:uid="{00000000-0005-0000-0000-0000CF9B0000}"/>
    <cellStyle name="Normal 2 4 2 6 4 7" xfId="26309" xr:uid="{00000000-0005-0000-0000-0000D09B0000}"/>
    <cellStyle name="Normal 2 4 2 6 4 7 2" xfId="47735" xr:uid="{00000000-0005-0000-0000-0000D19B0000}"/>
    <cellStyle name="Normal 2 4 2 6 4 8" xfId="47724" xr:uid="{00000000-0005-0000-0000-0000D29B0000}"/>
    <cellStyle name="Normal 2 4 2 6 5" xfId="1123" xr:uid="{00000000-0005-0000-0000-0000D39B0000}"/>
    <cellStyle name="Normal 2 4 2 6 5 2" xfId="3466" xr:uid="{00000000-0005-0000-0000-0000D49B0000}"/>
    <cellStyle name="Normal 2 4 2 6 5 2 2" xfId="14811" xr:uid="{00000000-0005-0000-0000-0000D59B0000}"/>
    <cellStyle name="Normal 2 4 2 6 5 2 2 2" xfId="47738" xr:uid="{00000000-0005-0000-0000-0000D69B0000}"/>
    <cellStyle name="Normal 2 4 2 6 5 2 3" xfId="20113" xr:uid="{00000000-0005-0000-0000-0000D79B0000}"/>
    <cellStyle name="Normal 2 4 2 6 5 2 3 2" xfId="47739" xr:uid="{00000000-0005-0000-0000-0000D89B0000}"/>
    <cellStyle name="Normal 2 4 2 6 5 2 4" xfId="47737" xr:uid="{00000000-0005-0000-0000-0000D99B0000}"/>
    <cellStyle name="Normal 2 4 2 6 5 3" xfId="6424" xr:uid="{00000000-0005-0000-0000-0000DA9B0000}"/>
    <cellStyle name="Normal 2 4 2 6 5 3 2" xfId="12468" xr:uid="{00000000-0005-0000-0000-0000DB9B0000}"/>
    <cellStyle name="Normal 2 4 2 6 5 3 2 2" xfId="47741" xr:uid="{00000000-0005-0000-0000-0000DC9B0000}"/>
    <cellStyle name="Normal 2 4 2 6 5 3 3" xfId="22456" xr:uid="{00000000-0005-0000-0000-0000DD9B0000}"/>
    <cellStyle name="Normal 2 4 2 6 5 3 3 2" xfId="47742" xr:uid="{00000000-0005-0000-0000-0000DE9B0000}"/>
    <cellStyle name="Normal 2 4 2 6 5 3 4" xfId="47740" xr:uid="{00000000-0005-0000-0000-0000DF9B0000}"/>
    <cellStyle name="Normal 2 4 2 6 5 4" xfId="8765" xr:uid="{00000000-0005-0000-0000-0000E09B0000}"/>
    <cellStyle name="Normal 2 4 2 6 5 4 2" xfId="24799" xr:uid="{00000000-0005-0000-0000-0000E19B0000}"/>
    <cellStyle name="Normal 2 4 2 6 5 4 2 2" xfId="47744" xr:uid="{00000000-0005-0000-0000-0000E29B0000}"/>
    <cellStyle name="Normal 2 4 2 6 5 4 3" xfId="47743" xr:uid="{00000000-0005-0000-0000-0000E39B0000}"/>
    <cellStyle name="Normal 2 4 2 6 5 5" xfId="10844" xr:uid="{00000000-0005-0000-0000-0000E49B0000}"/>
    <cellStyle name="Normal 2 4 2 6 5 5 2" xfId="47745" xr:uid="{00000000-0005-0000-0000-0000E59B0000}"/>
    <cellStyle name="Normal 2 4 2 6 5 6" xfId="17770" xr:uid="{00000000-0005-0000-0000-0000E69B0000}"/>
    <cellStyle name="Normal 2 4 2 6 5 6 2" xfId="47746" xr:uid="{00000000-0005-0000-0000-0000E79B0000}"/>
    <cellStyle name="Normal 2 4 2 6 5 7" xfId="26524" xr:uid="{00000000-0005-0000-0000-0000E89B0000}"/>
    <cellStyle name="Normal 2 4 2 6 5 7 2" xfId="47747" xr:uid="{00000000-0005-0000-0000-0000E99B0000}"/>
    <cellStyle name="Normal 2 4 2 6 5 8" xfId="47736" xr:uid="{00000000-0005-0000-0000-0000EA9B0000}"/>
    <cellStyle name="Normal 2 4 2 6 6" xfId="1266" xr:uid="{00000000-0005-0000-0000-0000EB9B0000}"/>
    <cellStyle name="Normal 2 4 2 6 6 2" xfId="3609" xr:uid="{00000000-0005-0000-0000-0000EC9B0000}"/>
    <cellStyle name="Normal 2 4 2 6 6 2 2" xfId="14954" xr:uid="{00000000-0005-0000-0000-0000ED9B0000}"/>
    <cellStyle name="Normal 2 4 2 6 6 2 2 2" xfId="47750" xr:uid="{00000000-0005-0000-0000-0000EE9B0000}"/>
    <cellStyle name="Normal 2 4 2 6 6 2 3" xfId="20114" xr:uid="{00000000-0005-0000-0000-0000EF9B0000}"/>
    <cellStyle name="Normal 2 4 2 6 6 2 3 2" xfId="47751" xr:uid="{00000000-0005-0000-0000-0000F09B0000}"/>
    <cellStyle name="Normal 2 4 2 6 6 2 4" xfId="47749" xr:uid="{00000000-0005-0000-0000-0000F19B0000}"/>
    <cellStyle name="Normal 2 4 2 6 6 3" xfId="6425" xr:uid="{00000000-0005-0000-0000-0000F29B0000}"/>
    <cellStyle name="Normal 2 4 2 6 6 3 2" xfId="12611" xr:uid="{00000000-0005-0000-0000-0000F39B0000}"/>
    <cellStyle name="Normal 2 4 2 6 6 3 2 2" xfId="47753" xr:uid="{00000000-0005-0000-0000-0000F49B0000}"/>
    <cellStyle name="Normal 2 4 2 6 6 3 3" xfId="22457" xr:uid="{00000000-0005-0000-0000-0000F59B0000}"/>
    <cellStyle name="Normal 2 4 2 6 6 3 3 2" xfId="47754" xr:uid="{00000000-0005-0000-0000-0000F69B0000}"/>
    <cellStyle name="Normal 2 4 2 6 6 3 4" xfId="47752" xr:uid="{00000000-0005-0000-0000-0000F79B0000}"/>
    <cellStyle name="Normal 2 4 2 6 6 4" xfId="8766" xr:uid="{00000000-0005-0000-0000-0000F89B0000}"/>
    <cellStyle name="Normal 2 4 2 6 6 4 2" xfId="24800" xr:uid="{00000000-0005-0000-0000-0000F99B0000}"/>
    <cellStyle name="Normal 2 4 2 6 6 4 2 2" xfId="47756" xr:uid="{00000000-0005-0000-0000-0000FA9B0000}"/>
    <cellStyle name="Normal 2 4 2 6 6 4 3" xfId="47755" xr:uid="{00000000-0005-0000-0000-0000FB9B0000}"/>
    <cellStyle name="Normal 2 4 2 6 6 5" xfId="10845" xr:uid="{00000000-0005-0000-0000-0000FC9B0000}"/>
    <cellStyle name="Normal 2 4 2 6 6 5 2" xfId="47757" xr:uid="{00000000-0005-0000-0000-0000FD9B0000}"/>
    <cellStyle name="Normal 2 4 2 6 6 6" xfId="17771" xr:uid="{00000000-0005-0000-0000-0000FE9B0000}"/>
    <cellStyle name="Normal 2 4 2 6 6 6 2" xfId="47758" xr:uid="{00000000-0005-0000-0000-0000FF9B0000}"/>
    <cellStyle name="Normal 2 4 2 6 6 7" xfId="26667" xr:uid="{00000000-0005-0000-0000-0000009C0000}"/>
    <cellStyle name="Normal 2 4 2 6 6 7 2" xfId="47759" xr:uid="{00000000-0005-0000-0000-0000019C0000}"/>
    <cellStyle name="Normal 2 4 2 6 6 8" xfId="47748" xr:uid="{00000000-0005-0000-0000-0000029C0000}"/>
    <cellStyle name="Normal 2 4 2 6 7" xfId="1445" xr:uid="{00000000-0005-0000-0000-0000039C0000}"/>
    <cellStyle name="Normal 2 4 2 6 7 2" xfId="3788" xr:uid="{00000000-0005-0000-0000-0000049C0000}"/>
    <cellStyle name="Normal 2 4 2 6 7 2 2" xfId="15133" xr:uid="{00000000-0005-0000-0000-0000059C0000}"/>
    <cellStyle name="Normal 2 4 2 6 7 2 2 2" xfId="47762" xr:uid="{00000000-0005-0000-0000-0000069C0000}"/>
    <cellStyle name="Normal 2 4 2 6 7 2 3" xfId="20115" xr:uid="{00000000-0005-0000-0000-0000079C0000}"/>
    <cellStyle name="Normal 2 4 2 6 7 2 3 2" xfId="47763" xr:uid="{00000000-0005-0000-0000-0000089C0000}"/>
    <cellStyle name="Normal 2 4 2 6 7 2 4" xfId="47761" xr:uid="{00000000-0005-0000-0000-0000099C0000}"/>
    <cellStyle name="Normal 2 4 2 6 7 3" xfId="6426" xr:uid="{00000000-0005-0000-0000-00000A9C0000}"/>
    <cellStyle name="Normal 2 4 2 6 7 3 2" xfId="12790" xr:uid="{00000000-0005-0000-0000-00000B9C0000}"/>
    <cellStyle name="Normal 2 4 2 6 7 3 2 2" xfId="47765" xr:uid="{00000000-0005-0000-0000-00000C9C0000}"/>
    <cellStyle name="Normal 2 4 2 6 7 3 3" xfId="22458" xr:uid="{00000000-0005-0000-0000-00000D9C0000}"/>
    <cellStyle name="Normal 2 4 2 6 7 3 3 2" xfId="47766" xr:uid="{00000000-0005-0000-0000-00000E9C0000}"/>
    <cellStyle name="Normal 2 4 2 6 7 3 4" xfId="47764" xr:uid="{00000000-0005-0000-0000-00000F9C0000}"/>
    <cellStyle name="Normal 2 4 2 6 7 4" xfId="8767" xr:uid="{00000000-0005-0000-0000-0000109C0000}"/>
    <cellStyle name="Normal 2 4 2 6 7 4 2" xfId="24801" xr:uid="{00000000-0005-0000-0000-0000119C0000}"/>
    <cellStyle name="Normal 2 4 2 6 7 4 2 2" xfId="47768" xr:uid="{00000000-0005-0000-0000-0000129C0000}"/>
    <cellStyle name="Normal 2 4 2 6 7 4 3" xfId="47767" xr:uid="{00000000-0005-0000-0000-0000139C0000}"/>
    <cellStyle name="Normal 2 4 2 6 7 5" xfId="10846" xr:uid="{00000000-0005-0000-0000-0000149C0000}"/>
    <cellStyle name="Normal 2 4 2 6 7 5 2" xfId="47769" xr:uid="{00000000-0005-0000-0000-0000159C0000}"/>
    <cellStyle name="Normal 2 4 2 6 7 6" xfId="17772" xr:uid="{00000000-0005-0000-0000-0000169C0000}"/>
    <cellStyle name="Normal 2 4 2 6 7 6 2" xfId="47770" xr:uid="{00000000-0005-0000-0000-0000179C0000}"/>
    <cellStyle name="Normal 2 4 2 6 7 7" xfId="26846" xr:uid="{00000000-0005-0000-0000-0000189C0000}"/>
    <cellStyle name="Normal 2 4 2 6 7 7 2" xfId="47771" xr:uid="{00000000-0005-0000-0000-0000199C0000}"/>
    <cellStyle name="Normal 2 4 2 6 7 8" xfId="47760" xr:uid="{00000000-0005-0000-0000-00001A9C0000}"/>
    <cellStyle name="Normal 2 4 2 6 8" xfId="1753" xr:uid="{00000000-0005-0000-0000-00001B9C0000}"/>
    <cellStyle name="Normal 2 4 2 6 8 2" xfId="4096" xr:uid="{00000000-0005-0000-0000-00001C9C0000}"/>
    <cellStyle name="Normal 2 4 2 6 8 2 2" xfId="15441" xr:uid="{00000000-0005-0000-0000-00001D9C0000}"/>
    <cellStyle name="Normal 2 4 2 6 8 2 2 2" xfId="47774" xr:uid="{00000000-0005-0000-0000-00001E9C0000}"/>
    <cellStyle name="Normal 2 4 2 6 8 2 3" xfId="20116" xr:uid="{00000000-0005-0000-0000-00001F9C0000}"/>
    <cellStyle name="Normal 2 4 2 6 8 2 3 2" xfId="47775" xr:uid="{00000000-0005-0000-0000-0000209C0000}"/>
    <cellStyle name="Normal 2 4 2 6 8 2 4" xfId="47773" xr:uid="{00000000-0005-0000-0000-0000219C0000}"/>
    <cellStyle name="Normal 2 4 2 6 8 3" xfId="6427" xr:uid="{00000000-0005-0000-0000-0000229C0000}"/>
    <cellStyle name="Normal 2 4 2 6 8 3 2" xfId="13098" xr:uid="{00000000-0005-0000-0000-0000239C0000}"/>
    <cellStyle name="Normal 2 4 2 6 8 3 2 2" xfId="47777" xr:uid="{00000000-0005-0000-0000-0000249C0000}"/>
    <cellStyle name="Normal 2 4 2 6 8 3 3" xfId="22459" xr:uid="{00000000-0005-0000-0000-0000259C0000}"/>
    <cellStyle name="Normal 2 4 2 6 8 3 3 2" xfId="47778" xr:uid="{00000000-0005-0000-0000-0000269C0000}"/>
    <cellStyle name="Normal 2 4 2 6 8 3 4" xfId="47776" xr:uid="{00000000-0005-0000-0000-0000279C0000}"/>
    <cellStyle name="Normal 2 4 2 6 8 4" xfId="8768" xr:uid="{00000000-0005-0000-0000-0000289C0000}"/>
    <cellStyle name="Normal 2 4 2 6 8 4 2" xfId="24802" xr:uid="{00000000-0005-0000-0000-0000299C0000}"/>
    <cellStyle name="Normal 2 4 2 6 8 4 2 2" xfId="47780" xr:uid="{00000000-0005-0000-0000-00002A9C0000}"/>
    <cellStyle name="Normal 2 4 2 6 8 4 3" xfId="47779" xr:uid="{00000000-0005-0000-0000-00002B9C0000}"/>
    <cellStyle name="Normal 2 4 2 6 8 5" xfId="10847" xr:uid="{00000000-0005-0000-0000-00002C9C0000}"/>
    <cellStyle name="Normal 2 4 2 6 8 5 2" xfId="47781" xr:uid="{00000000-0005-0000-0000-00002D9C0000}"/>
    <cellStyle name="Normal 2 4 2 6 8 6" xfId="17773" xr:uid="{00000000-0005-0000-0000-00002E9C0000}"/>
    <cellStyle name="Normal 2 4 2 6 8 6 2" xfId="47782" xr:uid="{00000000-0005-0000-0000-00002F9C0000}"/>
    <cellStyle name="Normal 2 4 2 6 8 7" xfId="27154" xr:uid="{00000000-0005-0000-0000-0000309C0000}"/>
    <cellStyle name="Normal 2 4 2 6 8 7 2" xfId="47783" xr:uid="{00000000-0005-0000-0000-0000319C0000}"/>
    <cellStyle name="Normal 2 4 2 6 8 8" xfId="47772" xr:uid="{00000000-0005-0000-0000-0000329C0000}"/>
    <cellStyle name="Normal 2 4 2 6 9" xfId="2022" xr:uid="{00000000-0005-0000-0000-0000339C0000}"/>
    <cellStyle name="Normal 2 4 2 6 9 2" xfId="4365" xr:uid="{00000000-0005-0000-0000-0000349C0000}"/>
    <cellStyle name="Normal 2 4 2 6 9 2 2" xfId="15710" xr:uid="{00000000-0005-0000-0000-0000359C0000}"/>
    <cellStyle name="Normal 2 4 2 6 9 2 2 2" xfId="47786" xr:uid="{00000000-0005-0000-0000-0000369C0000}"/>
    <cellStyle name="Normal 2 4 2 6 9 2 3" xfId="20117" xr:uid="{00000000-0005-0000-0000-0000379C0000}"/>
    <cellStyle name="Normal 2 4 2 6 9 2 3 2" xfId="47787" xr:uid="{00000000-0005-0000-0000-0000389C0000}"/>
    <cellStyle name="Normal 2 4 2 6 9 2 4" xfId="47785" xr:uid="{00000000-0005-0000-0000-0000399C0000}"/>
    <cellStyle name="Normal 2 4 2 6 9 3" xfId="6428" xr:uid="{00000000-0005-0000-0000-00003A9C0000}"/>
    <cellStyle name="Normal 2 4 2 6 9 3 2" xfId="13367" xr:uid="{00000000-0005-0000-0000-00003B9C0000}"/>
    <cellStyle name="Normal 2 4 2 6 9 3 2 2" xfId="47789" xr:uid="{00000000-0005-0000-0000-00003C9C0000}"/>
    <cellStyle name="Normal 2 4 2 6 9 3 3" xfId="22460" xr:uid="{00000000-0005-0000-0000-00003D9C0000}"/>
    <cellStyle name="Normal 2 4 2 6 9 3 3 2" xfId="47790" xr:uid="{00000000-0005-0000-0000-00003E9C0000}"/>
    <cellStyle name="Normal 2 4 2 6 9 3 4" xfId="47788" xr:uid="{00000000-0005-0000-0000-00003F9C0000}"/>
    <cellStyle name="Normal 2 4 2 6 9 4" xfId="8769" xr:uid="{00000000-0005-0000-0000-0000409C0000}"/>
    <cellStyle name="Normal 2 4 2 6 9 4 2" xfId="24803" xr:uid="{00000000-0005-0000-0000-0000419C0000}"/>
    <cellStyle name="Normal 2 4 2 6 9 4 2 2" xfId="47792" xr:uid="{00000000-0005-0000-0000-0000429C0000}"/>
    <cellStyle name="Normal 2 4 2 6 9 4 3" xfId="47791" xr:uid="{00000000-0005-0000-0000-0000439C0000}"/>
    <cellStyle name="Normal 2 4 2 6 9 5" xfId="10848" xr:uid="{00000000-0005-0000-0000-0000449C0000}"/>
    <cellStyle name="Normal 2 4 2 6 9 5 2" xfId="47793" xr:uid="{00000000-0005-0000-0000-0000459C0000}"/>
    <cellStyle name="Normal 2 4 2 6 9 6" xfId="17774" xr:uid="{00000000-0005-0000-0000-0000469C0000}"/>
    <cellStyle name="Normal 2 4 2 6 9 6 2" xfId="47794" xr:uid="{00000000-0005-0000-0000-0000479C0000}"/>
    <cellStyle name="Normal 2 4 2 6 9 7" xfId="27423" xr:uid="{00000000-0005-0000-0000-0000489C0000}"/>
    <cellStyle name="Normal 2 4 2 6 9 7 2" xfId="47795" xr:uid="{00000000-0005-0000-0000-0000499C0000}"/>
    <cellStyle name="Normal 2 4 2 6 9 8" xfId="47784" xr:uid="{00000000-0005-0000-0000-00004A9C0000}"/>
    <cellStyle name="Normal 2 4 2 7" xfId="359" xr:uid="{00000000-0005-0000-0000-00004B9C0000}"/>
    <cellStyle name="Normal 2 4 2 7 10" xfId="47796" xr:uid="{00000000-0005-0000-0000-00004C9C0000}"/>
    <cellStyle name="Normal 2 4 2 7 2" xfId="721" xr:uid="{00000000-0005-0000-0000-00004D9C0000}"/>
    <cellStyle name="Normal 2 4 2 7 2 2" xfId="3064" xr:uid="{00000000-0005-0000-0000-00004E9C0000}"/>
    <cellStyle name="Normal 2 4 2 7 2 2 2" xfId="14409" xr:uid="{00000000-0005-0000-0000-00004F9C0000}"/>
    <cellStyle name="Normal 2 4 2 7 2 2 2 2" xfId="47799" xr:uid="{00000000-0005-0000-0000-0000509C0000}"/>
    <cellStyle name="Normal 2 4 2 7 2 2 3" xfId="20119" xr:uid="{00000000-0005-0000-0000-0000519C0000}"/>
    <cellStyle name="Normal 2 4 2 7 2 2 3 2" xfId="47800" xr:uid="{00000000-0005-0000-0000-0000529C0000}"/>
    <cellStyle name="Normal 2 4 2 7 2 2 4" xfId="47798" xr:uid="{00000000-0005-0000-0000-0000539C0000}"/>
    <cellStyle name="Normal 2 4 2 7 2 3" xfId="6430" xr:uid="{00000000-0005-0000-0000-0000549C0000}"/>
    <cellStyle name="Normal 2 4 2 7 2 3 2" xfId="12066" xr:uid="{00000000-0005-0000-0000-0000559C0000}"/>
    <cellStyle name="Normal 2 4 2 7 2 3 2 2" xfId="47802" xr:uid="{00000000-0005-0000-0000-0000569C0000}"/>
    <cellStyle name="Normal 2 4 2 7 2 3 3" xfId="22462" xr:uid="{00000000-0005-0000-0000-0000579C0000}"/>
    <cellStyle name="Normal 2 4 2 7 2 3 3 2" xfId="47803" xr:uid="{00000000-0005-0000-0000-0000589C0000}"/>
    <cellStyle name="Normal 2 4 2 7 2 3 4" xfId="47801" xr:uid="{00000000-0005-0000-0000-0000599C0000}"/>
    <cellStyle name="Normal 2 4 2 7 2 4" xfId="8771" xr:uid="{00000000-0005-0000-0000-00005A9C0000}"/>
    <cellStyle name="Normal 2 4 2 7 2 4 2" xfId="24805" xr:uid="{00000000-0005-0000-0000-00005B9C0000}"/>
    <cellStyle name="Normal 2 4 2 7 2 4 2 2" xfId="47805" xr:uid="{00000000-0005-0000-0000-00005C9C0000}"/>
    <cellStyle name="Normal 2 4 2 7 2 4 3" xfId="47804" xr:uid="{00000000-0005-0000-0000-00005D9C0000}"/>
    <cellStyle name="Normal 2 4 2 7 2 5" xfId="10850" xr:uid="{00000000-0005-0000-0000-00005E9C0000}"/>
    <cellStyle name="Normal 2 4 2 7 2 5 2" xfId="47806" xr:uid="{00000000-0005-0000-0000-00005F9C0000}"/>
    <cellStyle name="Normal 2 4 2 7 2 6" xfId="17776" xr:uid="{00000000-0005-0000-0000-0000609C0000}"/>
    <cellStyle name="Normal 2 4 2 7 2 6 2" xfId="47807" xr:uid="{00000000-0005-0000-0000-0000619C0000}"/>
    <cellStyle name="Normal 2 4 2 7 2 7" xfId="26122" xr:uid="{00000000-0005-0000-0000-0000629C0000}"/>
    <cellStyle name="Normal 2 4 2 7 2 7 2" xfId="47808" xr:uid="{00000000-0005-0000-0000-0000639C0000}"/>
    <cellStyle name="Normal 2 4 2 7 2 8" xfId="47797" xr:uid="{00000000-0005-0000-0000-0000649C0000}"/>
    <cellStyle name="Normal 2 4 2 7 3" xfId="1755" xr:uid="{00000000-0005-0000-0000-0000659C0000}"/>
    <cellStyle name="Normal 2 4 2 7 3 2" xfId="4098" xr:uid="{00000000-0005-0000-0000-0000669C0000}"/>
    <cellStyle name="Normal 2 4 2 7 3 2 2" xfId="15443" xr:uid="{00000000-0005-0000-0000-0000679C0000}"/>
    <cellStyle name="Normal 2 4 2 7 3 2 2 2" xfId="47811" xr:uid="{00000000-0005-0000-0000-0000689C0000}"/>
    <cellStyle name="Normal 2 4 2 7 3 2 3" xfId="20120" xr:uid="{00000000-0005-0000-0000-0000699C0000}"/>
    <cellStyle name="Normal 2 4 2 7 3 2 3 2" xfId="47812" xr:uid="{00000000-0005-0000-0000-00006A9C0000}"/>
    <cellStyle name="Normal 2 4 2 7 3 2 4" xfId="47810" xr:uid="{00000000-0005-0000-0000-00006B9C0000}"/>
    <cellStyle name="Normal 2 4 2 7 3 3" xfId="6431" xr:uid="{00000000-0005-0000-0000-00006C9C0000}"/>
    <cellStyle name="Normal 2 4 2 7 3 3 2" xfId="13100" xr:uid="{00000000-0005-0000-0000-00006D9C0000}"/>
    <cellStyle name="Normal 2 4 2 7 3 3 2 2" xfId="47814" xr:uid="{00000000-0005-0000-0000-00006E9C0000}"/>
    <cellStyle name="Normal 2 4 2 7 3 3 3" xfId="22463" xr:uid="{00000000-0005-0000-0000-00006F9C0000}"/>
    <cellStyle name="Normal 2 4 2 7 3 3 3 2" xfId="47815" xr:uid="{00000000-0005-0000-0000-0000709C0000}"/>
    <cellStyle name="Normal 2 4 2 7 3 3 4" xfId="47813" xr:uid="{00000000-0005-0000-0000-0000719C0000}"/>
    <cellStyle name="Normal 2 4 2 7 3 4" xfId="8772" xr:uid="{00000000-0005-0000-0000-0000729C0000}"/>
    <cellStyle name="Normal 2 4 2 7 3 4 2" xfId="24806" xr:uid="{00000000-0005-0000-0000-0000739C0000}"/>
    <cellStyle name="Normal 2 4 2 7 3 4 2 2" xfId="47817" xr:uid="{00000000-0005-0000-0000-0000749C0000}"/>
    <cellStyle name="Normal 2 4 2 7 3 4 3" xfId="47816" xr:uid="{00000000-0005-0000-0000-0000759C0000}"/>
    <cellStyle name="Normal 2 4 2 7 3 5" xfId="10851" xr:uid="{00000000-0005-0000-0000-0000769C0000}"/>
    <cellStyle name="Normal 2 4 2 7 3 5 2" xfId="47818" xr:uid="{00000000-0005-0000-0000-0000779C0000}"/>
    <cellStyle name="Normal 2 4 2 7 3 6" xfId="17777" xr:uid="{00000000-0005-0000-0000-0000789C0000}"/>
    <cellStyle name="Normal 2 4 2 7 3 6 2" xfId="47819" xr:uid="{00000000-0005-0000-0000-0000799C0000}"/>
    <cellStyle name="Normal 2 4 2 7 3 7" xfId="27156" xr:uid="{00000000-0005-0000-0000-00007A9C0000}"/>
    <cellStyle name="Normal 2 4 2 7 3 7 2" xfId="47820" xr:uid="{00000000-0005-0000-0000-00007B9C0000}"/>
    <cellStyle name="Normal 2 4 2 7 3 8" xfId="47809" xr:uid="{00000000-0005-0000-0000-00007C9C0000}"/>
    <cellStyle name="Normal 2 4 2 7 4" xfId="2658" xr:uid="{00000000-0005-0000-0000-00007D9C0000}"/>
    <cellStyle name="Normal 2 4 2 7 4 2" xfId="14003" xr:uid="{00000000-0005-0000-0000-00007E9C0000}"/>
    <cellStyle name="Normal 2 4 2 7 4 2 2" xfId="47822" xr:uid="{00000000-0005-0000-0000-00007F9C0000}"/>
    <cellStyle name="Normal 2 4 2 7 4 3" xfId="20118" xr:uid="{00000000-0005-0000-0000-0000809C0000}"/>
    <cellStyle name="Normal 2 4 2 7 4 3 2" xfId="47823" xr:uid="{00000000-0005-0000-0000-0000819C0000}"/>
    <cellStyle name="Normal 2 4 2 7 4 4" xfId="47821" xr:uid="{00000000-0005-0000-0000-0000829C0000}"/>
    <cellStyle name="Normal 2 4 2 7 5" xfId="6429" xr:uid="{00000000-0005-0000-0000-0000839C0000}"/>
    <cellStyle name="Normal 2 4 2 7 5 2" xfId="11704" xr:uid="{00000000-0005-0000-0000-0000849C0000}"/>
    <cellStyle name="Normal 2 4 2 7 5 2 2" xfId="47825" xr:uid="{00000000-0005-0000-0000-0000859C0000}"/>
    <cellStyle name="Normal 2 4 2 7 5 3" xfId="22461" xr:uid="{00000000-0005-0000-0000-0000869C0000}"/>
    <cellStyle name="Normal 2 4 2 7 5 3 2" xfId="47826" xr:uid="{00000000-0005-0000-0000-0000879C0000}"/>
    <cellStyle name="Normal 2 4 2 7 5 4" xfId="47824" xr:uid="{00000000-0005-0000-0000-0000889C0000}"/>
    <cellStyle name="Normal 2 4 2 7 6" xfId="8770" xr:uid="{00000000-0005-0000-0000-0000899C0000}"/>
    <cellStyle name="Normal 2 4 2 7 6 2" xfId="24804" xr:uid="{00000000-0005-0000-0000-00008A9C0000}"/>
    <cellStyle name="Normal 2 4 2 7 6 2 2" xfId="47828" xr:uid="{00000000-0005-0000-0000-00008B9C0000}"/>
    <cellStyle name="Normal 2 4 2 7 6 3" xfId="47827" xr:uid="{00000000-0005-0000-0000-00008C9C0000}"/>
    <cellStyle name="Normal 2 4 2 7 7" xfId="10849" xr:uid="{00000000-0005-0000-0000-00008D9C0000}"/>
    <cellStyle name="Normal 2 4 2 7 7 2" xfId="47829" xr:uid="{00000000-0005-0000-0000-00008E9C0000}"/>
    <cellStyle name="Normal 2 4 2 7 8" xfId="17775" xr:uid="{00000000-0005-0000-0000-00008F9C0000}"/>
    <cellStyle name="Normal 2 4 2 7 8 2" xfId="47830" xr:uid="{00000000-0005-0000-0000-0000909C0000}"/>
    <cellStyle name="Normal 2 4 2 7 9" xfId="25760" xr:uid="{00000000-0005-0000-0000-0000919C0000}"/>
    <cellStyle name="Normal 2 4 2 7 9 2" xfId="47831" xr:uid="{00000000-0005-0000-0000-0000929C0000}"/>
    <cellStyle name="Normal 2 4 2 8" xfId="434" xr:uid="{00000000-0005-0000-0000-0000939C0000}"/>
    <cellStyle name="Normal 2 4 2 8 2" xfId="2777" xr:uid="{00000000-0005-0000-0000-0000949C0000}"/>
    <cellStyle name="Normal 2 4 2 8 2 2" xfId="14122" xr:uid="{00000000-0005-0000-0000-0000959C0000}"/>
    <cellStyle name="Normal 2 4 2 8 2 2 2" xfId="47834" xr:uid="{00000000-0005-0000-0000-0000969C0000}"/>
    <cellStyle name="Normal 2 4 2 8 2 3" xfId="20121" xr:uid="{00000000-0005-0000-0000-0000979C0000}"/>
    <cellStyle name="Normal 2 4 2 8 2 3 2" xfId="47835" xr:uid="{00000000-0005-0000-0000-0000989C0000}"/>
    <cellStyle name="Normal 2 4 2 8 2 4" xfId="47833" xr:uid="{00000000-0005-0000-0000-0000999C0000}"/>
    <cellStyle name="Normal 2 4 2 8 3" xfId="6432" xr:uid="{00000000-0005-0000-0000-00009A9C0000}"/>
    <cellStyle name="Normal 2 4 2 8 3 2" xfId="11779" xr:uid="{00000000-0005-0000-0000-00009B9C0000}"/>
    <cellStyle name="Normal 2 4 2 8 3 2 2" xfId="47837" xr:uid="{00000000-0005-0000-0000-00009C9C0000}"/>
    <cellStyle name="Normal 2 4 2 8 3 3" xfId="22464" xr:uid="{00000000-0005-0000-0000-00009D9C0000}"/>
    <cellStyle name="Normal 2 4 2 8 3 3 2" xfId="47838" xr:uid="{00000000-0005-0000-0000-00009E9C0000}"/>
    <cellStyle name="Normal 2 4 2 8 3 4" xfId="47836" xr:uid="{00000000-0005-0000-0000-00009F9C0000}"/>
    <cellStyle name="Normal 2 4 2 8 4" xfId="8773" xr:uid="{00000000-0005-0000-0000-0000A09C0000}"/>
    <cellStyle name="Normal 2 4 2 8 4 2" xfId="24807" xr:uid="{00000000-0005-0000-0000-0000A19C0000}"/>
    <cellStyle name="Normal 2 4 2 8 4 2 2" xfId="47840" xr:uid="{00000000-0005-0000-0000-0000A29C0000}"/>
    <cellStyle name="Normal 2 4 2 8 4 3" xfId="47839" xr:uid="{00000000-0005-0000-0000-0000A39C0000}"/>
    <cellStyle name="Normal 2 4 2 8 5" xfId="10852" xr:uid="{00000000-0005-0000-0000-0000A49C0000}"/>
    <cellStyle name="Normal 2 4 2 8 5 2" xfId="47841" xr:uid="{00000000-0005-0000-0000-0000A59C0000}"/>
    <cellStyle name="Normal 2 4 2 8 6" xfId="17778" xr:uid="{00000000-0005-0000-0000-0000A69C0000}"/>
    <cellStyle name="Normal 2 4 2 8 6 2" xfId="47842" xr:uid="{00000000-0005-0000-0000-0000A79C0000}"/>
    <cellStyle name="Normal 2 4 2 8 7" xfId="25835" xr:uid="{00000000-0005-0000-0000-0000A89C0000}"/>
    <cellStyle name="Normal 2 4 2 8 7 2" xfId="47843" xr:uid="{00000000-0005-0000-0000-0000A99C0000}"/>
    <cellStyle name="Normal 2 4 2 8 8" xfId="47832" xr:uid="{00000000-0005-0000-0000-0000AA9C0000}"/>
    <cellStyle name="Normal 2 4 2 9" xfId="901" xr:uid="{00000000-0005-0000-0000-0000AB9C0000}"/>
    <cellStyle name="Normal 2 4 2 9 2" xfId="3244" xr:uid="{00000000-0005-0000-0000-0000AC9C0000}"/>
    <cellStyle name="Normal 2 4 2 9 2 2" xfId="14589" xr:uid="{00000000-0005-0000-0000-0000AD9C0000}"/>
    <cellStyle name="Normal 2 4 2 9 2 2 2" xfId="47846" xr:uid="{00000000-0005-0000-0000-0000AE9C0000}"/>
    <cellStyle name="Normal 2 4 2 9 2 3" xfId="20122" xr:uid="{00000000-0005-0000-0000-0000AF9C0000}"/>
    <cellStyle name="Normal 2 4 2 9 2 3 2" xfId="47847" xr:uid="{00000000-0005-0000-0000-0000B09C0000}"/>
    <cellStyle name="Normal 2 4 2 9 2 4" xfId="47845" xr:uid="{00000000-0005-0000-0000-0000B19C0000}"/>
    <cellStyle name="Normal 2 4 2 9 3" xfId="6433" xr:uid="{00000000-0005-0000-0000-0000B29C0000}"/>
    <cellStyle name="Normal 2 4 2 9 3 2" xfId="12246" xr:uid="{00000000-0005-0000-0000-0000B39C0000}"/>
    <cellStyle name="Normal 2 4 2 9 3 2 2" xfId="47849" xr:uid="{00000000-0005-0000-0000-0000B49C0000}"/>
    <cellStyle name="Normal 2 4 2 9 3 3" xfId="22465" xr:uid="{00000000-0005-0000-0000-0000B59C0000}"/>
    <cellStyle name="Normal 2 4 2 9 3 3 2" xfId="47850" xr:uid="{00000000-0005-0000-0000-0000B69C0000}"/>
    <cellStyle name="Normal 2 4 2 9 3 4" xfId="47848" xr:uid="{00000000-0005-0000-0000-0000B79C0000}"/>
    <cellStyle name="Normal 2 4 2 9 4" xfId="8774" xr:uid="{00000000-0005-0000-0000-0000B89C0000}"/>
    <cellStyle name="Normal 2 4 2 9 4 2" xfId="24808" xr:uid="{00000000-0005-0000-0000-0000B99C0000}"/>
    <cellStyle name="Normal 2 4 2 9 4 2 2" xfId="47852" xr:uid="{00000000-0005-0000-0000-0000BA9C0000}"/>
    <cellStyle name="Normal 2 4 2 9 4 3" xfId="47851" xr:uid="{00000000-0005-0000-0000-0000BB9C0000}"/>
    <cellStyle name="Normal 2 4 2 9 5" xfId="10853" xr:uid="{00000000-0005-0000-0000-0000BC9C0000}"/>
    <cellStyle name="Normal 2 4 2 9 5 2" xfId="47853" xr:uid="{00000000-0005-0000-0000-0000BD9C0000}"/>
    <cellStyle name="Normal 2 4 2 9 6" xfId="17779" xr:uid="{00000000-0005-0000-0000-0000BE9C0000}"/>
    <cellStyle name="Normal 2 4 2 9 6 2" xfId="47854" xr:uid="{00000000-0005-0000-0000-0000BF9C0000}"/>
    <cellStyle name="Normal 2 4 2 9 7" xfId="26302" xr:uid="{00000000-0005-0000-0000-0000C09C0000}"/>
    <cellStyle name="Normal 2 4 2 9 7 2" xfId="47855" xr:uid="{00000000-0005-0000-0000-0000C19C0000}"/>
    <cellStyle name="Normal 2 4 2 9 8" xfId="47844" xr:uid="{00000000-0005-0000-0000-0000C29C0000}"/>
    <cellStyle name="Normal 2 4 20" xfId="8662" xr:uid="{00000000-0005-0000-0000-0000C39C0000}"/>
    <cellStyle name="Normal 2 4 20 2" xfId="24696" xr:uid="{00000000-0005-0000-0000-0000C49C0000}"/>
    <cellStyle name="Normal 2 4 20 2 2" xfId="47857" xr:uid="{00000000-0005-0000-0000-0000C59C0000}"/>
    <cellStyle name="Normal 2 4 20 3" xfId="47856" xr:uid="{00000000-0005-0000-0000-0000C69C0000}"/>
    <cellStyle name="Normal 2 4 21" xfId="10759" xr:uid="{00000000-0005-0000-0000-0000C79C0000}"/>
    <cellStyle name="Normal 2 4 21 2" xfId="47858" xr:uid="{00000000-0005-0000-0000-0000C89C0000}"/>
    <cellStyle name="Normal 2 4 22" xfId="17667" xr:uid="{00000000-0005-0000-0000-0000C99C0000}"/>
    <cellStyle name="Normal 2 4 22 2" xfId="47859" xr:uid="{00000000-0005-0000-0000-0000CA9C0000}"/>
    <cellStyle name="Normal 2 4 23" xfId="25460" xr:uid="{00000000-0005-0000-0000-0000CB9C0000}"/>
    <cellStyle name="Normal 2 4 23 2" xfId="47860" xr:uid="{00000000-0005-0000-0000-0000CC9C0000}"/>
    <cellStyle name="Normal 2 4 24" xfId="46523" xr:uid="{00000000-0005-0000-0000-0000CD9C0000}"/>
    <cellStyle name="Normal 2 4 3" xfId="77" xr:uid="{00000000-0005-0000-0000-0000CE9C0000}"/>
    <cellStyle name="Normal 2 4 3 10" xfId="1756" xr:uid="{00000000-0005-0000-0000-0000CF9C0000}"/>
    <cellStyle name="Normal 2 4 3 10 2" xfId="4099" xr:uid="{00000000-0005-0000-0000-0000D09C0000}"/>
    <cellStyle name="Normal 2 4 3 10 2 2" xfId="15444" xr:uid="{00000000-0005-0000-0000-0000D19C0000}"/>
    <cellStyle name="Normal 2 4 3 10 2 2 2" xfId="47864" xr:uid="{00000000-0005-0000-0000-0000D29C0000}"/>
    <cellStyle name="Normal 2 4 3 10 2 3" xfId="20124" xr:uid="{00000000-0005-0000-0000-0000D39C0000}"/>
    <cellStyle name="Normal 2 4 3 10 2 3 2" xfId="47865" xr:uid="{00000000-0005-0000-0000-0000D49C0000}"/>
    <cellStyle name="Normal 2 4 3 10 2 4" xfId="47863" xr:uid="{00000000-0005-0000-0000-0000D59C0000}"/>
    <cellStyle name="Normal 2 4 3 10 3" xfId="6435" xr:uid="{00000000-0005-0000-0000-0000D69C0000}"/>
    <cellStyle name="Normal 2 4 3 10 3 2" xfId="13101" xr:uid="{00000000-0005-0000-0000-0000D79C0000}"/>
    <cellStyle name="Normal 2 4 3 10 3 2 2" xfId="47867" xr:uid="{00000000-0005-0000-0000-0000D89C0000}"/>
    <cellStyle name="Normal 2 4 3 10 3 3" xfId="22467" xr:uid="{00000000-0005-0000-0000-0000D99C0000}"/>
    <cellStyle name="Normal 2 4 3 10 3 3 2" xfId="47868" xr:uid="{00000000-0005-0000-0000-0000DA9C0000}"/>
    <cellStyle name="Normal 2 4 3 10 3 4" xfId="47866" xr:uid="{00000000-0005-0000-0000-0000DB9C0000}"/>
    <cellStyle name="Normal 2 4 3 10 4" xfId="8776" xr:uid="{00000000-0005-0000-0000-0000DC9C0000}"/>
    <cellStyle name="Normal 2 4 3 10 4 2" xfId="24810" xr:uid="{00000000-0005-0000-0000-0000DD9C0000}"/>
    <cellStyle name="Normal 2 4 3 10 4 2 2" xfId="47870" xr:uid="{00000000-0005-0000-0000-0000DE9C0000}"/>
    <cellStyle name="Normal 2 4 3 10 4 3" xfId="47869" xr:uid="{00000000-0005-0000-0000-0000DF9C0000}"/>
    <cellStyle name="Normal 2 4 3 10 5" xfId="10855" xr:uid="{00000000-0005-0000-0000-0000E09C0000}"/>
    <cellStyle name="Normal 2 4 3 10 5 2" xfId="47871" xr:uid="{00000000-0005-0000-0000-0000E19C0000}"/>
    <cellStyle name="Normal 2 4 3 10 6" xfId="17781" xr:uid="{00000000-0005-0000-0000-0000E29C0000}"/>
    <cellStyle name="Normal 2 4 3 10 6 2" xfId="47872" xr:uid="{00000000-0005-0000-0000-0000E39C0000}"/>
    <cellStyle name="Normal 2 4 3 10 7" xfId="27157" xr:uid="{00000000-0005-0000-0000-0000E49C0000}"/>
    <cellStyle name="Normal 2 4 3 10 7 2" xfId="47873" xr:uid="{00000000-0005-0000-0000-0000E59C0000}"/>
    <cellStyle name="Normal 2 4 3 10 8" xfId="47862" xr:uid="{00000000-0005-0000-0000-0000E69C0000}"/>
    <cellStyle name="Normal 2 4 3 11" xfId="1881" xr:uid="{00000000-0005-0000-0000-0000E79C0000}"/>
    <cellStyle name="Normal 2 4 3 11 2" xfId="4224" xr:uid="{00000000-0005-0000-0000-0000E89C0000}"/>
    <cellStyle name="Normal 2 4 3 11 2 2" xfId="15569" xr:uid="{00000000-0005-0000-0000-0000E99C0000}"/>
    <cellStyle name="Normal 2 4 3 11 2 2 2" xfId="47876" xr:uid="{00000000-0005-0000-0000-0000EA9C0000}"/>
    <cellStyle name="Normal 2 4 3 11 2 3" xfId="20125" xr:uid="{00000000-0005-0000-0000-0000EB9C0000}"/>
    <cellStyle name="Normal 2 4 3 11 2 3 2" xfId="47877" xr:uid="{00000000-0005-0000-0000-0000EC9C0000}"/>
    <cellStyle name="Normal 2 4 3 11 2 4" xfId="47875" xr:uid="{00000000-0005-0000-0000-0000ED9C0000}"/>
    <cellStyle name="Normal 2 4 3 11 3" xfId="6436" xr:uid="{00000000-0005-0000-0000-0000EE9C0000}"/>
    <cellStyle name="Normal 2 4 3 11 3 2" xfId="13226" xr:uid="{00000000-0005-0000-0000-0000EF9C0000}"/>
    <cellStyle name="Normal 2 4 3 11 3 2 2" xfId="47879" xr:uid="{00000000-0005-0000-0000-0000F09C0000}"/>
    <cellStyle name="Normal 2 4 3 11 3 3" xfId="22468" xr:uid="{00000000-0005-0000-0000-0000F19C0000}"/>
    <cellStyle name="Normal 2 4 3 11 3 3 2" xfId="47880" xr:uid="{00000000-0005-0000-0000-0000F29C0000}"/>
    <cellStyle name="Normal 2 4 3 11 3 4" xfId="47878" xr:uid="{00000000-0005-0000-0000-0000F39C0000}"/>
    <cellStyle name="Normal 2 4 3 11 4" xfId="8777" xr:uid="{00000000-0005-0000-0000-0000F49C0000}"/>
    <cellStyle name="Normal 2 4 3 11 4 2" xfId="24811" xr:uid="{00000000-0005-0000-0000-0000F59C0000}"/>
    <cellStyle name="Normal 2 4 3 11 4 2 2" xfId="47882" xr:uid="{00000000-0005-0000-0000-0000F69C0000}"/>
    <cellStyle name="Normal 2 4 3 11 4 3" xfId="47881" xr:uid="{00000000-0005-0000-0000-0000F79C0000}"/>
    <cellStyle name="Normal 2 4 3 11 5" xfId="10856" xr:uid="{00000000-0005-0000-0000-0000F89C0000}"/>
    <cellStyle name="Normal 2 4 3 11 5 2" xfId="47883" xr:uid="{00000000-0005-0000-0000-0000F99C0000}"/>
    <cellStyle name="Normal 2 4 3 11 6" xfId="17782" xr:uid="{00000000-0005-0000-0000-0000FA9C0000}"/>
    <cellStyle name="Normal 2 4 3 11 6 2" xfId="47884" xr:uid="{00000000-0005-0000-0000-0000FB9C0000}"/>
    <cellStyle name="Normal 2 4 3 11 7" xfId="27282" xr:uid="{00000000-0005-0000-0000-0000FC9C0000}"/>
    <cellStyle name="Normal 2 4 3 11 7 2" xfId="47885" xr:uid="{00000000-0005-0000-0000-0000FD9C0000}"/>
    <cellStyle name="Normal 2 4 3 11 8" xfId="47874" xr:uid="{00000000-0005-0000-0000-0000FE9C0000}"/>
    <cellStyle name="Normal 2 4 3 12" xfId="2167" xr:uid="{00000000-0005-0000-0000-0000FF9C0000}"/>
    <cellStyle name="Normal 2 4 3 12 2" xfId="4510" xr:uid="{00000000-0005-0000-0000-0000009D0000}"/>
    <cellStyle name="Normal 2 4 3 12 2 2" xfId="15855" xr:uid="{00000000-0005-0000-0000-0000019D0000}"/>
    <cellStyle name="Normal 2 4 3 12 2 2 2" xfId="47888" xr:uid="{00000000-0005-0000-0000-0000029D0000}"/>
    <cellStyle name="Normal 2 4 3 12 2 3" xfId="20126" xr:uid="{00000000-0005-0000-0000-0000039D0000}"/>
    <cellStyle name="Normal 2 4 3 12 2 3 2" xfId="47889" xr:uid="{00000000-0005-0000-0000-0000049D0000}"/>
    <cellStyle name="Normal 2 4 3 12 2 4" xfId="47887" xr:uid="{00000000-0005-0000-0000-0000059D0000}"/>
    <cellStyle name="Normal 2 4 3 12 3" xfId="6437" xr:uid="{00000000-0005-0000-0000-0000069D0000}"/>
    <cellStyle name="Normal 2 4 3 12 3 2" xfId="22469" xr:uid="{00000000-0005-0000-0000-0000079D0000}"/>
    <cellStyle name="Normal 2 4 3 12 3 2 2" xfId="47891" xr:uid="{00000000-0005-0000-0000-0000089D0000}"/>
    <cellStyle name="Normal 2 4 3 12 3 3" xfId="47890" xr:uid="{00000000-0005-0000-0000-0000099D0000}"/>
    <cellStyle name="Normal 2 4 3 12 4" xfId="8778" xr:uid="{00000000-0005-0000-0000-00000A9D0000}"/>
    <cellStyle name="Normal 2 4 3 12 4 2" xfId="24812" xr:uid="{00000000-0005-0000-0000-00000B9D0000}"/>
    <cellStyle name="Normal 2 4 3 12 4 2 2" xfId="47893" xr:uid="{00000000-0005-0000-0000-00000C9D0000}"/>
    <cellStyle name="Normal 2 4 3 12 4 3" xfId="47892" xr:uid="{00000000-0005-0000-0000-00000D9D0000}"/>
    <cellStyle name="Normal 2 4 3 12 5" xfId="13512" xr:uid="{00000000-0005-0000-0000-00000E9D0000}"/>
    <cellStyle name="Normal 2 4 3 12 5 2" xfId="47894" xr:uid="{00000000-0005-0000-0000-00000F9D0000}"/>
    <cellStyle name="Normal 2 4 3 12 6" xfId="17783" xr:uid="{00000000-0005-0000-0000-0000109D0000}"/>
    <cellStyle name="Normal 2 4 3 12 6 2" xfId="47895" xr:uid="{00000000-0005-0000-0000-0000119D0000}"/>
    <cellStyle name="Normal 2 4 3 12 7" xfId="27568" xr:uid="{00000000-0005-0000-0000-0000129D0000}"/>
    <cellStyle name="Normal 2 4 3 12 7 2" xfId="47896" xr:uid="{00000000-0005-0000-0000-0000139D0000}"/>
    <cellStyle name="Normal 2 4 3 12 8" xfId="47886" xr:uid="{00000000-0005-0000-0000-0000149D0000}"/>
    <cellStyle name="Normal 2 4 3 13" xfId="2348" xr:uid="{00000000-0005-0000-0000-0000159D0000}"/>
    <cellStyle name="Normal 2 4 3 13 2" xfId="4691" xr:uid="{00000000-0005-0000-0000-0000169D0000}"/>
    <cellStyle name="Normal 2 4 3 13 2 2" xfId="16036" xr:uid="{00000000-0005-0000-0000-0000179D0000}"/>
    <cellStyle name="Normal 2 4 3 13 2 2 2" xfId="47899" xr:uid="{00000000-0005-0000-0000-0000189D0000}"/>
    <cellStyle name="Normal 2 4 3 13 2 3" xfId="20127" xr:uid="{00000000-0005-0000-0000-0000199D0000}"/>
    <cellStyle name="Normal 2 4 3 13 2 3 2" xfId="47900" xr:uid="{00000000-0005-0000-0000-00001A9D0000}"/>
    <cellStyle name="Normal 2 4 3 13 2 4" xfId="47898" xr:uid="{00000000-0005-0000-0000-00001B9D0000}"/>
    <cellStyle name="Normal 2 4 3 13 3" xfId="6438" xr:uid="{00000000-0005-0000-0000-00001C9D0000}"/>
    <cellStyle name="Normal 2 4 3 13 3 2" xfId="22470" xr:uid="{00000000-0005-0000-0000-00001D9D0000}"/>
    <cellStyle name="Normal 2 4 3 13 3 2 2" xfId="47902" xr:uid="{00000000-0005-0000-0000-00001E9D0000}"/>
    <cellStyle name="Normal 2 4 3 13 3 3" xfId="47901" xr:uid="{00000000-0005-0000-0000-00001F9D0000}"/>
    <cellStyle name="Normal 2 4 3 13 4" xfId="8779" xr:uid="{00000000-0005-0000-0000-0000209D0000}"/>
    <cellStyle name="Normal 2 4 3 13 4 2" xfId="24813" xr:uid="{00000000-0005-0000-0000-0000219D0000}"/>
    <cellStyle name="Normal 2 4 3 13 4 2 2" xfId="47904" xr:uid="{00000000-0005-0000-0000-0000229D0000}"/>
    <cellStyle name="Normal 2 4 3 13 4 3" xfId="47903" xr:uid="{00000000-0005-0000-0000-0000239D0000}"/>
    <cellStyle name="Normal 2 4 3 13 5" xfId="13693" xr:uid="{00000000-0005-0000-0000-0000249D0000}"/>
    <cellStyle name="Normal 2 4 3 13 5 2" xfId="47905" xr:uid="{00000000-0005-0000-0000-0000259D0000}"/>
    <cellStyle name="Normal 2 4 3 13 6" xfId="17784" xr:uid="{00000000-0005-0000-0000-0000269D0000}"/>
    <cellStyle name="Normal 2 4 3 13 6 2" xfId="47906" xr:uid="{00000000-0005-0000-0000-0000279D0000}"/>
    <cellStyle name="Normal 2 4 3 13 7" xfId="27749" xr:uid="{00000000-0005-0000-0000-0000289D0000}"/>
    <cellStyle name="Normal 2 4 3 13 7 2" xfId="47907" xr:uid="{00000000-0005-0000-0000-0000299D0000}"/>
    <cellStyle name="Normal 2 4 3 13 8" xfId="47897" xr:uid="{00000000-0005-0000-0000-00002A9D0000}"/>
    <cellStyle name="Normal 2 4 3 14" xfId="2659" xr:uid="{00000000-0005-0000-0000-00002B9D0000}"/>
    <cellStyle name="Normal 2 4 3 14 2" xfId="14004" xr:uid="{00000000-0005-0000-0000-00002C9D0000}"/>
    <cellStyle name="Normal 2 4 3 14 2 2" xfId="47909" xr:uid="{00000000-0005-0000-0000-00002D9D0000}"/>
    <cellStyle name="Normal 2 4 3 14 3" xfId="20123" xr:uid="{00000000-0005-0000-0000-00002E9D0000}"/>
    <cellStyle name="Normal 2 4 3 14 3 2" xfId="47910" xr:uid="{00000000-0005-0000-0000-00002F9D0000}"/>
    <cellStyle name="Normal 2 4 3 14 4" xfId="47908" xr:uid="{00000000-0005-0000-0000-0000309D0000}"/>
    <cellStyle name="Normal 2 4 3 15" xfId="6434" xr:uid="{00000000-0005-0000-0000-0000319D0000}"/>
    <cellStyle name="Normal 2 4 3 15 2" xfId="11426" xr:uid="{00000000-0005-0000-0000-0000329D0000}"/>
    <cellStyle name="Normal 2 4 3 15 2 2" xfId="47912" xr:uid="{00000000-0005-0000-0000-0000339D0000}"/>
    <cellStyle name="Normal 2 4 3 15 3" xfId="22466" xr:uid="{00000000-0005-0000-0000-0000349D0000}"/>
    <cellStyle name="Normal 2 4 3 15 3 2" xfId="47913" xr:uid="{00000000-0005-0000-0000-0000359D0000}"/>
    <cellStyle name="Normal 2 4 3 15 4" xfId="47911" xr:uid="{00000000-0005-0000-0000-0000369D0000}"/>
    <cellStyle name="Normal 2 4 3 16" xfId="8775" xr:uid="{00000000-0005-0000-0000-0000379D0000}"/>
    <cellStyle name="Normal 2 4 3 16 2" xfId="24809" xr:uid="{00000000-0005-0000-0000-0000389D0000}"/>
    <cellStyle name="Normal 2 4 3 16 2 2" xfId="47915" xr:uid="{00000000-0005-0000-0000-0000399D0000}"/>
    <cellStyle name="Normal 2 4 3 16 3" xfId="47914" xr:uid="{00000000-0005-0000-0000-00003A9D0000}"/>
    <cellStyle name="Normal 2 4 3 17" xfId="10854" xr:uid="{00000000-0005-0000-0000-00003B9D0000}"/>
    <cellStyle name="Normal 2 4 3 17 2" xfId="47916" xr:uid="{00000000-0005-0000-0000-00003C9D0000}"/>
    <cellStyle name="Normal 2 4 3 18" xfId="17780" xr:uid="{00000000-0005-0000-0000-00003D9D0000}"/>
    <cellStyle name="Normal 2 4 3 18 2" xfId="47917" xr:uid="{00000000-0005-0000-0000-00003E9D0000}"/>
    <cellStyle name="Normal 2 4 3 19" xfId="25482" xr:uid="{00000000-0005-0000-0000-00003F9D0000}"/>
    <cellStyle name="Normal 2 4 3 19 2" xfId="47918" xr:uid="{00000000-0005-0000-0000-0000409D0000}"/>
    <cellStyle name="Normal 2 4 3 2" xfId="131" xr:uid="{00000000-0005-0000-0000-0000419D0000}"/>
    <cellStyle name="Normal 2 4 3 2 10" xfId="2168" xr:uid="{00000000-0005-0000-0000-0000429D0000}"/>
    <cellStyle name="Normal 2 4 3 2 10 2" xfId="4511" xr:uid="{00000000-0005-0000-0000-0000439D0000}"/>
    <cellStyle name="Normal 2 4 3 2 10 2 2" xfId="15856" xr:uid="{00000000-0005-0000-0000-0000449D0000}"/>
    <cellStyle name="Normal 2 4 3 2 10 2 2 2" xfId="47922" xr:uid="{00000000-0005-0000-0000-0000459D0000}"/>
    <cellStyle name="Normal 2 4 3 2 10 2 3" xfId="20129" xr:uid="{00000000-0005-0000-0000-0000469D0000}"/>
    <cellStyle name="Normal 2 4 3 2 10 2 3 2" xfId="47923" xr:uid="{00000000-0005-0000-0000-0000479D0000}"/>
    <cellStyle name="Normal 2 4 3 2 10 2 4" xfId="47921" xr:uid="{00000000-0005-0000-0000-0000489D0000}"/>
    <cellStyle name="Normal 2 4 3 2 10 3" xfId="6440" xr:uid="{00000000-0005-0000-0000-0000499D0000}"/>
    <cellStyle name="Normal 2 4 3 2 10 3 2" xfId="22472" xr:uid="{00000000-0005-0000-0000-00004A9D0000}"/>
    <cellStyle name="Normal 2 4 3 2 10 3 2 2" xfId="47925" xr:uid="{00000000-0005-0000-0000-00004B9D0000}"/>
    <cellStyle name="Normal 2 4 3 2 10 3 3" xfId="47924" xr:uid="{00000000-0005-0000-0000-00004C9D0000}"/>
    <cellStyle name="Normal 2 4 3 2 10 4" xfId="8781" xr:uid="{00000000-0005-0000-0000-00004D9D0000}"/>
    <cellStyle name="Normal 2 4 3 2 10 4 2" xfId="24815" xr:uid="{00000000-0005-0000-0000-00004E9D0000}"/>
    <cellStyle name="Normal 2 4 3 2 10 4 2 2" xfId="47927" xr:uid="{00000000-0005-0000-0000-00004F9D0000}"/>
    <cellStyle name="Normal 2 4 3 2 10 4 3" xfId="47926" xr:uid="{00000000-0005-0000-0000-0000509D0000}"/>
    <cellStyle name="Normal 2 4 3 2 10 5" xfId="13513" xr:uid="{00000000-0005-0000-0000-0000519D0000}"/>
    <cellStyle name="Normal 2 4 3 2 10 5 2" xfId="47928" xr:uid="{00000000-0005-0000-0000-0000529D0000}"/>
    <cellStyle name="Normal 2 4 3 2 10 6" xfId="17786" xr:uid="{00000000-0005-0000-0000-0000539D0000}"/>
    <cellStyle name="Normal 2 4 3 2 10 6 2" xfId="47929" xr:uid="{00000000-0005-0000-0000-0000549D0000}"/>
    <cellStyle name="Normal 2 4 3 2 10 7" xfId="27569" xr:uid="{00000000-0005-0000-0000-0000559D0000}"/>
    <cellStyle name="Normal 2 4 3 2 10 7 2" xfId="47930" xr:uid="{00000000-0005-0000-0000-0000569D0000}"/>
    <cellStyle name="Normal 2 4 3 2 10 8" xfId="47920" xr:uid="{00000000-0005-0000-0000-0000579D0000}"/>
    <cellStyle name="Normal 2 4 3 2 11" xfId="2349" xr:uid="{00000000-0005-0000-0000-0000589D0000}"/>
    <cellStyle name="Normal 2 4 3 2 11 2" xfId="4692" xr:uid="{00000000-0005-0000-0000-0000599D0000}"/>
    <cellStyle name="Normal 2 4 3 2 11 2 2" xfId="16037" xr:uid="{00000000-0005-0000-0000-00005A9D0000}"/>
    <cellStyle name="Normal 2 4 3 2 11 2 2 2" xfId="47933" xr:uid="{00000000-0005-0000-0000-00005B9D0000}"/>
    <cellStyle name="Normal 2 4 3 2 11 2 3" xfId="20130" xr:uid="{00000000-0005-0000-0000-00005C9D0000}"/>
    <cellStyle name="Normal 2 4 3 2 11 2 3 2" xfId="47934" xr:uid="{00000000-0005-0000-0000-00005D9D0000}"/>
    <cellStyle name="Normal 2 4 3 2 11 2 4" xfId="47932" xr:uid="{00000000-0005-0000-0000-00005E9D0000}"/>
    <cellStyle name="Normal 2 4 3 2 11 3" xfId="6441" xr:uid="{00000000-0005-0000-0000-00005F9D0000}"/>
    <cellStyle name="Normal 2 4 3 2 11 3 2" xfId="22473" xr:uid="{00000000-0005-0000-0000-0000609D0000}"/>
    <cellStyle name="Normal 2 4 3 2 11 3 2 2" xfId="47936" xr:uid="{00000000-0005-0000-0000-0000619D0000}"/>
    <cellStyle name="Normal 2 4 3 2 11 3 3" xfId="47935" xr:uid="{00000000-0005-0000-0000-0000629D0000}"/>
    <cellStyle name="Normal 2 4 3 2 11 4" xfId="8782" xr:uid="{00000000-0005-0000-0000-0000639D0000}"/>
    <cellStyle name="Normal 2 4 3 2 11 4 2" xfId="24816" xr:uid="{00000000-0005-0000-0000-0000649D0000}"/>
    <cellStyle name="Normal 2 4 3 2 11 4 2 2" xfId="47938" xr:uid="{00000000-0005-0000-0000-0000659D0000}"/>
    <cellStyle name="Normal 2 4 3 2 11 4 3" xfId="47937" xr:uid="{00000000-0005-0000-0000-0000669D0000}"/>
    <cellStyle name="Normal 2 4 3 2 11 5" xfId="13694" xr:uid="{00000000-0005-0000-0000-0000679D0000}"/>
    <cellStyle name="Normal 2 4 3 2 11 5 2" xfId="47939" xr:uid="{00000000-0005-0000-0000-0000689D0000}"/>
    <cellStyle name="Normal 2 4 3 2 11 6" xfId="17787" xr:uid="{00000000-0005-0000-0000-0000699D0000}"/>
    <cellStyle name="Normal 2 4 3 2 11 6 2" xfId="47940" xr:uid="{00000000-0005-0000-0000-00006A9D0000}"/>
    <cellStyle name="Normal 2 4 3 2 11 7" xfId="27750" xr:uid="{00000000-0005-0000-0000-00006B9D0000}"/>
    <cellStyle name="Normal 2 4 3 2 11 7 2" xfId="47941" xr:uid="{00000000-0005-0000-0000-00006C9D0000}"/>
    <cellStyle name="Normal 2 4 3 2 11 8" xfId="47931" xr:uid="{00000000-0005-0000-0000-00006D9D0000}"/>
    <cellStyle name="Normal 2 4 3 2 12" xfId="2660" xr:uid="{00000000-0005-0000-0000-00006E9D0000}"/>
    <cellStyle name="Normal 2 4 3 2 12 2" xfId="14005" xr:uid="{00000000-0005-0000-0000-00006F9D0000}"/>
    <cellStyle name="Normal 2 4 3 2 12 2 2" xfId="47943" xr:uid="{00000000-0005-0000-0000-0000709D0000}"/>
    <cellStyle name="Normal 2 4 3 2 12 3" xfId="20128" xr:uid="{00000000-0005-0000-0000-0000719D0000}"/>
    <cellStyle name="Normal 2 4 3 2 12 3 2" xfId="47944" xr:uid="{00000000-0005-0000-0000-0000729D0000}"/>
    <cellStyle name="Normal 2 4 3 2 12 4" xfId="47942" xr:uid="{00000000-0005-0000-0000-0000739D0000}"/>
    <cellStyle name="Normal 2 4 3 2 13" xfId="6439" xr:uid="{00000000-0005-0000-0000-0000749D0000}"/>
    <cellStyle name="Normal 2 4 3 2 13 2" xfId="11479" xr:uid="{00000000-0005-0000-0000-0000759D0000}"/>
    <cellStyle name="Normal 2 4 3 2 13 2 2" xfId="47946" xr:uid="{00000000-0005-0000-0000-0000769D0000}"/>
    <cellStyle name="Normal 2 4 3 2 13 3" xfId="22471" xr:uid="{00000000-0005-0000-0000-0000779D0000}"/>
    <cellStyle name="Normal 2 4 3 2 13 3 2" xfId="47947" xr:uid="{00000000-0005-0000-0000-0000789D0000}"/>
    <cellStyle name="Normal 2 4 3 2 13 4" xfId="47945" xr:uid="{00000000-0005-0000-0000-0000799D0000}"/>
    <cellStyle name="Normal 2 4 3 2 14" xfId="8780" xr:uid="{00000000-0005-0000-0000-00007A9D0000}"/>
    <cellStyle name="Normal 2 4 3 2 14 2" xfId="24814" xr:uid="{00000000-0005-0000-0000-00007B9D0000}"/>
    <cellStyle name="Normal 2 4 3 2 14 2 2" xfId="47949" xr:uid="{00000000-0005-0000-0000-00007C9D0000}"/>
    <cellStyle name="Normal 2 4 3 2 14 3" xfId="47948" xr:uid="{00000000-0005-0000-0000-00007D9D0000}"/>
    <cellStyle name="Normal 2 4 3 2 15" xfId="10857" xr:uid="{00000000-0005-0000-0000-00007E9D0000}"/>
    <cellStyle name="Normal 2 4 3 2 15 2" xfId="47950" xr:uid="{00000000-0005-0000-0000-00007F9D0000}"/>
    <cellStyle name="Normal 2 4 3 2 16" xfId="17785" xr:uid="{00000000-0005-0000-0000-0000809D0000}"/>
    <cellStyle name="Normal 2 4 3 2 16 2" xfId="47951" xr:uid="{00000000-0005-0000-0000-0000819D0000}"/>
    <cellStyle name="Normal 2 4 3 2 17" xfId="25535" xr:uid="{00000000-0005-0000-0000-0000829D0000}"/>
    <cellStyle name="Normal 2 4 3 2 17 2" xfId="47952" xr:uid="{00000000-0005-0000-0000-0000839D0000}"/>
    <cellStyle name="Normal 2 4 3 2 18" xfId="47919" xr:uid="{00000000-0005-0000-0000-0000849D0000}"/>
    <cellStyle name="Normal 2 4 3 2 2" xfId="368" xr:uid="{00000000-0005-0000-0000-0000859D0000}"/>
    <cellStyle name="Normal 2 4 3 2 2 10" xfId="47953" xr:uid="{00000000-0005-0000-0000-0000869D0000}"/>
    <cellStyle name="Normal 2 4 3 2 2 2" xfId="730" xr:uid="{00000000-0005-0000-0000-0000879D0000}"/>
    <cellStyle name="Normal 2 4 3 2 2 2 2" xfId="3073" xr:uid="{00000000-0005-0000-0000-0000889D0000}"/>
    <cellStyle name="Normal 2 4 3 2 2 2 2 2" xfId="14418" xr:uid="{00000000-0005-0000-0000-0000899D0000}"/>
    <cellStyle name="Normal 2 4 3 2 2 2 2 2 2" xfId="47956" xr:uid="{00000000-0005-0000-0000-00008A9D0000}"/>
    <cellStyle name="Normal 2 4 3 2 2 2 2 3" xfId="20132" xr:uid="{00000000-0005-0000-0000-00008B9D0000}"/>
    <cellStyle name="Normal 2 4 3 2 2 2 2 3 2" xfId="47957" xr:uid="{00000000-0005-0000-0000-00008C9D0000}"/>
    <cellStyle name="Normal 2 4 3 2 2 2 2 4" xfId="47955" xr:uid="{00000000-0005-0000-0000-00008D9D0000}"/>
    <cellStyle name="Normal 2 4 3 2 2 2 3" xfId="6443" xr:uid="{00000000-0005-0000-0000-00008E9D0000}"/>
    <cellStyle name="Normal 2 4 3 2 2 2 3 2" xfId="12075" xr:uid="{00000000-0005-0000-0000-00008F9D0000}"/>
    <cellStyle name="Normal 2 4 3 2 2 2 3 2 2" xfId="47959" xr:uid="{00000000-0005-0000-0000-0000909D0000}"/>
    <cellStyle name="Normal 2 4 3 2 2 2 3 3" xfId="22475" xr:uid="{00000000-0005-0000-0000-0000919D0000}"/>
    <cellStyle name="Normal 2 4 3 2 2 2 3 3 2" xfId="47960" xr:uid="{00000000-0005-0000-0000-0000929D0000}"/>
    <cellStyle name="Normal 2 4 3 2 2 2 3 4" xfId="47958" xr:uid="{00000000-0005-0000-0000-0000939D0000}"/>
    <cellStyle name="Normal 2 4 3 2 2 2 4" xfId="8784" xr:uid="{00000000-0005-0000-0000-0000949D0000}"/>
    <cellStyle name="Normal 2 4 3 2 2 2 4 2" xfId="24818" xr:uid="{00000000-0005-0000-0000-0000959D0000}"/>
    <cellStyle name="Normal 2 4 3 2 2 2 4 2 2" xfId="47962" xr:uid="{00000000-0005-0000-0000-0000969D0000}"/>
    <cellStyle name="Normal 2 4 3 2 2 2 4 3" xfId="47961" xr:uid="{00000000-0005-0000-0000-0000979D0000}"/>
    <cellStyle name="Normal 2 4 3 2 2 2 5" xfId="10859" xr:uid="{00000000-0005-0000-0000-0000989D0000}"/>
    <cellStyle name="Normal 2 4 3 2 2 2 5 2" xfId="47963" xr:uid="{00000000-0005-0000-0000-0000999D0000}"/>
    <cellStyle name="Normal 2 4 3 2 2 2 6" xfId="17789" xr:uid="{00000000-0005-0000-0000-00009A9D0000}"/>
    <cellStyle name="Normal 2 4 3 2 2 2 6 2" xfId="47964" xr:uid="{00000000-0005-0000-0000-00009B9D0000}"/>
    <cellStyle name="Normal 2 4 3 2 2 2 7" xfId="26131" xr:uid="{00000000-0005-0000-0000-00009C9D0000}"/>
    <cellStyle name="Normal 2 4 3 2 2 2 7 2" xfId="47965" xr:uid="{00000000-0005-0000-0000-00009D9D0000}"/>
    <cellStyle name="Normal 2 4 3 2 2 2 8" xfId="47954" xr:uid="{00000000-0005-0000-0000-00009E9D0000}"/>
    <cellStyle name="Normal 2 4 3 2 2 3" xfId="1758" xr:uid="{00000000-0005-0000-0000-00009F9D0000}"/>
    <cellStyle name="Normal 2 4 3 2 2 3 2" xfId="4101" xr:uid="{00000000-0005-0000-0000-0000A09D0000}"/>
    <cellStyle name="Normal 2 4 3 2 2 3 2 2" xfId="15446" xr:uid="{00000000-0005-0000-0000-0000A19D0000}"/>
    <cellStyle name="Normal 2 4 3 2 2 3 2 2 2" xfId="47968" xr:uid="{00000000-0005-0000-0000-0000A29D0000}"/>
    <cellStyle name="Normal 2 4 3 2 2 3 2 3" xfId="20133" xr:uid="{00000000-0005-0000-0000-0000A39D0000}"/>
    <cellStyle name="Normal 2 4 3 2 2 3 2 3 2" xfId="47969" xr:uid="{00000000-0005-0000-0000-0000A49D0000}"/>
    <cellStyle name="Normal 2 4 3 2 2 3 2 4" xfId="47967" xr:uid="{00000000-0005-0000-0000-0000A59D0000}"/>
    <cellStyle name="Normal 2 4 3 2 2 3 3" xfId="6444" xr:uid="{00000000-0005-0000-0000-0000A69D0000}"/>
    <cellStyle name="Normal 2 4 3 2 2 3 3 2" xfId="13103" xr:uid="{00000000-0005-0000-0000-0000A79D0000}"/>
    <cellStyle name="Normal 2 4 3 2 2 3 3 2 2" xfId="47971" xr:uid="{00000000-0005-0000-0000-0000A89D0000}"/>
    <cellStyle name="Normal 2 4 3 2 2 3 3 3" xfId="22476" xr:uid="{00000000-0005-0000-0000-0000A99D0000}"/>
    <cellStyle name="Normal 2 4 3 2 2 3 3 3 2" xfId="47972" xr:uid="{00000000-0005-0000-0000-0000AA9D0000}"/>
    <cellStyle name="Normal 2 4 3 2 2 3 3 4" xfId="47970" xr:uid="{00000000-0005-0000-0000-0000AB9D0000}"/>
    <cellStyle name="Normal 2 4 3 2 2 3 4" xfId="8785" xr:uid="{00000000-0005-0000-0000-0000AC9D0000}"/>
    <cellStyle name="Normal 2 4 3 2 2 3 4 2" xfId="24819" xr:uid="{00000000-0005-0000-0000-0000AD9D0000}"/>
    <cellStyle name="Normal 2 4 3 2 2 3 4 2 2" xfId="47974" xr:uid="{00000000-0005-0000-0000-0000AE9D0000}"/>
    <cellStyle name="Normal 2 4 3 2 2 3 4 3" xfId="47973" xr:uid="{00000000-0005-0000-0000-0000AF9D0000}"/>
    <cellStyle name="Normal 2 4 3 2 2 3 5" xfId="10860" xr:uid="{00000000-0005-0000-0000-0000B09D0000}"/>
    <cellStyle name="Normal 2 4 3 2 2 3 5 2" xfId="47975" xr:uid="{00000000-0005-0000-0000-0000B19D0000}"/>
    <cellStyle name="Normal 2 4 3 2 2 3 6" xfId="17790" xr:uid="{00000000-0005-0000-0000-0000B29D0000}"/>
    <cellStyle name="Normal 2 4 3 2 2 3 6 2" xfId="47976" xr:uid="{00000000-0005-0000-0000-0000B39D0000}"/>
    <cellStyle name="Normal 2 4 3 2 2 3 7" xfId="27159" xr:uid="{00000000-0005-0000-0000-0000B49D0000}"/>
    <cellStyle name="Normal 2 4 3 2 2 3 7 2" xfId="47977" xr:uid="{00000000-0005-0000-0000-0000B59D0000}"/>
    <cellStyle name="Normal 2 4 3 2 2 3 8" xfId="47966" xr:uid="{00000000-0005-0000-0000-0000B69D0000}"/>
    <cellStyle name="Normal 2 4 3 2 2 4" xfId="2661" xr:uid="{00000000-0005-0000-0000-0000B79D0000}"/>
    <cellStyle name="Normal 2 4 3 2 2 4 2" xfId="14006" xr:uid="{00000000-0005-0000-0000-0000B89D0000}"/>
    <cellStyle name="Normal 2 4 3 2 2 4 2 2" xfId="47979" xr:uid="{00000000-0005-0000-0000-0000B99D0000}"/>
    <cellStyle name="Normal 2 4 3 2 2 4 3" xfId="20131" xr:uid="{00000000-0005-0000-0000-0000BA9D0000}"/>
    <cellStyle name="Normal 2 4 3 2 2 4 3 2" xfId="47980" xr:uid="{00000000-0005-0000-0000-0000BB9D0000}"/>
    <cellStyle name="Normal 2 4 3 2 2 4 4" xfId="47978" xr:uid="{00000000-0005-0000-0000-0000BC9D0000}"/>
    <cellStyle name="Normal 2 4 3 2 2 5" xfId="6442" xr:uid="{00000000-0005-0000-0000-0000BD9D0000}"/>
    <cellStyle name="Normal 2 4 3 2 2 5 2" xfId="11713" xr:uid="{00000000-0005-0000-0000-0000BE9D0000}"/>
    <cellStyle name="Normal 2 4 3 2 2 5 2 2" xfId="47982" xr:uid="{00000000-0005-0000-0000-0000BF9D0000}"/>
    <cellStyle name="Normal 2 4 3 2 2 5 3" xfId="22474" xr:uid="{00000000-0005-0000-0000-0000C09D0000}"/>
    <cellStyle name="Normal 2 4 3 2 2 5 3 2" xfId="47983" xr:uid="{00000000-0005-0000-0000-0000C19D0000}"/>
    <cellStyle name="Normal 2 4 3 2 2 5 4" xfId="47981" xr:uid="{00000000-0005-0000-0000-0000C29D0000}"/>
    <cellStyle name="Normal 2 4 3 2 2 6" xfId="8783" xr:uid="{00000000-0005-0000-0000-0000C39D0000}"/>
    <cellStyle name="Normal 2 4 3 2 2 6 2" xfId="24817" xr:uid="{00000000-0005-0000-0000-0000C49D0000}"/>
    <cellStyle name="Normal 2 4 3 2 2 6 2 2" xfId="47985" xr:uid="{00000000-0005-0000-0000-0000C59D0000}"/>
    <cellStyle name="Normal 2 4 3 2 2 6 3" xfId="47984" xr:uid="{00000000-0005-0000-0000-0000C69D0000}"/>
    <cellStyle name="Normal 2 4 3 2 2 7" xfId="10858" xr:uid="{00000000-0005-0000-0000-0000C79D0000}"/>
    <cellStyle name="Normal 2 4 3 2 2 7 2" xfId="47986" xr:uid="{00000000-0005-0000-0000-0000C89D0000}"/>
    <cellStyle name="Normal 2 4 3 2 2 8" xfId="17788" xr:uid="{00000000-0005-0000-0000-0000C99D0000}"/>
    <cellStyle name="Normal 2 4 3 2 2 8 2" xfId="47987" xr:uid="{00000000-0005-0000-0000-0000CA9D0000}"/>
    <cellStyle name="Normal 2 4 3 2 2 9" xfId="25769" xr:uid="{00000000-0005-0000-0000-0000CB9D0000}"/>
    <cellStyle name="Normal 2 4 3 2 2 9 2" xfId="47988" xr:uid="{00000000-0005-0000-0000-0000CC9D0000}"/>
    <cellStyle name="Normal 2 4 3 2 3" xfId="496" xr:uid="{00000000-0005-0000-0000-0000CD9D0000}"/>
    <cellStyle name="Normal 2 4 3 2 3 2" xfId="2839" xr:uid="{00000000-0005-0000-0000-0000CE9D0000}"/>
    <cellStyle name="Normal 2 4 3 2 3 2 2" xfId="14184" xr:uid="{00000000-0005-0000-0000-0000CF9D0000}"/>
    <cellStyle name="Normal 2 4 3 2 3 2 2 2" xfId="47991" xr:uid="{00000000-0005-0000-0000-0000D09D0000}"/>
    <cellStyle name="Normal 2 4 3 2 3 2 3" xfId="20134" xr:uid="{00000000-0005-0000-0000-0000D19D0000}"/>
    <cellStyle name="Normal 2 4 3 2 3 2 3 2" xfId="47992" xr:uid="{00000000-0005-0000-0000-0000D29D0000}"/>
    <cellStyle name="Normal 2 4 3 2 3 2 4" xfId="47990" xr:uid="{00000000-0005-0000-0000-0000D39D0000}"/>
    <cellStyle name="Normal 2 4 3 2 3 3" xfId="6445" xr:uid="{00000000-0005-0000-0000-0000D49D0000}"/>
    <cellStyle name="Normal 2 4 3 2 3 3 2" xfId="11841" xr:uid="{00000000-0005-0000-0000-0000D59D0000}"/>
    <cellStyle name="Normal 2 4 3 2 3 3 2 2" xfId="47994" xr:uid="{00000000-0005-0000-0000-0000D69D0000}"/>
    <cellStyle name="Normal 2 4 3 2 3 3 3" xfId="22477" xr:uid="{00000000-0005-0000-0000-0000D79D0000}"/>
    <cellStyle name="Normal 2 4 3 2 3 3 3 2" xfId="47995" xr:uid="{00000000-0005-0000-0000-0000D89D0000}"/>
    <cellStyle name="Normal 2 4 3 2 3 3 4" xfId="47993" xr:uid="{00000000-0005-0000-0000-0000D99D0000}"/>
    <cellStyle name="Normal 2 4 3 2 3 4" xfId="8786" xr:uid="{00000000-0005-0000-0000-0000DA9D0000}"/>
    <cellStyle name="Normal 2 4 3 2 3 4 2" xfId="24820" xr:uid="{00000000-0005-0000-0000-0000DB9D0000}"/>
    <cellStyle name="Normal 2 4 3 2 3 4 2 2" xfId="47997" xr:uid="{00000000-0005-0000-0000-0000DC9D0000}"/>
    <cellStyle name="Normal 2 4 3 2 3 4 3" xfId="47996" xr:uid="{00000000-0005-0000-0000-0000DD9D0000}"/>
    <cellStyle name="Normal 2 4 3 2 3 5" xfId="10861" xr:uid="{00000000-0005-0000-0000-0000DE9D0000}"/>
    <cellStyle name="Normal 2 4 3 2 3 5 2" xfId="47998" xr:uid="{00000000-0005-0000-0000-0000DF9D0000}"/>
    <cellStyle name="Normal 2 4 3 2 3 6" xfId="17791" xr:uid="{00000000-0005-0000-0000-0000E09D0000}"/>
    <cellStyle name="Normal 2 4 3 2 3 6 2" xfId="47999" xr:uid="{00000000-0005-0000-0000-0000E19D0000}"/>
    <cellStyle name="Normal 2 4 3 2 3 7" xfId="25897" xr:uid="{00000000-0005-0000-0000-0000E29D0000}"/>
    <cellStyle name="Normal 2 4 3 2 3 7 2" xfId="48000" xr:uid="{00000000-0005-0000-0000-0000E39D0000}"/>
    <cellStyle name="Normal 2 4 3 2 3 8" xfId="47989" xr:uid="{00000000-0005-0000-0000-0000E49D0000}"/>
    <cellStyle name="Normal 2 4 3 2 4" xfId="910" xr:uid="{00000000-0005-0000-0000-0000E59D0000}"/>
    <cellStyle name="Normal 2 4 3 2 4 2" xfId="3253" xr:uid="{00000000-0005-0000-0000-0000E69D0000}"/>
    <cellStyle name="Normal 2 4 3 2 4 2 2" xfId="14598" xr:uid="{00000000-0005-0000-0000-0000E79D0000}"/>
    <cellStyle name="Normal 2 4 3 2 4 2 2 2" xfId="48003" xr:uid="{00000000-0005-0000-0000-0000E89D0000}"/>
    <cellStyle name="Normal 2 4 3 2 4 2 3" xfId="20135" xr:uid="{00000000-0005-0000-0000-0000E99D0000}"/>
    <cellStyle name="Normal 2 4 3 2 4 2 3 2" xfId="48004" xr:uid="{00000000-0005-0000-0000-0000EA9D0000}"/>
    <cellStyle name="Normal 2 4 3 2 4 2 4" xfId="48002" xr:uid="{00000000-0005-0000-0000-0000EB9D0000}"/>
    <cellStyle name="Normal 2 4 3 2 4 3" xfId="6446" xr:uid="{00000000-0005-0000-0000-0000EC9D0000}"/>
    <cellStyle name="Normal 2 4 3 2 4 3 2" xfId="12255" xr:uid="{00000000-0005-0000-0000-0000ED9D0000}"/>
    <cellStyle name="Normal 2 4 3 2 4 3 2 2" xfId="48006" xr:uid="{00000000-0005-0000-0000-0000EE9D0000}"/>
    <cellStyle name="Normal 2 4 3 2 4 3 3" xfId="22478" xr:uid="{00000000-0005-0000-0000-0000EF9D0000}"/>
    <cellStyle name="Normal 2 4 3 2 4 3 3 2" xfId="48007" xr:uid="{00000000-0005-0000-0000-0000F09D0000}"/>
    <cellStyle name="Normal 2 4 3 2 4 3 4" xfId="48005" xr:uid="{00000000-0005-0000-0000-0000F19D0000}"/>
    <cellStyle name="Normal 2 4 3 2 4 4" xfId="8787" xr:uid="{00000000-0005-0000-0000-0000F29D0000}"/>
    <cellStyle name="Normal 2 4 3 2 4 4 2" xfId="24821" xr:uid="{00000000-0005-0000-0000-0000F39D0000}"/>
    <cellStyle name="Normal 2 4 3 2 4 4 2 2" xfId="48009" xr:uid="{00000000-0005-0000-0000-0000F49D0000}"/>
    <cellStyle name="Normal 2 4 3 2 4 4 3" xfId="48008" xr:uid="{00000000-0005-0000-0000-0000F59D0000}"/>
    <cellStyle name="Normal 2 4 3 2 4 5" xfId="10862" xr:uid="{00000000-0005-0000-0000-0000F69D0000}"/>
    <cellStyle name="Normal 2 4 3 2 4 5 2" xfId="48010" xr:uid="{00000000-0005-0000-0000-0000F79D0000}"/>
    <cellStyle name="Normal 2 4 3 2 4 6" xfId="17792" xr:uid="{00000000-0005-0000-0000-0000F89D0000}"/>
    <cellStyle name="Normal 2 4 3 2 4 6 2" xfId="48011" xr:uid="{00000000-0005-0000-0000-0000F99D0000}"/>
    <cellStyle name="Normal 2 4 3 2 4 7" xfId="26311" xr:uid="{00000000-0005-0000-0000-0000FA9D0000}"/>
    <cellStyle name="Normal 2 4 3 2 4 7 2" xfId="48012" xr:uid="{00000000-0005-0000-0000-0000FB9D0000}"/>
    <cellStyle name="Normal 2 4 3 2 4 8" xfId="48001" xr:uid="{00000000-0005-0000-0000-0000FC9D0000}"/>
    <cellStyle name="Normal 2 4 3 2 5" xfId="1035" xr:uid="{00000000-0005-0000-0000-0000FD9D0000}"/>
    <cellStyle name="Normal 2 4 3 2 5 2" xfId="3378" xr:uid="{00000000-0005-0000-0000-0000FE9D0000}"/>
    <cellStyle name="Normal 2 4 3 2 5 2 2" xfId="14723" xr:uid="{00000000-0005-0000-0000-0000FF9D0000}"/>
    <cellStyle name="Normal 2 4 3 2 5 2 2 2" xfId="48015" xr:uid="{00000000-0005-0000-0000-0000009E0000}"/>
    <cellStyle name="Normal 2 4 3 2 5 2 3" xfId="20136" xr:uid="{00000000-0005-0000-0000-0000019E0000}"/>
    <cellStyle name="Normal 2 4 3 2 5 2 3 2" xfId="48016" xr:uid="{00000000-0005-0000-0000-0000029E0000}"/>
    <cellStyle name="Normal 2 4 3 2 5 2 4" xfId="48014" xr:uid="{00000000-0005-0000-0000-0000039E0000}"/>
    <cellStyle name="Normal 2 4 3 2 5 3" xfId="6447" xr:uid="{00000000-0005-0000-0000-0000049E0000}"/>
    <cellStyle name="Normal 2 4 3 2 5 3 2" xfId="12380" xr:uid="{00000000-0005-0000-0000-0000059E0000}"/>
    <cellStyle name="Normal 2 4 3 2 5 3 2 2" xfId="48018" xr:uid="{00000000-0005-0000-0000-0000069E0000}"/>
    <cellStyle name="Normal 2 4 3 2 5 3 3" xfId="22479" xr:uid="{00000000-0005-0000-0000-0000079E0000}"/>
    <cellStyle name="Normal 2 4 3 2 5 3 3 2" xfId="48019" xr:uid="{00000000-0005-0000-0000-0000089E0000}"/>
    <cellStyle name="Normal 2 4 3 2 5 3 4" xfId="48017" xr:uid="{00000000-0005-0000-0000-0000099E0000}"/>
    <cellStyle name="Normal 2 4 3 2 5 4" xfId="8788" xr:uid="{00000000-0005-0000-0000-00000A9E0000}"/>
    <cellStyle name="Normal 2 4 3 2 5 4 2" xfId="24822" xr:uid="{00000000-0005-0000-0000-00000B9E0000}"/>
    <cellStyle name="Normal 2 4 3 2 5 4 2 2" xfId="48021" xr:uid="{00000000-0005-0000-0000-00000C9E0000}"/>
    <cellStyle name="Normal 2 4 3 2 5 4 3" xfId="48020" xr:uid="{00000000-0005-0000-0000-00000D9E0000}"/>
    <cellStyle name="Normal 2 4 3 2 5 5" xfId="10863" xr:uid="{00000000-0005-0000-0000-00000E9E0000}"/>
    <cellStyle name="Normal 2 4 3 2 5 5 2" xfId="48022" xr:uid="{00000000-0005-0000-0000-00000F9E0000}"/>
    <cellStyle name="Normal 2 4 3 2 5 6" xfId="17793" xr:uid="{00000000-0005-0000-0000-0000109E0000}"/>
    <cellStyle name="Normal 2 4 3 2 5 6 2" xfId="48023" xr:uid="{00000000-0005-0000-0000-0000119E0000}"/>
    <cellStyle name="Normal 2 4 3 2 5 7" xfId="26436" xr:uid="{00000000-0005-0000-0000-0000129E0000}"/>
    <cellStyle name="Normal 2 4 3 2 5 7 2" xfId="48024" xr:uid="{00000000-0005-0000-0000-0000139E0000}"/>
    <cellStyle name="Normal 2 4 3 2 5 8" xfId="48013" xr:uid="{00000000-0005-0000-0000-0000149E0000}"/>
    <cellStyle name="Normal 2 4 3 2 6" xfId="1268" xr:uid="{00000000-0005-0000-0000-0000159E0000}"/>
    <cellStyle name="Normal 2 4 3 2 6 2" xfId="3611" xr:uid="{00000000-0005-0000-0000-0000169E0000}"/>
    <cellStyle name="Normal 2 4 3 2 6 2 2" xfId="14956" xr:uid="{00000000-0005-0000-0000-0000179E0000}"/>
    <cellStyle name="Normal 2 4 3 2 6 2 2 2" xfId="48027" xr:uid="{00000000-0005-0000-0000-0000189E0000}"/>
    <cellStyle name="Normal 2 4 3 2 6 2 3" xfId="20137" xr:uid="{00000000-0005-0000-0000-0000199E0000}"/>
    <cellStyle name="Normal 2 4 3 2 6 2 3 2" xfId="48028" xr:uid="{00000000-0005-0000-0000-00001A9E0000}"/>
    <cellStyle name="Normal 2 4 3 2 6 2 4" xfId="48026" xr:uid="{00000000-0005-0000-0000-00001B9E0000}"/>
    <cellStyle name="Normal 2 4 3 2 6 3" xfId="6448" xr:uid="{00000000-0005-0000-0000-00001C9E0000}"/>
    <cellStyle name="Normal 2 4 3 2 6 3 2" xfId="12613" xr:uid="{00000000-0005-0000-0000-00001D9E0000}"/>
    <cellStyle name="Normal 2 4 3 2 6 3 2 2" xfId="48030" xr:uid="{00000000-0005-0000-0000-00001E9E0000}"/>
    <cellStyle name="Normal 2 4 3 2 6 3 3" xfId="22480" xr:uid="{00000000-0005-0000-0000-00001F9E0000}"/>
    <cellStyle name="Normal 2 4 3 2 6 3 3 2" xfId="48031" xr:uid="{00000000-0005-0000-0000-0000209E0000}"/>
    <cellStyle name="Normal 2 4 3 2 6 3 4" xfId="48029" xr:uid="{00000000-0005-0000-0000-0000219E0000}"/>
    <cellStyle name="Normal 2 4 3 2 6 4" xfId="8789" xr:uid="{00000000-0005-0000-0000-0000229E0000}"/>
    <cellStyle name="Normal 2 4 3 2 6 4 2" xfId="24823" xr:uid="{00000000-0005-0000-0000-0000239E0000}"/>
    <cellStyle name="Normal 2 4 3 2 6 4 2 2" xfId="48033" xr:uid="{00000000-0005-0000-0000-0000249E0000}"/>
    <cellStyle name="Normal 2 4 3 2 6 4 3" xfId="48032" xr:uid="{00000000-0005-0000-0000-0000259E0000}"/>
    <cellStyle name="Normal 2 4 3 2 6 5" xfId="10864" xr:uid="{00000000-0005-0000-0000-0000269E0000}"/>
    <cellStyle name="Normal 2 4 3 2 6 5 2" xfId="48034" xr:uid="{00000000-0005-0000-0000-0000279E0000}"/>
    <cellStyle name="Normal 2 4 3 2 6 6" xfId="17794" xr:uid="{00000000-0005-0000-0000-0000289E0000}"/>
    <cellStyle name="Normal 2 4 3 2 6 6 2" xfId="48035" xr:uid="{00000000-0005-0000-0000-0000299E0000}"/>
    <cellStyle name="Normal 2 4 3 2 6 7" xfId="26669" xr:uid="{00000000-0005-0000-0000-00002A9E0000}"/>
    <cellStyle name="Normal 2 4 3 2 6 7 2" xfId="48036" xr:uid="{00000000-0005-0000-0000-00002B9E0000}"/>
    <cellStyle name="Normal 2 4 3 2 6 8" xfId="48025" xr:uid="{00000000-0005-0000-0000-00002C9E0000}"/>
    <cellStyle name="Normal 2 4 3 2 7" xfId="1447" xr:uid="{00000000-0005-0000-0000-00002D9E0000}"/>
    <cellStyle name="Normal 2 4 3 2 7 2" xfId="3790" xr:uid="{00000000-0005-0000-0000-00002E9E0000}"/>
    <cellStyle name="Normal 2 4 3 2 7 2 2" xfId="15135" xr:uid="{00000000-0005-0000-0000-00002F9E0000}"/>
    <cellStyle name="Normal 2 4 3 2 7 2 2 2" xfId="48039" xr:uid="{00000000-0005-0000-0000-0000309E0000}"/>
    <cellStyle name="Normal 2 4 3 2 7 2 3" xfId="20138" xr:uid="{00000000-0005-0000-0000-0000319E0000}"/>
    <cellStyle name="Normal 2 4 3 2 7 2 3 2" xfId="48040" xr:uid="{00000000-0005-0000-0000-0000329E0000}"/>
    <cellStyle name="Normal 2 4 3 2 7 2 4" xfId="48038" xr:uid="{00000000-0005-0000-0000-0000339E0000}"/>
    <cellStyle name="Normal 2 4 3 2 7 3" xfId="6449" xr:uid="{00000000-0005-0000-0000-0000349E0000}"/>
    <cellStyle name="Normal 2 4 3 2 7 3 2" xfId="12792" xr:uid="{00000000-0005-0000-0000-0000359E0000}"/>
    <cellStyle name="Normal 2 4 3 2 7 3 2 2" xfId="48042" xr:uid="{00000000-0005-0000-0000-0000369E0000}"/>
    <cellStyle name="Normal 2 4 3 2 7 3 3" xfId="22481" xr:uid="{00000000-0005-0000-0000-0000379E0000}"/>
    <cellStyle name="Normal 2 4 3 2 7 3 3 2" xfId="48043" xr:uid="{00000000-0005-0000-0000-0000389E0000}"/>
    <cellStyle name="Normal 2 4 3 2 7 3 4" xfId="48041" xr:uid="{00000000-0005-0000-0000-0000399E0000}"/>
    <cellStyle name="Normal 2 4 3 2 7 4" xfId="8790" xr:uid="{00000000-0005-0000-0000-00003A9E0000}"/>
    <cellStyle name="Normal 2 4 3 2 7 4 2" xfId="24824" xr:uid="{00000000-0005-0000-0000-00003B9E0000}"/>
    <cellStyle name="Normal 2 4 3 2 7 4 2 2" xfId="48045" xr:uid="{00000000-0005-0000-0000-00003C9E0000}"/>
    <cellStyle name="Normal 2 4 3 2 7 4 3" xfId="48044" xr:uid="{00000000-0005-0000-0000-00003D9E0000}"/>
    <cellStyle name="Normal 2 4 3 2 7 5" xfId="10865" xr:uid="{00000000-0005-0000-0000-00003E9E0000}"/>
    <cellStyle name="Normal 2 4 3 2 7 5 2" xfId="48046" xr:uid="{00000000-0005-0000-0000-00003F9E0000}"/>
    <cellStyle name="Normal 2 4 3 2 7 6" xfId="17795" xr:uid="{00000000-0005-0000-0000-0000409E0000}"/>
    <cellStyle name="Normal 2 4 3 2 7 6 2" xfId="48047" xr:uid="{00000000-0005-0000-0000-0000419E0000}"/>
    <cellStyle name="Normal 2 4 3 2 7 7" xfId="26848" xr:uid="{00000000-0005-0000-0000-0000429E0000}"/>
    <cellStyle name="Normal 2 4 3 2 7 7 2" xfId="48048" xr:uid="{00000000-0005-0000-0000-0000439E0000}"/>
    <cellStyle name="Normal 2 4 3 2 7 8" xfId="48037" xr:uid="{00000000-0005-0000-0000-0000449E0000}"/>
    <cellStyle name="Normal 2 4 3 2 8" xfId="1757" xr:uid="{00000000-0005-0000-0000-0000459E0000}"/>
    <cellStyle name="Normal 2 4 3 2 8 2" xfId="4100" xr:uid="{00000000-0005-0000-0000-0000469E0000}"/>
    <cellStyle name="Normal 2 4 3 2 8 2 2" xfId="15445" xr:uid="{00000000-0005-0000-0000-0000479E0000}"/>
    <cellStyle name="Normal 2 4 3 2 8 2 2 2" xfId="48051" xr:uid="{00000000-0005-0000-0000-0000489E0000}"/>
    <cellStyle name="Normal 2 4 3 2 8 2 3" xfId="20139" xr:uid="{00000000-0005-0000-0000-0000499E0000}"/>
    <cellStyle name="Normal 2 4 3 2 8 2 3 2" xfId="48052" xr:uid="{00000000-0005-0000-0000-00004A9E0000}"/>
    <cellStyle name="Normal 2 4 3 2 8 2 4" xfId="48050" xr:uid="{00000000-0005-0000-0000-00004B9E0000}"/>
    <cellStyle name="Normal 2 4 3 2 8 3" xfId="6450" xr:uid="{00000000-0005-0000-0000-00004C9E0000}"/>
    <cellStyle name="Normal 2 4 3 2 8 3 2" xfId="13102" xr:uid="{00000000-0005-0000-0000-00004D9E0000}"/>
    <cellStyle name="Normal 2 4 3 2 8 3 2 2" xfId="48054" xr:uid="{00000000-0005-0000-0000-00004E9E0000}"/>
    <cellStyle name="Normal 2 4 3 2 8 3 3" xfId="22482" xr:uid="{00000000-0005-0000-0000-00004F9E0000}"/>
    <cellStyle name="Normal 2 4 3 2 8 3 3 2" xfId="48055" xr:uid="{00000000-0005-0000-0000-0000509E0000}"/>
    <cellStyle name="Normal 2 4 3 2 8 3 4" xfId="48053" xr:uid="{00000000-0005-0000-0000-0000519E0000}"/>
    <cellStyle name="Normal 2 4 3 2 8 4" xfId="8791" xr:uid="{00000000-0005-0000-0000-0000529E0000}"/>
    <cellStyle name="Normal 2 4 3 2 8 4 2" xfId="24825" xr:uid="{00000000-0005-0000-0000-0000539E0000}"/>
    <cellStyle name="Normal 2 4 3 2 8 4 2 2" xfId="48057" xr:uid="{00000000-0005-0000-0000-0000549E0000}"/>
    <cellStyle name="Normal 2 4 3 2 8 4 3" xfId="48056" xr:uid="{00000000-0005-0000-0000-0000559E0000}"/>
    <cellStyle name="Normal 2 4 3 2 8 5" xfId="10866" xr:uid="{00000000-0005-0000-0000-0000569E0000}"/>
    <cellStyle name="Normal 2 4 3 2 8 5 2" xfId="48058" xr:uid="{00000000-0005-0000-0000-0000579E0000}"/>
    <cellStyle name="Normal 2 4 3 2 8 6" xfId="17796" xr:uid="{00000000-0005-0000-0000-0000589E0000}"/>
    <cellStyle name="Normal 2 4 3 2 8 6 2" xfId="48059" xr:uid="{00000000-0005-0000-0000-0000599E0000}"/>
    <cellStyle name="Normal 2 4 3 2 8 7" xfId="27158" xr:uid="{00000000-0005-0000-0000-00005A9E0000}"/>
    <cellStyle name="Normal 2 4 3 2 8 7 2" xfId="48060" xr:uid="{00000000-0005-0000-0000-00005B9E0000}"/>
    <cellStyle name="Normal 2 4 3 2 8 8" xfId="48049" xr:uid="{00000000-0005-0000-0000-00005C9E0000}"/>
    <cellStyle name="Normal 2 4 3 2 9" xfId="1934" xr:uid="{00000000-0005-0000-0000-00005D9E0000}"/>
    <cellStyle name="Normal 2 4 3 2 9 2" xfId="4277" xr:uid="{00000000-0005-0000-0000-00005E9E0000}"/>
    <cellStyle name="Normal 2 4 3 2 9 2 2" xfId="15622" xr:uid="{00000000-0005-0000-0000-00005F9E0000}"/>
    <cellStyle name="Normal 2 4 3 2 9 2 2 2" xfId="48063" xr:uid="{00000000-0005-0000-0000-0000609E0000}"/>
    <cellStyle name="Normal 2 4 3 2 9 2 3" xfId="20140" xr:uid="{00000000-0005-0000-0000-0000619E0000}"/>
    <cellStyle name="Normal 2 4 3 2 9 2 3 2" xfId="48064" xr:uid="{00000000-0005-0000-0000-0000629E0000}"/>
    <cellStyle name="Normal 2 4 3 2 9 2 4" xfId="48062" xr:uid="{00000000-0005-0000-0000-0000639E0000}"/>
    <cellStyle name="Normal 2 4 3 2 9 3" xfId="6451" xr:uid="{00000000-0005-0000-0000-0000649E0000}"/>
    <cellStyle name="Normal 2 4 3 2 9 3 2" xfId="13279" xr:uid="{00000000-0005-0000-0000-0000659E0000}"/>
    <cellStyle name="Normal 2 4 3 2 9 3 2 2" xfId="48066" xr:uid="{00000000-0005-0000-0000-0000669E0000}"/>
    <cellStyle name="Normal 2 4 3 2 9 3 3" xfId="22483" xr:uid="{00000000-0005-0000-0000-0000679E0000}"/>
    <cellStyle name="Normal 2 4 3 2 9 3 3 2" xfId="48067" xr:uid="{00000000-0005-0000-0000-0000689E0000}"/>
    <cellStyle name="Normal 2 4 3 2 9 3 4" xfId="48065" xr:uid="{00000000-0005-0000-0000-0000699E0000}"/>
    <cellStyle name="Normal 2 4 3 2 9 4" xfId="8792" xr:uid="{00000000-0005-0000-0000-00006A9E0000}"/>
    <cellStyle name="Normal 2 4 3 2 9 4 2" xfId="24826" xr:uid="{00000000-0005-0000-0000-00006B9E0000}"/>
    <cellStyle name="Normal 2 4 3 2 9 4 2 2" xfId="48069" xr:uid="{00000000-0005-0000-0000-00006C9E0000}"/>
    <cellStyle name="Normal 2 4 3 2 9 4 3" xfId="48068" xr:uid="{00000000-0005-0000-0000-00006D9E0000}"/>
    <cellStyle name="Normal 2 4 3 2 9 5" xfId="10867" xr:uid="{00000000-0005-0000-0000-00006E9E0000}"/>
    <cellStyle name="Normal 2 4 3 2 9 5 2" xfId="48070" xr:uid="{00000000-0005-0000-0000-00006F9E0000}"/>
    <cellStyle name="Normal 2 4 3 2 9 6" xfId="17797" xr:uid="{00000000-0005-0000-0000-0000709E0000}"/>
    <cellStyle name="Normal 2 4 3 2 9 6 2" xfId="48071" xr:uid="{00000000-0005-0000-0000-0000719E0000}"/>
    <cellStyle name="Normal 2 4 3 2 9 7" xfId="27335" xr:uid="{00000000-0005-0000-0000-0000729E0000}"/>
    <cellStyle name="Normal 2 4 3 2 9 7 2" xfId="48072" xr:uid="{00000000-0005-0000-0000-0000739E0000}"/>
    <cellStyle name="Normal 2 4 3 2 9 8" xfId="48061" xr:uid="{00000000-0005-0000-0000-0000749E0000}"/>
    <cellStyle name="Normal 2 4 3 20" xfId="47861" xr:uid="{00000000-0005-0000-0000-0000759E0000}"/>
    <cellStyle name="Normal 2 4 3 3" xfId="199" xr:uid="{00000000-0005-0000-0000-0000769E0000}"/>
    <cellStyle name="Normal 2 4 3 3 10" xfId="2169" xr:uid="{00000000-0005-0000-0000-0000779E0000}"/>
    <cellStyle name="Normal 2 4 3 3 10 2" xfId="4512" xr:uid="{00000000-0005-0000-0000-0000789E0000}"/>
    <cellStyle name="Normal 2 4 3 3 10 2 2" xfId="15857" xr:uid="{00000000-0005-0000-0000-0000799E0000}"/>
    <cellStyle name="Normal 2 4 3 3 10 2 2 2" xfId="48076" xr:uid="{00000000-0005-0000-0000-00007A9E0000}"/>
    <cellStyle name="Normal 2 4 3 3 10 2 3" xfId="20142" xr:uid="{00000000-0005-0000-0000-00007B9E0000}"/>
    <cellStyle name="Normal 2 4 3 3 10 2 3 2" xfId="48077" xr:uid="{00000000-0005-0000-0000-00007C9E0000}"/>
    <cellStyle name="Normal 2 4 3 3 10 2 4" xfId="48075" xr:uid="{00000000-0005-0000-0000-00007D9E0000}"/>
    <cellStyle name="Normal 2 4 3 3 10 3" xfId="6453" xr:uid="{00000000-0005-0000-0000-00007E9E0000}"/>
    <cellStyle name="Normal 2 4 3 3 10 3 2" xfId="22485" xr:uid="{00000000-0005-0000-0000-00007F9E0000}"/>
    <cellStyle name="Normal 2 4 3 3 10 3 2 2" xfId="48079" xr:uid="{00000000-0005-0000-0000-0000809E0000}"/>
    <cellStyle name="Normal 2 4 3 3 10 3 3" xfId="48078" xr:uid="{00000000-0005-0000-0000-0000819E0000}"/>
    <cellStyle name="Normal 2 4 3 3 10 4" xfId="8794" xr:uid="{00000000-0005-0000-0000-0000829E0000}"/>
    <cellStyle name="Normal 2 4 3 3 10 4 2" xfId="24828" xr:uid="{00000000-0005-0000-0000-0000839E0000}"/>
    <cellStyle name="Normal 2 4 3 3 10 4 2 2" xfId="48081" xr:uid="{00000000-0005-0000-0000-0000849E0000}"/>
    <cellStyle name="Normal 2 4 3 3 10 4 3" xfId="48080" xr:uid="{00000000-0005-0000-0000-0000859E0000}"/>
    <cellStyle name="Normal 2 4 3 3 10 5" xfId="13514" xr:uid="{00000000-0005-0000-0000-0000869E0000}"/>
    <cellStyle name="Normal 2 4 3 3 10 5 2" xfId="48082" xr:uid="{00000000-0005-0000-0000-0000879E0000}"/>
    <cellStyle name="Normal 2 4 3 3 10 6" xfId="17799" xr:uid="{00000000-0005-0000-0000-0000889E0000}"/>
    <cellStyle name="Normal 2 4 3 3 10 6 2" xfId="48083" xr:uid="{00000000-0005-0000-0000-0000899E0000}"/>
    <cellStyle name="Normal 2 4 3 3 10 7" xfId="27570" xr:uid="{00000000-0005-0000-0000-00008A9E0000}"/>
    <cellStyle name="Normal 2 4 3 3 10 7 2" xfId="48084" xr:uid="{00000000-0005-0000-0000-00008B9E0000}"/>
    <cellStyle name="Normal 2 4 3 3 10 8" xfId="48074" xr:uid="{00000000-0005-0000-0000-00008C9E0000}"/>
    <cellStyle name="Normal 2 4 3 3 11" xfId="2350" xr:uid="{00000000-0005-0000-0000-00008D9E0000}"/>
    <cellStyle name="Normal 2 4 3 3 11 2" xfId="4693" xr:uid="{00000000-0005-0000-0000-00008E9E0000}"/>
    <cellStyle name="Normal 2 4 3 3 11 2 2" xfId="16038" xr:uid="{00000000-0005-0000-0000-00008F9E0000}"/>
    <cellStyle name="Normal 2 4 3 3 11 2 2 2" xfId="48087" xr:uid="{00000000-0005-0000-0000-0000909E0000}"/>
    <cellStyle name="Normal 2 4 3 3 11 2 3" xfId="20143" xr:uid="{00000000-0005-0000-0000-0000919E0000}"/>
    <cellStyle name="Normal 2 4 3 3 11 2 3 2" xfId="48088" xr:uid="{00000000-0005-0000-0000-0000929E0000}"/>
    <cellStyle name="Normal 2 4 3 3 11 2 4" xfId="48086" xr:uid="{00000000-0005-0000-0000-0000939E0000}"/>
    <cellStyle name="Normal 2 4 3 3 11 3" xfId="6454" xr:uid="{00000000-0005-0000-0000-0000949E0000}"/>
    <cellStyle name="Normal 2 4 3 3 11 3 2" xfId="22486" xr:uid="{00000000-0005-0000-0000-0000959E0000}"/>
    <cellStyle name="Normal 2 4 3 3 11 3 2 2" xfId="48090" xr:uid="{00000000-0005-0000-0000-0000969E0000}"/>
    <cellStyle name="Normal 2 4 3 3 11 3 3" xfId="48089" xr:uid="{00000000-0005-0000-0000-0000979E0000}"/>
    <cellStyle name="Normal 2 4 3 3 11 4" xfId="8795" xr:uid="{00000000-0005-0000-0000-0000989E0000}"/>
    <cellStyle name="Normal 2 4 3 3 11 4 2" xfId="24829" xr:uid="{00000000-0005-0000-0000-0000999E0000}"/>
    <cellStyle name="Normal 2 4 3 3 11 4 2 2" xfId="48092" xr:uid="{00000000-0005-0000-0000-00009A9E0000}"/>
    <cellStyle name="Normal 2 4 3 3 11 4 3" xfId="48091" xr:uid="{00000000-0005-0000-0000-00009B9E0000}"/>
    <cellStyle name="Normal 2 4 3 3 11 5" xfId="13695" xr:uid="{00000000-0005-0000-0000-00009C9E0000}"/>
    <cellStyle name="Normal 2 4 3 3 11 5 2" xfId="48093" xr:uid="{00000000-0005-0000-0000-00009D9E0000}"/>
    <cellStyle name="Normal 2 4 3 3 11 6" xfId="17800" xr:uid="{00000000-0005-0000-0000-00009E9E0000}"/>
    <cellStyle name="Normal 2 4 3 3 11 6 2" xfId="48094" xr:uid="{00000000-0005-0000-0000-00009F9E0000}"/>
    <cellStyle name="Normal 2 4 3 3 11 7" xfId="27751" xr:uid="{00000000-0005-0000-0000-0000A09E0000}"/>
    <cellStyle name="Normal 2 4 3 3 11 7 2" xfId="48095" xr:uid="{00000000-0005-0000-0000-0000A19E0000}"/>
    <cellStyle name="Normal 2 4 3 3 11 8" xfId="48085" xr:uid="{00000000-0005-0000-0000-0000A29E0000}"/>
    <cellStyle name="Normal 2 4 3 3 12" xfId="2662" xr:uid="{00000000-0005-0000-0000-0000A39E0000}"/>
    <cellStyle name="Normal 2 4 3 3 12 2" xfId="14007" xr:uid="{00000000-0005-0000-0000-0000A49E0000}"/>
    <cellStyle name="Normal 2 4 3 3 12 2 2" xfId="48097" xr:uid="{00000000-0005-0000-0000-0000A59E0000}"/>
    <cellStyle name="Normal 2 4 3 3 12 3" xfId="20141" xr:uid="{00000000-0005-0000-0000-0000A69E0000}"/>
    <cellStyle name="Normal 2 4 3 3 12 3 2" xfId="48098" xr:uid="{00000000-0005-0000-0000-0000A79E0000}"/>
    <cellStyle name="Normal 2 4 3 3 12 4" xfId="48096" xr:uid="{00000000-0005-0000-0000-0000A89E0000}"/>
    <cellStyle name="Normal 2 4 3 3 13" xfId="6452" xr:uid="{00000000-0005-0000-0000-0000A99E0000}"/>
    <cellStyle name="Normal 2 4 3 3 13 2" xfId="11547" xr:uid="{00000000-0005-0000-0000-0000AA9E0000}"/>
    <cellStyle name="Normal 2 4 3 3 13 2 2" xfId="48100" xr:uid="{00000000-0005-0000-0000-0000AB9E0000}"/>
    <cellStyle name="Normal 2 4 3 3 13 3" xfId="22484" xr:uid="{00000000-0005-0000-0000-0000AC9E0000}"/>
    <cellStyle name="Normal 2 4 3 3 13 3 2" xfId="48101" xr:uid="{00000000-0005-0000-0000-0000AD9E0000}"/>
    <cellStyle name="Normal 2 4 3 3 13 4" xfId="48099" xr:uid="{00000000-0005-0000-0000-0000AE9E0000}"/>
    <cellStyle name="Normal 2 4 3 3 14" xfId="8793" xr:uid="{00000000-0005-0000-0000-0000AF9E0000}"/>
    <cellStyle name="Normal 2 4 3 3 14 2" xfId="24827" xr:uid="{00000000-0005-0000-0000-0000B09E0000}"/>
    <cellStyle name="Normal 2 4 3 3 14 2 2" xfId="48103" xr:uid="{00000000-0005-0000-0000-0000B19E0000}"/>
    <cellStyle name="Normal 2 4 3 3 14 3" xfId="48102" xr:uid="{00000000-0005-0000-0000-0000B29E0000}"/>
    <cellStyle name="Normal 2 4 3 3 15" xfId="10868" xr:uid="{00000000-0005-0000-0000-0000B39E0000}"/>
    <cellStyle name="Normal 2 4 3 3 15 2" xfId="48104" xr:uid="{00000000-0005-0000-0000-0000B49E0000}"/>
    <cellStyle name="Normal 2 4 3 3 16" xfId="17798" xr:uid="{00000000-0005-0000-0000-0000B59E0000}"/>
    <cellStyle name="Normal 2 4 3 3 16 2" xfId="48105" xr:uid="{00000000-0005-0000-0000-0000B69E0000}"/>
    <cellStyle name="Normal 2 4 3 3 17" xfId="25603" xr:uid="{00000000-0005-0000-0000-0000B79E0000}"/>
    <cellStyle name="Normal 2 4 3 3 17 2" xfId="48106" xr:uid="{00000000-0005-0000-0000-0000B89E0000}"/>
    <cellStyle name="Normal 2 4 3 3 18" xfId="48073" xr:uid="{00000000-0005-0000-0000-0000B99E0000}"/>
    <cellStyle name="Normal 2 4 3 3 2" xfId="369" xr:uid="{00000000-0005-0000-0000-0000BA9E0000}"/>
    <cellStyle name="Normal 2 4 3 3 2 10" xfId="48107" xr:uid="{00000000-0005-0000-0000-0000BB9E0000}"/>
    <cellStyle name="Normal 2 4 3 3 2 2" xfId="731" xr:uid="{00000000-0005-0000-0000-0000BC9E0000}"/>
    <cellStyle name="Normal 2 4 3 3 2 2 2" xfId="3074" xr:uid="{00000000-0005-0000-0000-0000BD9E0000}"/>
    <cellStyle name="Normal 2 4 3 3 2 2 2 2" xfId="14419" xr:uid="{00000000-0005-0000-0000-0000BE9E0000}"/>
    <cellStyle name="Normal 2 4 3 3 2 2 2 2 2" xfId="48110" xr:uid="{00000000-0005-0000-0000-0000BF9E0000}"/>
    <cellStyle name="Normal 2 4 3 3 2 2 2 3" xfId="20145" xr:uid="{00000000-0005-0000-0000-0000C09E0000}"/>
    <cellStyle name="Normal 2 4 3 3 2 2 2 3 2" xfId="48111" xr:uid="{00000000-0005-0000-0000-0000C19E0000}"/>
    <cellStyle name="Normal 2 4 3 3 2 2 2 4" xfId="48109" xr:uid="{00000000-0005-0000-0000-0000C29E0000}"/>
    <cellStyle name="Normal 2 4 3 3 2 2 3" xfId="6456" xr:uid="{00000000-0005-0000-0000-0000C39E0000}"/>
    <cellStyle name="Normal 2 4 3 3 2 2 3 2" xfId="12076" xr:uid="{00000000-0005-0000-0000-0000C49E0000}"/>
    <cellStyle name="Normal 2 4 3 3 2 2 3 2 2" xfId="48113" xr:uid="{00000000-0005-0000-0000-0000C59E0000}"/>
    <cellStyle name="Normal 2 4 3 3 2 2 3 3" xfId="22488" xr:uid="{00000000-0005-0000-0000-0000C69E0000}"/>
    <cellStyle name="Normal 2 4 3 3 2 2 3 3 2" xfId="48114" xr:uid="{00000000-0005-0000-0000-0000C79E0000}"/>
    <cellStyle name="Normal 2 4 3 3 2 2 3 4" xfId="48112" xr:uid="{00000000-0005-0000-0000-0000C89E0000}"/>
    <cellStyle name="Normal 2 4 3 3 2 2 4" xfId="8797" xr:uid="{00000000-0005-0000-0000-0000C99E0000}"/>
    <cellStyle name="Normal 2 4 3 3 2 2 4 2" xfId="24831" xr:uid="{00000000-0005-0000-0000-0000CA9E0000}"/>
    <cellStyle name="Normal 2 4 3 3 2 2 4 2 2" xfId="48116" xr:uid="{00000000-0005-0000-0000-0000CB9E0000}"/>
    <cellStyle name="Normal 2 4 3 3 2 2 4 3" xfId="48115" xr:uid="{00000000-0005-0000-0000-0000CC9E0000}"/>
    <cellStyle name="Normal 2 4 3 3 2 2 5" xfId="10870" xr:uid="{00000000-0005-0000-0000-0000CD9E0000}"/>
    <cellStyle name="Normal 2 4 3 3 2 2 5 2" xfId="48117" xr:uid="{00000000-0005-0000-0000-0000CE9E0000}"/>
    <cellStyle name="Normal 2 4 3 3 2 2 6" xfId="17802" xr:uid="{00000000-0005-0000-0000-0000CF9E0000}"/>
    <cellStyle name="Normal 2 4 3 3 2 2 6 2" xfId="48118" xr:uid="{00000000-0005-0000-0000-0000D09E0000}"/>
    <cellStyle name="Normal 2 4 3 3 2 2 7" xfId="26132" xr:uid="{00000000-0005-0000-0000-0000D19E0000}"/>
    <cellStyle name="Normal 2 4 3 3 2 2 7 2" xfId="48119" xr:uid="{00000000-0005-0000-0000-0000D29E0000}"/>
    <cellStyle name="Normal 2 4 3 3 2 2 8" xfId="48108" xr:uid="{00000000-0005-0000-0000-0000D39E0000}"/>
    <cellStyle name="Normal 2 4 3 3 2 3" xfId="1760" xr:uid="{00000000-0005-0000-0000-0000D49E0000}"/>
    <cellStyle name="Normal 2 4 3 3 2 3 2" xfId="4103" xr:uid="{00000000-0005-0000-0000-0000D59E0000}"/>
    <cellStyle name="Normal 2 4 3 3 2 3 2 2" xfId="15448" xr:uid="{00000000-0005-0000-0000-0000D69E0000}"/>
    <cellStyle name="Normal 2 4 3 3 2 3 2 2 2" xfId="48122" xr:uid="{00000000-0005-0000-0000-0000D79E0000}"/>
    <cellStyle name="Normal 2 4 3 3 2 3 2 3" xfId="20146" xr:uid="{00000000-0005-0000-0000-0000D89E0000}"/>
    <cellStyle name="Normal 2 4 3 3 2 3 2 3 2" xfId="48123" xr:uid="{00000000-0005-0000-0000-0000D99E0000}"/>
    <cellStyle name="Normal 2 4 3 3 2 3 2 4" xfId="48121" xr:uid="{00000000-0005-0000-0000-0000DA9E0000}"/>
    <cellStyle name="Normal 2 4 3 3 2 3 3" xfId="6457" xr:uid="{00000000-0005-0000-0000-0000DB9E0000}"/>
    <cellStyle name="Normal 2 4 3 3 2 3 3 2" xfId="13105" xr:uid="{00000000-0005-0000-0000-0000DC9E0000}"/>
    <cellStyle name="Normal 2 4 3 3 2 3 3 2 2" xfId="48125" xr:uid="{00000000-0005-0000-0000-0000DD9E0000}"/>
    <cellStyle name="Normal 2 4 3 3 2 3 3 3" xfId="22489" xr:uid="{00000000-0005-0000-0000-0000DE9E0000}"/>
    <cellStyle name="Normal 2 4 3 3 2 3 3 3 2" xfId="48126" xr:uid="{00000000-0005-0000-0000-0000DF9E0000}"/>
    <cellStyle name="Normal 2 4 3 3 2 3 3 4" xfId="48124" xr:uid="{00000000-0005-0000-0000-0000E09E0000}"/>
    <cellStyle name="Normal 2 4 3 3 2 3 4" xfId="8798" xr:uid="{00000000-0005-0000-0000-0000E19E0000}"/>
    <cellStyle name="Normal 2 4 3 3 2 3 4 2" xfId="24832" xr:uid="{00000000-0005-0000-0000-0000E29E0000}"/>
    <cellStyle name="Normal 2 4 3 3 2 3 4 2 2" xfId="48128" xr:uid="{00000000-0005-0000-0000-0000E39E0000}"/>
    <cellStyle name="Normal 2 4 3 3 2 3 4 3" xfId="48127" xr:uid="{00000000-0005-0000-0000-0000E49E0000}"/>
    <cellStyle name="Normal 2 4 3 3 2 3 5" xfId="10871" xr:uid="{00000000-0005-0000-0000-0000E59E0000}"/>
    <cellStyle name="Normal 2 4 3 3 2 3 5 2" xfId="48129" xr:uid="{00000000-0005-0000-0000-0000E69E0000}"/>
    <cellStyle name="Normal 2 4 3 3 2 3 6" xfId="17803" xr:uid="{00000000-0005-0000-0000-0000E79E0000}"/>
    <cellStyle name="Normal 2 4 3 3 2 3 6 2" xfId="48130" xr:uid="{00000000-0005-0000-0000-0000E89E0000}"/>
    <cellStyle name="Normal 2 4 3 3 2 3 7" xfId="27161" xr:uid="{00000000-0005-0000-0000-0000E99E0000}"/>
    <cellStyle name="Normal 2 4 3 3 2 3 7 2" xfId="48131" xr:uid="{00000000-0005-0000-0000-0000EA9E0000}"/>
    <cellStyle name="Normal 2 4 3 3 2 3 8" xfId="48120" xr:uid="{00000000-0005-0000-0000-0000EB9E0000}"/>
    <cellStyle name="Normal 2 4 3 3 2 4" xfId="2663" xr:uid="{00000000-0005-0000-0000-0000EC9E0000}"/>
    <cellStyle name="Normal 2 4 3 3 2 4 2" xfId="14008" xr:uid="{00000000-0005-0000-0000-0000ED9E0000}"/>
    <cellStyle name="Normal 2 4 3 3 2 4 2 2" xfId="48133" xr:uid="{00000000-0005-0000-0000-0000EE9E0000}"/>
    <cellStyle name="Normal 2 4 3 3 2 4 3" xfId="20144" xr:uid="{00000000-0005-0000-0000-0000EF9E0000}"/>
    <cellStyle name="Normal 2 4 3 3 2 4 3 2" xfId="48134" xr:uid="{00000000-0005-0000-0000-0000F09E0000}"/>
    <cellStyle name="Normal 2 4 3 3 2 4 4" xfId="48132" xr:uid="{00000000-0005-0000-0000-0000F19E0000}"/>
    <cellStyle name="Normal 2 4 3 3 2 5" xfId="6455" xr:uid="{00000000-0005-0000-0000-0000F29E0000}"/>
    <cellStyle name="Normal 2 4 3 3 2 5 2" xfId="11714" xr:uid="{00000000-0005-0000-0000-0000F39E0000}"/>
    <cellStyle name="Normal 2 4 3 3 2 5 2 2" xfId="48136" xr:uid="{00000000-0005-0000-0000-0000F49E0000}"/>
    <cellStyle name="Normal 2 4 3 3 2 5 3" xfId="22487" xr:uid="{00000000-0005-0000-0000-0000F59E0000}"/>
    <cellStyle name="Normal 2 4 3 3 2 5 3 2" xfId="48137" xr:uid="{00000000-0005-0000-0000-0000F69E0000}"/>
    <cellStyle name="Normal 2 4 3 3 2 5 4" xfId="48135" xr:uid="{00000000-0005-0000-0000-0000F79E0000}"/>
    <cellStyle name="Normal 2 4 3 3 2 6" xfId="8796" xr:uid="{00000000-0005-0000-0000-0000F89E0000}"/>
    <cellStyle name="Normal 2 4 3 3 2 6 2" xfId="24830" xr:uid="{00000000-0005-0000-0000-0000F99E0000}"/>
    <cellStyle name="Normal 2 4 3 3 2 6 2 2" xfId="48139" xr:uid="{00000000-0005-0000-0000-0000FA9E0000}"/>
    <cellStyle name="Normal 2 4 3 3 2 6 3" xfId="48138" xr:uid="{00000000-0005-0000-0000-0000FB9E0000}"/>
    <cellStyle name="Normal 2 4 3 3 2 7" xfId="10869" xr:uid="{00000000-0005-0000-0000-0000FC9E0000}"/>
    <cellStyle name="Normal 2 4 3 3 2 7 2" xfId="48140" xr:uid="{00000000-0005-0000-0000-0000FD9E0000}"/>
    <cellStyle name="Normal 2 4 3 3 2 8" xfId="17801" xr:uid="{00000000-0005-0000-0000-0000FE9E0000}"/>
    <cellStyle name="Normal 2 4 3 3 2 8 2" xfId="48141" xr:uid="{00000000-0005-0000-0000-0000FF9E0000}"/>
    <cellStyle name="Normal 2 4 3 3 2 9" xfId="25770" xr:uid="{00000000-0005-0000-0000-0000009F0000}"/>
    <cellStyle name="Normal 2 4 3 3 2 9 2" xfId="48142" xr:uid="{00000000-0005-0000-0000-0000019F0000}"/>
    <cellStyle name="Normal 2 4 3 3 3" xfId="564" xr:uid="{00000000-0005-0000-0000-0000029F0000}"/>
    <cellStyle name="Normal 2 4 3 3 3 2" xfId="2907" xr:uid="{00000000-0005-0000-0000-0000039F0000}"/>
    <cellStyle name="Normal 2 4 3 3 3 2 2" xfId="14252" xr:uid="{00000000-0005-0000-0000-0000049F0000}"/>
    <cellStyle name="Normal 2 4 3 3 3 2 2 2" xfId="48145" xr:uid="{00000000-0005-0000-0000-0000059F0000}"/>
    <cellStyle name="Normal 2 4 3 3 3 2 3" xfId="20147" xr:uid="{00000000-0005-0000-0000-0000069F0000}"/>
    <cellStyle name="Normal 2 4 3 3 3 2 3 2" xfId="48146" xr:uid="{00000000-0005-0000-0000-0000079F0000}"/>
    <cellStyle name="Normal 2 4 3 3 3 2 4" xfId="48144" xr:uid="{00000000-0005-0000-0000-0000089F0000}"/>
    <cellStyle name="Normal 2 4 3 3 3 3" xfId="6458" xr:uid="{00000000-0005-0000-0000-0000099F0000}"/>
    <cellStyle name="Normal 2 4 3 3 3 3 2" xfId="11909" xr:uid="{00000000-0005-0000-0000-00000A9F0000}"/>
    <cellStyle name="Normal 2 4 3 3 3 3 2 2" xfId="48148" xr:uid="{00000000-0005-0000-0000-00000B9F0000}"/>
    <cellStyle name="Normal 2 4 3 3 3 3 3" xfId="22490" xr:uid="{00000000-0005-0000-0000-00000C9F0000}"/>
    <cellStyle name="Normal 2 4 3 3 3 3 3 2" xfId="48149" xr:uid="{00000000-0005-0000-0000-00000D9F0000}"/>
    <cellStyle name="Normal 2 4 3 3 3 3 4" xfId="48147" xr:uid="{00000000-0005-0000-0000-00000E9F0000}"/>
    <cellStyle name="Normal 2 4 3 3 3 4" xfId="8799" xr:uid="{00000000-0005-0000-0000-00000F9F0000}"/>
    <cellStyle name="Normal 2 4 3 3 3 4 2" xfId="24833" xr:uid="{00000000-0005-0000-0000-0000109F0000}"/>
    <cellStyle name="Normal 2 4 3 3 3 4 2 2" xfId="48151" xr:uid="{00000000-0005-0000-0000-0000119F0000}"/>
    <cellStyle name="Normal 2 4 3 3 3 4 3" xfId="48150" xr:uid="{00000000-0005-0000-0000-0000129F0000}"/>
    <cellStyle name="Normal 2 4 3 3 3 5" xfId="10872" xr:uid="{00000000-0005-0000-0000-0000139F0000}"/>
    <cellStyle name="Normal 2 4 3 3 3 5 2" xfId="48152" xr:uid="{00000000-0005-0000-0000-0000149F0000}"/>
    <cellStyle name="Normal 2 4 3 3 3 6" xfId="17804" xr:uid="{00000000-0005-0000-0000-0000159F0000}"/>
    <cellStyle name="Normal 2 4 3 3 3 6 2" xfId="48153" xr:uid="{00000000-0005-0000-0000-0000169F0000}"/>
    <cellStyle name="Normal 2 4 3 3 3 7" xfId="25965" xr:uid="{00000000-0005-0000-0000-0000179F0000}"/>
    <cellStyle name="Normal 2 4 3 3 3 7 2" xfId="48154" xr:uid="{00000000-0005-0000-0000-0000189F0000}"/>
    <cellStyle name="Normal 2 4 3 3 3 8" xfId="48143" xr:uid="{00000000-0005-0000-0000-0000199F0000}"/>
    <cellStyle name="Normal 2 4 3 3 4" xfId="911" xr:uid="{00000000-0005-0000-0000-00001A9F0000}"/>
    <cellStyle name="Normal 2 4 3 3 4 2" xfId="3254" xr:uid="{00000000-0005-0000-0000-00001B9F0000}"/>
    <cellStyle name="Normal 2 4 3 3 4 2 2" xfId="14599" xr:uid="{00000000-0005-0000-0000-00001C9F0000}"/>
    <cellStyle name="Normal 2 4 3 3 4 2 2 2" xfId="48157" xr:uid="{00000000-0005-0000-0000-00001D9F0000}"/>
    <cellStyle name="Normal 2 4 3 3 4 2 3" xfId="20148" xr:uid="{00000000-0005-0000-0000-00001E9F0000}"/>
    <cellStyle name="Normal 2 4 3 3 4 2 3 2" xfId="48158" xr:uid="{00000000-0005-0000-0000-00001F9F0000}"/>
    <cellStyle name="Normal 2 4 3 3 4 2 4" xfId="48156" xr:uid="{00000000-0005-0000-0000-0000209F0000}"/>
    <cellStyle name="Normal 2 4 3 3 4 3" xfId="6459" xr:uid="{00000000-0005-0000-0000-0000219F0000}"/>
    <cellStyle name="Normal 2 4 3 3 4 3 2" xfId="12256" xr:uid="{00000000-0005-0000-0000-0000229F0000}"/>
    <cellStyle name="Normal 2 4 3 3 4 3 2 2" xfId="48160" xr:uid="{00000000-0005-0000-0000-0000239F0000}"/>
    <cellStyle name="Normal 2 4 3 3 4 3 3" xfId="22491" xr:uid="{00000000-0005-0000-0000-0000249F0000}"/>
    <cellStyle name="Normal 2 4 3 3 4 3 3 2" xfId="48161" xr:uid="{00000000-0005-0000-0000-0000259F0000}"/>
    <cellStyle name="Normal 2 4 3 3 4 3 4" xfId="48159" xr:uid="{00000000-0005-0000-0000-0000269F0000}"/>
    <cellStyle name="Normal 2 4 3 3 4 4" xfId="8800" xr:uid="{00000000-0005-0000-0000-0000279F0000}"/>
    <cellStyle name="Normal 2 4 3 3 4 4 2" xfId="24834" xr:uid="{00000000-0005-0000-0000-0000289F0000}"/>
    <cellStyle name="Normal 2 4 3 3 4 4 2 2" xfId="48163" xr:uid="{00000000-0005-0000-0000-0000299F0000}"/>
    <cellStyle name="Normal 2 4 3 3 4 4 3" xfId="48162" xr:uid="{00000000-0005-0000-0000-00002A9F0000}"/>
    <cellStyle name="Normal 2 4 3 3 4 5" xfId="10873" xr:uid="{00000000-0005-0000-0000-00002B9F0000}"/>
    <cellStyle name="Normal 2 4 3 3 4 5 2" xfId="48164" xr:uid="{00000000-0005-0000-0000-00002C9F0000}"/>
    <cellStyle name="Normal 2 4 3 3 4 6" xfId="17805" xr:uid="{00000000-0005-0000-0000-00002D9F0000}"/>
    <cellStyle name="Normal 2 4 3 3 4 6 2" xfId="48165" xr:uid="{00000000-0005-0000-0000-00002E9F0000}"/>
    <cellStyle name="Normal 2 4 3 3 4 7" xfId="26312" xr:uid="{00000000-0005-0000-0000-00002F9F0000}"/>
    <cellStyle name="Normal 2 4 3 3 4 7 2" xfId="48166" xr:uid="{00000000-0005-0000-0000-0000309F0000}"/>
    <cellStyle name="Normal 2 4 3 3 4 8" xfId="48155" xr:uid="{00000000-0005-0000-0000-0000319F0000}"/>
    <cellStyle name="Normal 2 4 3 3 5" xfId="1103" xr:uid="{00000000-0005-0000-0000-0000329F0000}"/>
    <cellStyle name="Normal 2 4 3 3 5 2" xfId="3446" xr:uid="{00000000-0005-0000-0000-0000339F0000}"/>
    <cellStyle name="Normal 2 4 3 3 5 2 2" xfId="14791" xr:uid="{00000000-0005-0000-0000-0000349F0000}"/>
    <cellStyle name="Normal 2 4 3 3 5 2 2 2" xfId="48169" xr:uid="{00000000-0005-0000-0000-0000359F0000}"/>
    <cellStyle name="Normal 2 4 3 3 5 2 3" xfId="20149" xr:uid="{00000000-0005-0000-0000-0000369F0000}"/>
    <cellStyle name="Normal 2 4 3 3 5 2 3 2" xfId="48170" xr:uid="{00000000-0005-0000-0000-0000379F0000}"/>
    <cellStyle name="Normal 2 4 3 3 5 2 4" xfId="48168" xr:uid="{00000000-0005-0000-0000-0000389F0000}"/>
    <cellStyle name="Normal 2 4 3 3 5 3" xfId="6460" xr:uid="{00000000-0005-0000-0000-0000399F0000}"/>
    <cellStyle name="Normal 2 4 3 3 5 3 2" xfId="12448" xr:uid="{00000000-0005-0000-0000-00003A9F0000}"/>
    <cellStyle name="Normal 2 4 3 3 5 3 2 2" xfId="48172" xr:uid="{00000000-0005-0000-0000-00003B9F0000}"/>
    <cellStyle name="Normal 2 4 3 3 5 3 3" xfId="22492" xr:uid="{00000000-0005-0000-0000-00003C9F0000}"/>
    <cellStyle name="Normal 2 4 3 3 5 3 3 2" xfId="48173" xr:uid="{00000000-0005-0000-0000-00003D9F0000}"/>
    <cellStyle name="Normal 2 4 3 3 5 3 4" xfId="48171" xr:uid="{00000000-0005-0000-0000-00003E9F0000}"/>
    <cellStyle name="Normal 2 4 3 3 5 4" xfId="8801" xr:uid="{00000000-0005-0000-0000-00003F9F0000}"/>
    <cellStyle name="Normal 2 4 3 3 5 4 2" xfId="24835" xr:uid="{00000000-0005-0000-0000-0000409F0000}"/>
    <cellStyle name="Normal 2 4 3 3 5 4 2 2" xfId="48175" xr:uid="{00000000-0005-0000-0000-0000419F0000}"/>
    <cellStyle name="Normal 2 4 3 3 5 4 3" xfId="48174" xr:uid="{00000000-0005-0000-0000-0000429F0000}"/>
    <cellStyle name="Normal 2 4 3 3 5 5" xfId="10874" xr:uid="{00000000-0005-0000-0000-0000439F0000}"/>
    <cellStyle name="Normal 2 4 3 3 5 5 2" xfId="48176" xr:uid="{00000000-0005-0000-0000-0000449F0000}"/>
    <cellStyle name="Normal 2 4 3 3 5 6" xfId="17806" xr:uid="{00000000-0005-0000-0000-0000459F0000}"/>
    <cellStyle name="Normal 2 4 3 3 5 6 2" xfId="48177" xr:uid="{00000000-0005-0000-0000-0000469F0000}"/>
    <cellStyle name="Normal 2 4 3 3 5 7" xfId="26504" xr:uid="{00000000-0005-0000-0000-0000479F0000}"/>
    <cellStyle name="Normal 2 4 3 3 5 7 2" xfId="48178" xr:uid="{00000000-0005-0000-0000-0000489F0000}"/>
    <cellStyle name="Normal 2 4 3 3 5 8" xfId="48167" xr:uid="{00000000-0005-0000-0000-0000499F0000}"/>
    <cellStyle name="Normal 2 4 3 3 6" xfId="1269" xr:uid="{00000000-0005-0000-0000-00004A9F0000}"/>
    <cellStyle name="Normal 2 4 3 3 6 2" xfId="3612" xr:uid="{00000000-0005-0000-0000-00004B9F0000}"/>
    <cellStyle name="Normal 2 4 3 3 6 2 2" xfId="14957" xr:uid="{00000000-0005-0000-0000-00004C9F0000}"/>
    <cellStyle name="Normal 2 4 3 3 6 2 2 2" xfId="48181" xr:uid="{00000000-0005-0000-0000-00004D9F0000}"/>
    <cellStyle name="Normal 2 4 3 3 6 2 3" xfId="20150" xr:uid="{00000000-0005-0000-0000-00004E9F0000}"/>
    <cellStyle name="Normal 2 4 3 3 6 2 3 2" xfId="48182" xr:uid="{00000000-0005-0000-0000-00004F9F0000}"/>
    <cellStyle name="Normal 2 4 3 3 6 2 4" xfId="48180" xr:uid="{00000000-0005-0000-0000-0000509F0000}"/>
    <cellStyle name="Normal 2 4 3 3 6 3" xfId="6461" xr:uid="{00000000-0005-0000-0000-0000519F0000}"/>
    <cellStyle name="Normal 2 4 3 3 6 3 2" xfId="12614" xr:uid="{00000000-0005-0000-0000-0000529F0000}"/>
    <cellStyle name="Normal 2 4 3 3 6 3 2 2" xfId="48184" xr:uid="{00000000-0005-0000-0000-0000539F0000}"/>
    <cellStyle name="Normal 2 4 3 3 6 3 3" xfId="22493" xr:uid="{00000000-0005-0000-0000-0000549F0000}"/>
    <cellStyle name="Normal 2 4 3 3 6 3 3 2" xfId="48185" xr:uid="{00000000-0005-0000-0000-0000559F0000}"/>
    <cellStyle name="Normal 2 4 3 3 6 3 4" xfId="48183" xr:uid="{00000000-0005-0000-0000-0000569F0000}"/>
    <cellStyle name="Normal 2 4 3 3 6 4" xfId="8802" xr:uid="{00000000-0005-0000-0000-0000579F0000}"/>
    <cellStyle name="Normal 2 4 3 3 6 4 2" xfId="24836" xr:uid="{00000000-0005-0000-0000-0000589F0000}"/>
    <cellStyle name="Normal 2 4 3 3 6 4 2 2" xfId="48187" xr:uid="{00000000-0005-0000-0000-0000599F0000}"/>
    <cellStyle name="Normal 2 4 3 3 6 4 3" xfId="48186" xr:uid="{00000000-0005-0000-0000-00005A9F0000}"/>
    <cellStyle name="Normal 2 4 3 3 6 5" xfId="10875" xr:uid="{00000000-0005-0000-0000-00005B9F0000}"/>
    <cellStyle name="Normal 2 4 3 3 6 5 2" xfId="48188" xr:uid="{00000000-0005-0000-0000-00005C9F0000}"/>
    <cellStyle name="Normal 2 4 3 3 6 6" xfId="17807" xr:uid="{00000000-0005-0000-0000-00005D9F0000}"/>
    <cellStyle name="Normal 2 4 3 3 6 6 2" xfId="48189" xr:uid="{00000000-0005-0000-0000-00005E9F0000}"/>
    <cellStyle name="Normal 2 4 3 3 6 7" xfId="26670" xr:uid="{00000000-0005-0000-0000-00005F9F0000}"/>
    <cellStyle name="Normal 2 4 3 3 6 7 2" xfId="48190" xr:uid="{00000000-0005-0000-0000-0000609F0000}"/>
    <cellStyle name="Normal 2 4 3 3 6 8" xfId="48179" xr:uid="{00000000-0005-0000-0000-0000619F0000}"/>
    <cellStyle name="Normal 2 4 3 3 7" xfId="1448" xr:uid="{00000000-0005-0000-0000-0000629F0000}"/>
    <cellStyle name="Normal 2 4 3 3 7 2" xfId="3791" xr:uid="{00000000-0005-0000-0000-0000639F0000}"/>
    <cellStyle name="Normal 2 4 3 3 7 2 2" xfId="15136" xr:uid="{00000000-0005-0000-0000-0000649F0000}"/>
    <cellStyle name="Normal 2 4 3 3 7 2 2 2" xfId="48193" xr:uid="{00000000-0005-0000-0000-0000659F0000}"/>
    <cellStyle name="Normal 2 4 3 3 7 2 3" xfId="20151" xr:uid="{00000000-0005-0000-0000-0000669F0000}"/>
    <cellStyle name="Normal 2 4 3 3 7 2 3 2" xfId="48194" xr:uid="{00000000-0005-0000-0000-0000679F0000}"/>
    <cellStyle name="Normal 2 4 3 3 7 2 4" xfId="48192" xr:uid="{00000000-0005-0000-0000-0000689F0000}"/>
    <cellStyle name="Normal 2 4 3 3 7 3" xfId="6462" xr:uid="{00000000-0005-0000-0000-0000699F0000}"/>
    <cellStyle name="Normal 2 4 3 3 7 3 2" xfId="12793" xr:uid="{00000000-0005-0000-0000-00006A9F0000}"/>
    <cellStyle name="Normal 2 4 3 3 7 3 2 2" xfId="48196" xr:uid="{00000000-0005-0000-0000-00006B9F0000}"/>
    <cellStyle name="Normal 2 4 3 3 7 3 3" xfId="22494" xr:uid="{00000000-0005-0000-0000-00006C9F0000}"/>
    <cellStyle name="Normal 2 4 3 3 7 3 3 2" xfId="48197" xr:uid="{00000000-0005-0000-0000-00006D9F0000}"/>
    <cellStyle name="Normal 2 4 3 3 7 3 4" xfId="48195" xr:uid="{00000000-0005-0000-0000-00006E9F0000}"/>
    <cellStyle name="Normal 2 4 3 3 7 4" xfId="8803" xr:uid="{00000000-0005-0000-0000-00006F9F0000}"/>
    <cellStyle name="Normal 2 4 3 3 7 4 2" xfId="24837" xr:uid="{00000000-0005-0000-0000-0000709F0000}"/>
    <cellStyle name="Normal 2 4 3 3 7 4 2 2" xfId="48199" xr:uid="{00000000-0005-0000-0000-0000719F0000}"/>
    <cellStyle name="Normal 2 4 3 3 7 4 3" xfId="48198" xr:uid="{00000000-0005-0000-0000-0000729F0000}"/>
    <cellStyle name="Normal 2 4 3 3 7 5" xfId="10876" xr:uid="{00000000-0005-0000-0000-0000739F0000}"/>
    <cellStyle name="Normal 2 4 3 3 7 5 2" xfId="48200" xr:uid="{00000000-0005-0000-0000-0000749F0000}"/>
    <cellStyle name="Normal 2 4 3 3 7 6" xfId="17808" xr:uid="{00000000-0005-0000-0000-0000759F0000}"/>
    <cellStyle name="Normal 2 4 3 3 7 6 2" xfId="48201" xr:uid="{00000000-0005-0000-0000-0000769F0000}"/>
    <cellStyle name="Normal 2 4 3 3 7 7" xfId="26849" xr:uid="{00000000-0005-0000-0000-0000779F0000}"/>
    <cellStyle name="Normal 2 4 3 3 7 7 2" xfId="48202" xr:uid="{00000000-0005-0000-0000-0000789F0000}"/>
    <cellStyle name="Normal 2 4 3 3 7 8" xfId="48191" xr:uid="{00000000-0005-0000-0000-0000799F0000}"/>
    <cellStyle name="Normal 2 4 3 3 8" xfId="1759" xr:uid="{00000000-0005-0000-0000-00007A9F0000}"/>
    <cellStyle name="Normal 2 4 3 3 8 2" xfId="4102" xr:uid="{00000000-0005-0000-0000-00007B9F0000}"/>
    <cellStyle name="Normal 2 4 3 3 8 2 2" xfId="15447" xr:uid="{00000000-0005-0000-0000-00007C9F0000}"/>
    <cellStyle name="Normal 2 4 3 3 8 2 2 2" xfId="48205" xr:uid="{00000000-0005-0000-0000-00007D9F0000}"/>
    <cellStyle name="Normal 2 4 3 3 8 2 3" xfId="20152" xr:uid="{00000000-0005-0000-0000-00007E9F0000}"/>
    <cellStyle name="Normal 2 4 3 3 8 2 3 2" xfId="48206" xr:uid="{00000000-0005-0000-0000-00007F9F0000}"/>
    <cellStyle name="Normal 2 4 3 3 8 2 4" xfId="48204" xr:uid="{00000000-0005-0000-0000-0000809F0000}"/>
    <cellStyle name="Normal 2 4 3 3 8 3" xfId="6463" xr:uid="{00000000-0005-0000-0000-0000819F0000}"/>
    <cellStyle name="Normal 2 4 3 3 8 3 2" xfId="13104" xr:uid="{00000000-0005-0000-0000-0000829F0000}"/>
    <cellStyle name="Normal 2 4 3 3 8 3 2 2" xfId="48208" xr:uid="{00000000-0005-0000-0000-0000839F0000}"/>
    <cellStyle name="Normal 2 4 3 3 8 3 3" xfId="22495" xr:uid="{00000000-0005-0000-0000-0000849F0000}"/>
    <cellStyle name="Normal 2 4 3 3 8 3 3 2" xfId="48209" xr:uid="{00000000-0005-0000-0000-0000859F0000}"/>
    <cellStyle name="Normal 2 4 3 3 8 3 4" xfId="48207" xr:uid="{00000000-0005-0000-0000-0000869F0000}"/>
    <cellStyle name="Normal 2 4 3 3 8 4" xfId="8804" xr:uid="{00000000-0005-0000-0000-0000879F0000}"/>
    <cellStyle name="Normal 2 4 3 3 8 4 2" xfId="24838" xr:uid="{00000000-0005-0000-0000-0000889F0000}"/>
    <cellStyle name="Normal 2 4 3 3 8 4 2 2" xfId="48211" xr:uid="{00000000-0005-0000-0000-0000899F0000}"/>
    <cellStyle name="Normal 2 4 3 3 8 4 3" xfId="48210" xr:uid="{00000000-0005-0000-0000-00008A9F0000}"/>
    <cellStyle name="Normal 2 4 3 3 8 5" xfId="10877" xr:uid="{00000000-0005-0000-0000-00008B9F0000}"/>
    <cellStyle name="Normal 2 4 3 3 8 5 2" xfId="48212" xr:uid="{00000000-0005-0000-0000-00008C9F0000}"/>
    <cellStyle name="Normal 2 4 3 3 8 6" xfId="17809" xr:uid="{00000000-0005-0000-0000-00008D9F0000}"/>
    <cellStyle name="Normal 2 4 3 3 8 6 2" xfId="48213" xr:uid="{00000000-0005-0000-0000-00008E9F0000}"/>
    <cellStyle name="Normal 2 4 3 3 8 7" xfId="27160" xr:uid="{00000000-0005-0000-0000-00008F9F0000}"/>
    <cellStyle name="Normal 2 4 3 3 8 7 2" xfId="48214" xr:uid="{00000000-0005-0000-0000-0000909F0000}"/>
    <cellStyle name="Normal 2 4 3 3 8 8" xfId="48203" xr:uid="{00000000-0005-0000-0000-0000919F0000}"/>
    <cellStyle name="Normal 2 4 3 3 9" xfId="2002" xr:uid="{00000000-0005-0000-0000-0000929F0000}"/>
    <cellStyle name="Normal 2 4 3 3 9 2" xfId="4345" xr:uid="{00000000-0005-0000-0000-0000939F0000}"/>
    <cellStyle name="Normal 2 4 3 3 9 2 2" xfId="15690" xr:uid="{00000000-0005-0000-0000-0000949F0000}"/>
    <cellStyle name="Normal 2 4 3 3 9 2 2 2" xfId="48217" xr:uid="{00000000-0005-0000-0000-0000959F0000}"/>
    <cellStyle name="Normal 2 4 3 3 9 2 3" xfId="20153" xr:uid="{00000000-0005-0000-0000-0000969F0000}"/>
    <cellStyle name="Normal 2 4 3 3 9 2 3 2" xfId="48218" xr:uid="{00000000-0005-0000-0000-0000979F0000}"/>
    <cellStyle name="Normal 2 4 3 3 9 2 4" xfId="48216" xr:uid="{00000000-0005-0000-0000-0000989F0000}"/>
    <cellStyle name="Normal 2 4 3 3 9 3" xfId="6464" xr:uid="{00000000-0005-0000-0000-0000999F0000}"/>
    <cellStyle name="Normal 2 4 3 3 9 3 2" xfId="13347" xr:uid="{00000000-0005-0000-0000-00009A9F0000}"/>
    <cellStyle name="Normal 2 4 3 3 9 3 2 2" xfId="48220" xr:uid="{00000000-0005-0000-0000-00009B9F0000}"/>
    <cellStyle name="Normal 2 4 3 3 9 3 3" xfId="22496" xr:uid="{00000000-0005-0000-0000-00009C9F0000}"/>
    <cellStyle name="Normal 2 4 3 3 9 3 3 2" xfId="48221" xr:uid="{00000000-0005-0000-0000-00009D9F0000}"/>
    <cellStyle name="Normal 2 4 3 3 9 3 4" xfId="48219" xr:uid="{00000000-0005-0000-0000-00009E9F0000}"/>
    <cellStyle name="Normal 2 4 3 3 9 4" xfId="8805" xr:uid="{00000000-0005-0000-0000-00009F9F0000}"/>
    <cellStyle name="Normal 2 4 3 3 9 4 2" xfId="24839" xr:uid="{00000000-0005-0000-0000-0000A09F0000}"/>
    <cellStyle name="Normal 2 4 3 3 9 4 2 2" xfId="48223" xr:uid="{00000000-0005-0000-0000-0000A19F0000}"/>
    <cellStyle name="Normal 2 4 3 3 9 4 3" xfId="48222" xr:uid="{00000000-0005-0000-0000-0000A29F0000}"/>
    <cellStyle name="Normal 2 4 3 3 9 5" xfId="10878" xr:uid="{00000000-0005-0000-0000-0000A39F0000}"/>
    <cellStyle name="Normal 2 4 3 3 9 5 2" xfId="48224" xr:uid="{00000000-0005-0000-0000-0000A49F0000}"/>
    <cellStyle name="Normal 2 4 3 3 9 6" xfId="17810" xr:uid="{00000000-0005-0000-0000-0000A59F0000}"/>
    <cellStyle name="Normal 2 4 3 3 9 6 2" xfId="48225" xr:uid="{00000000-0005-0000-0000-0000A69F0000}"/>
    <cellStyle name="Normal 2 4 3 3 9 7" xfId="27403" xr:uid="{00000000-0005-0000-0000-0000A79F0000}"/>
    <cellStyle name="Normal 2 4 3 3 9 7 2" xfId="48226" xr:uid="{00000000-0005-0000-0000-0000A89F0000}"/>
    <cellStyle name="Normal 2 4 3 3 9 8" xfId="48215" xr:uid="{00000000-0005-0000-0000-0000A99F0000}"/>
    <cellStyle name="Normal 2 4 3 4" xfId="367" xr:uid="{00000000-0005-0000-0000-0000AA9F0000}"/>
    <cellStyle name="Normal 2 4 3 4 10" xfId="48227" xr:uid="{00000000-0005-0000-0000-0000AB9F0000}"/>
    <cellStyle name="Normal 2 4 3 4 2" xfId="729" xr:uid="{00000000-0005-0000-0000-0000AC9F0000}"/>
    <cellStyle name="Normal 2 4 3 4 2 2" xfId="3072" xr:uid="{00000000-0005-0000-0000-0000AD9F0000}"/>
    <cellStyle name="Normal 2 4 3 4 2 2 2" xfId="14417" xr:uid="{00000000-0005-0000-0000-0000AE9F0000}"/>
    <cellStyle name="Normal 2 4 3 4 2 2 2 2" xfId="48230" xr:uid="{00000000-0005-0000-0000-0000AF9F0000}"/>
    <cellStyle name="Normal 2 4 3 4 2 2 3" xfId="20155" xr:uid="{00000000-0005-0000-0000-0000B09F0000}"/>
    <cellStyle name="Normal 2 4 3 4 2 2 3 2" xfId="48231" xr:uid="{00000000-0005-0000-0000-0000B19F0000}"/>
    <cellStyle name="Normal 2 4 3 4 2 2 4" xfId="48229" xr:uid="{00000000-0005-0000-0000-0000B29F0000}"/>
    <cellStyle name="Normal 2 4 3 4 2 3" xfId="6466" xr:uid="{00000000-0005-0000-0000-0000B39F0000}"/>
    <cellStyle name="Normal 2 4 3 4 2 3 2" xfId="12074" xr:uid="{00000000-0005-0000-0000-0000B49F0000}"/>
    <cellStyle name="Normal 2 4 3 4 2 3 2 2" xfId="48233" xr:uid="{00000000-0005-0000-0000-0000B59F0000}"/>
    <cellStyle name="Normal 2 4 3 4 2 3 3" xfId="22498" xr:uid="{00000000-0005-0000-0000-0000B69F0000}"/>
    <cellStyle name="Normal 2 4 3 4 2 3 3 2" xfId="48234" xr:uid="{00000000-0005-0000-0000-0000B79F0000}"/>
    <cellStyle name="Normal 2 4 3 4 2 3 4" xfId="48232" xr:uid="{00000000-0005-0000-0000-0000B89F0000}"/>
    <cellStyle name="Normal 2 4 3 4 2 4" xfId="8807" xr:uid="{00000000-0005-0000-0000-0000B99F0000}"/>
    <cellStyle name="Normal 2 4 3 4 2 4 2" xfId="24841" xr:uid="{00000000-0005-0000-0000-0000BA9F0000}"/>
    <cellStyle name="Normal 2 4 3 4 2 4 2 2" xfId="48236" xr:uid="{00000000-0005-0000-0000-0000BB9F0000}"/>
    <cellStyle name="Normal 2 4 3 4 2 4 3" xfId="48235" xr:uid="{00000000-0005-0000-0000-0000BC9F0000}"/>
    <cellStyle name="Normal 2 4 3 4 2 5" xfId="10880" xr:uid="{00000000-0005-0000-0000-0000BD9F0000}"/>
    <cellStyle name="Normal 2 4 3 4 2 5 2" xfId="48237" xr:uid="{00000000-0005-0000-0000-0000BE9F0000}"/>
    <cellStyle name="Normal 2 4 3 4 2 6" xfId="17812" xr:uid="{00000000-0005-0000-0000-0000BF9F0000}"/>
    <cellStyle name="Normal 2 4 3 4 2 6 2" xfId="48238" xr:uid="{00000000-0005-0000-0000-0000C09F0000}"/>
    <cellStyle name="Normal 2 4 3 4 2 7" xfId="26130" xr:uid="{00000000-0005-0000-0000-0000C19F0000}"/>
    <cellStyle name="Normal 2 4 3 4 2 7 2" xfId="48239" xr:uid="{00000000-0005-0000-0000-0000C29F0000}"/>
    <cellStyle name="Normal 2 4 3 4 2 8" xfId="48228" xr:uid="{00000000-0005-0000-0000-0000C39F0000}"/>
    <cellStyle name="Normal 2 4 3 4 3" xfId="1761" xr:uid="{00000000-0005-0000-0000-0000C49F0000}"/>
    <cellStyle name="Normal 2 4 3 4 3 2" xfId="4104" xr:uid="{00000000-0005-0000-0000-0000C59F0000}"/>
    <cellStyle name="Normal 2 4 3 4 3 2 2" xfId="15449" xr:uid="{00000000-0005-0000-0000-0000C69F0000}"/>
    <cellStyle name="Normal 2 4 3 4 3 2 2 2" xfId="48242" xr:uid="{00000000-0005-0000-0000-0000C79F0000}"/>
    <cellStyle name="Normal 2 4 3 4 3 2 3" xfId="20156" xr:uid="{00000000-0005-0000-0000-0000C89F0000}"/>
    <cellStyle name="Normal 2 4 3 4 3 2 3 2" xfId="48243" xr:uid="{00000000-0005-0000-0000-0000C99F0000}"/>
    <cellStyle name="Normal 2 4 3 4 3 2 4" xfId="48241" xr:uid="{00000000-0005-0000-0000-0000CA9F0000}"/>
    <cellStyle name="Normal 2 4 3 4 3 3" xfId="6467" xr:uid="{00000000-0005-0000-0000-0000CB9F0000}"/>
    <cellStyle name="Normal 2 4 3 4 3 3 2" xfId="13106" xr:uid="{00000000-0005-0000-0000-0000CC9F0000}"/>
    <cellStyle name="Normal 2 4 3 4 3 3 2 2" xfId="48245" xr:uid="{00000000-0005-0000-0000-0000CD9F0000}"/>
    <cellStyle name="Normal 2 4 3 4 3 3 3" xfId="22499" xr:uid="{00000000-0005-0000-0000-0000CE9F0000}"/>
    <cellStyle name="Normal 2 4 3 4 3 3 3 2" xfId="48246" xr:uid="{00000000-0005-0000-0000-0000CF9F0000}"/>
    <cellStyle name="Normal 2 4 3 4 3 3 4" xfId="48244" xr:uid="{00000000-0005-0000-0000-0000D09F0000}"/>
    <cellStyle name="Normal 2 4 3 4 3 4" xfId="8808" xr:uid="{00000000-0005-0000-0000-0000D19F0000}"/>
    <cellStyle name="Normal 2 4 3 4 3 4 2" xfId="24842" xr:uid="{00000000-0005-0000-0000-0000D29F0000}"/>
    <cellStyle name="Normal 2 4 3 4 3 4 2 2" xfId="48248" xr:uid="{00000000-0005-0000-0000-0000D39F0000}"/>
    <cellStyle name="Normal 2 4 3 4 3 4 3" xfId="48247" xr:uid="{00000000-0005-0000-0000-0000D49F0000}"/>
    <cellStyle name="Normal 2 4 3 4 3 5" xfId="10881" xr:uid="{00000000-0005-0000-0000-0000D59F0000}"/>
    <cellStyle name="Normal 2 4 3 4 3 5 2" xfId="48249" xr:uid="{00000000-0005-0000-0000-0000D69F0000}"/>
    <cellStyle name="Normal 2 4 3 4 3 6" xfId="17813" xr:uid="{00000000-0005-0000-0000-0000D79F0000}"/>
    <cellStyle name="Normal 2 4 3 4 3 6 2" xfId="48250" xr:uid="{00000000-0005-0000-0000-0000D89F0000}"/>
    <cellStyle name="Normal 2 4 3 4 3 7" xfId="27162" xr:uid="{00000000-0005-0000-0000-0000D99F0000}"/>
    <cellStyle name="Normal 2 4 3 4 3 7 2" xfId="48251" xr:uid="{00000000-0005-0000-0000-0000DA9F0000}"/>
    <cellStyle name="Normal 2 4 3 4 3 8" xfId="48240" xr:uid="{00000000-0005-0000-0000-0000DB9F0000}"/>
    <cellStyle name="Normal 2 4 3 4 4" xfId="2664" xr:uid="{00000000-0005-0000-0000-0000DC9F0000}"/>
    <cellStyle name="Normal 2 4 3 4 4 2" xfId="14009" xr:uid="{00000000-0005-0000-0000-0000DD9F0000}"/>
    <cellStyle name="Normal 2 4 3 4 4 2 2" xfId="48253" xr:uid="{00000000-0005-0000-0000-0000DE9F0000}"/>
    <cellStyle name="Normal 2 4 3 4 4 3" xfId="20154" xr:uid="{00000000-0005-0000-0000-0000DF9F0000}"/>
    <cellStyle name="Normal 2 4 3 4 4 3 2" xfId="48254" xr:uid="{00000000-0005-0000-0000-0000E09F0000}"/>
    <cellStyle name="Normal 2 4 3 4 4 4" xfId="48252" xr:uid="{00000000-0005-0000-0000-0000E19F0000}"/>
    <cellStyle name="Normal 2 4 3 4 5" xfId="6465" xr:uid="{00000000-0005-0000-0000-0000E29F0000}"/>
    <cellStyle name="Normal 2 4 3 4 5 2" xfId="11712" xr:uid="{00000000-0005-0000-0000-0000E39F0000}"/>
    <cellStyle name="Normal 2 4 3 4 5 2 2" xfId="48256" xr:uid="{00000000-0005-0000-0000-0000E49F0000}"/>
    <cellStyle name="Normal 2 4 3 4 5 3" xfId="22497" xr:uid="{00000000-0005-0000-0000-0000E59F0000}"/>
    <cellStyle name="Normal 2 4 3 4 5 3 2" xfId="48257" xr:uid="{00000000-0005-0000-0000-0000E69F0000}"/>
    <cellStyle name="Normal 2 4 3 4 5 4" xfId="48255" xr:uid="{00000000-0005-0000-0000-0000E79F0000}"/>
    <cellStyle name="Normal 2 4 3 4 6" xfId="8806" xr:uid="{00000000-0005-0000-0000-0000E89F0000}"/>
    <cellStyle name="Normal 2 4 3 4 6 2" xfId="24840" xr:uid="{00000000-0005-0000-0000-0000E99F0000}"/>
    <cellStyle name="Normal 2 4 3 4 6 2 2" xfId="48259" xr:uid="{00000000-0005-0000-0000-0000EA9F0000}"/>
    <cellStyle name="Normal 2 4 3 4 6 3" xfId="48258" xr:uid="{00000000-0005-0000-0000-0000EB9F0000}"/>
    <cellStyle name="Normal 2 4 3 4 7" xfId="10879" xr:uid="{00000000-0005-0000-0000-0000EC9F0000}"/>
    <cellStyle name="Normal 2 4 3 4 7 2" xfId="48260" xr:uid="{00000000-0005-0000-0000-0000ED9F0000}"/>
    <cellStyle name="Normal 2 4 3 4 8" xfId="17811" xr:uid="{00000000-0005-0000-0000-0000EE9F0000}"/>
    <cellStyle name="Normal 2 4 3 4 8 2" xfId="48261" xr:uid="{00000000-0005-0000-0000-0000EF9F0000}"/>
    <cellStyle name="Normal 2 4 3 4 9" xfId="25768" xr:uid="{00000000-0005-0000-0000-0000F09F0000}"/>
    <cellStyle name="Normal 2 4 3 4 9 2" xfId="48262" xr:uid="{00000000-0005-0000-0000-0000F19F0000}"/>
    <cellStyle name="Normal 2 4 3 5" xfId="443" xr:uid="{00000000-0005-0000-0000-0000F29F0000}"/>
    <cellStyle name="Normal 2 4 3 5 2" xfId="2786" xr:uid="{00000000-0005-0000-0000-0000F39F0000}"/>
    <cellStyle name="Normal 2 4 3 5 2 2" xfId="14131" xr:uid="{00000000-0005-0000-0000-0000F49F0000}"/>
    <cellStyle name="Normal 2 4 3 5 2 2 2" xfId="48265" xr:uid="{00000000-0005-0000-0000-0000F59F0000}"/>
    <cellStyle name="Normal 2 4 3 5 2 3" xfId="20157" xr:uid="{00000000-0005-0000-0000-0000F69F0000}"/>
    <cellStyle name="Normal 2 4 3 5 2 3 2" xfId="48266" xr:uid="{00000000-0005-0000-0000-0000F79F0000}"/>
    <cellStyle name="Normal 2 4 3 5 2 4" xfId="48264" xr:uid="{00000000-0005-0000-0000-0000F89F0000}"/>
    <cellStyle name="Normal 2 4 3 5 3" xfId="6468" xr:uid="{00000000-0005-0000-0000-0000F99F0000}"/>
    <cellStyle name="Normal 2 4 3 5 3 2" xfId="11788" xr:uid="{00000000-0005-0000-0000-0000FA9F0000}"/>
    <cellStyle name="Normal 2 4 3 5 3 2 2" xfId="48268" xr:uid="{00000000-0005-0000-0000-0000FB9F0000}"/>
    <cellStyle name="Normal 2 4 3 5 3 3" xfId="22500" xr:uid="{00000000-0005-0000-0000-0000FC9F0000}"/>
    <cellStyle name="Normal 2 4 3 5 3 3 2" xfId="48269" xr:uid="{00000000-0005-0000-0000-0000FD9F0000}"/>
    <cellStyle name="Normal 2 4 3 5 3 4" xfId="48267" xr:uid="{00000000-0005-0000-0000-0000FE9F0000}"/>
    <cellStyle name="Normal 2 4 3 5 4" xfId="8809" xr:uid="{00000000-0005-0000-0000-0000FF9F0000}"/>
    <cellStyle name="Normal 2 4 3 5 4 2" xfId="24843" xr:uid="{00000000-0005-0000-0000-000000A00000}"/>
    <cellStyle name="Normal 2 4 3 5 4 2 2" xfId="48271" xr:uid="{00000000-0005-0000-0000-000001A00000}"/>
    <cellStyle name="Normal 2 4 3 5 4 3" xfId="48270" xr:uid="{00000000-0005-0000-0000-000002A00000}"/>
    <cellStyle name="Normal 2 4 3 5 5" xfId="10882" xr:uid="{00000000-0005-0000-0000-000003A00000}"/>
    <cellStyle name="Normal 2 4 3 5 5 2" xfId="48272" xr:uid="{00000000-0005-0000-0000-000004A00000}"/>
    <cellStyle name="Normal 2 4 3 5 6" xfId="17814" xr:uid="{00000000-0005-0000-0000-000005A00000}"/>
    <cellStyle name="Normal 2 4 3 5 6 2" xfId="48273" xr:uid="{00000000-0005-0000-0000-000006A00000}"/>
    <cellStyle name="Normal 2 4 3 5 7" xfId="25844" xr:uid="{00000000-0005-0000-0000-000007A00000}"/>
    <cellStyle name="Normal 2 4 3 5 7 2" xfId="48274" xr:uid="{00000000-0005-0000-0000-000008A00000}"/>
    <cellStyle name="Normal 2 4 3 5 8" xfId="48263" xr:uid="{00000000-0005-0000-0000-000009A00000}"/>
    <cellStyle name="Normal 2 4 3 6" xfId="909" xr:uid="{00000000-0005-0000-0000-00000AA00000}"/>
    <cellStyle name="Normal 2 4 3 6 2" xfId="3252" xr:uid="{00000000-0005-0000-0000-00000BA00000}"/>
    <cellStyle name="Normal 2 4 3 6 2 2" xfId="14597" xr:uid="{00000000-0005-0000-0000-00000CA00000}"/>
    <cellStyle name="Normal 2 4 3 6 2 2 2" xfId="48277" xr:uid="{00000000-0005-0000-0000-00000DA00000}"/>
    <cellStyle name="Normal 2 4 3 6 2 3" xfId="20158" xr:uid="{00000000-0005-0000-0000-00000EA00000}"/>
    <cellStyle name="Normal 2 4 3 6 2 3 2" xfId="48278" xr:uid="{00000000-0005-0000-0000-00000FA00000}"/>
    <cellStyle name="Normal 2 4 3 6 2 4" xfId="48276" xr:uid="{00000000-0005-0000-0000-000010A00000}"/>
    <cellStyle name="Normal 2 4 3 6 3" xfId="6469" xr:uid="{00000000-0005-0000-0000-000011A00000}"/>
    <cellStyle name="Normal 2 4 3 6 3 2" xfId="12254" xr:uid="{00000000-0005-0000-0000-000012A00000}"/>
    <cellStyle name="Normal 2 4 3 6 3 2 2" xfId="48280" xr:uid="{00000000-0005-0000-0000-000013A00000}"/>
    <cellStyle name="Normal 2 4 3 6 3 3" xfId="22501" xr:uid="{00000000-0005-0000-0000-000014A00000}"/>
    <cellStyle name="Normal 2 4 3 6 3 3 2" xfId="48281" xr:uid="{00000000-0005-0000-0000-000015A00000}"/>
    <cellStyle name="Normal 2 4 3 6 3 4" xfId="48279" xr:uid="{00000000-0005-0000-0000-000016A00000}"/>
    <cellStyle name="Normal 2 4 3 6 4" xfId="8810" xr:uid="{00000000-0005-0000-0000-000017A00000}"/>
    <cellStyle name="Normal 2 4 3 6 4 2" xfId="24844" xr:uid="{00000000-0005-0000-0000-000018A00000}"/>
    <cellStyle name="Normal 2 4 3 6 4 2 2" xfId="48283" xr:uid="{00000000-0005-0000-0000-000019A00000}"/>
    <cellStyle name="Normal 2 4 3 6 4 3" xfId="48282" xr:uid="{00000000-0005-0000-0000-00001AA00000}"/>
    <cellStyle name="Normal 2 4 3 6 5" xfId="10883" xr:uid="{00000000-0005-0000-0000-00001BA00000}"/>
    <cellStyle name="Normal 2 4 3 6 5 2" xfId="48284" xr:uid="{00000000-0005-0000-0000-00001CA00000}"/>
    <cellStyle name="Normal 2 4 3 6 6" xfId="17815" xr:uid="{00000000-0005-0000-0000-00001DA00000}"/>
    <cellStyle name="Normal 2 4 3 6 6 2" xfId="48285" xr:uid="{00000000-0005-0000-0000-00001EA00000}"/>
    <cellStyle name="Normal 2 4 3 6 7" xfId="26310" xr:uid="{00000000-0005-0000-0000-00001FA00000}"/>
    <cellStyle name="Normal 2 4 3 6 7 2" xfId="48286" xr:uid="{00000000-0005-0000-0000-000020A00000}"/>
    <cellStyle name="Normal 2 4 3 6 8" xfId="48275" xr:uid="{00000000-0005-0000-0000-000021A00000}"/>
    <cellStyle name="Normal 2 4 3 7" xfId="982" xr:uid="{00000000-0005-0000-0000-000022A00000}"/>
    <cellStyle name="Normal 2 4 3 7 2" xfId="3325" xr:uid="{00000000-0005-0000-0000-000023A00000}"/>
    <cellStyle name="Normal 2 4 3 7 2 2" xfId="14670" xr:uid="{00000000-0005-0000-0000-000024A00000}"/>
    <cellStyle name="Normal 2 4 3 7 2 2 2" xfId="48289" xr:uid="{00000000-0005-0000-0000-000025A00000}"/>
    <cellStyle name="Normal 2 4 3 7 2 3" xfId="20159" xr:uid="{00000000-0005-0000-0000-000026A00000}"/>
    <cellStyle name="Normal 2 4 3 7 2 3 2" xfId="48290" xr:uid="{00000000-0005-0000-0000-000027A00000}"/>
    <cellStyle name="Normal 2 4 3 7 2 4" xfId="48288" xr:uid="{00000000-0005-0000-0000-000028A00000}"/>
    <cellStyle name="Normal 2 4 3 7 3" xfId="6470" xr:uid="{00000000-0005-0000-0000-000029A00000}"/>
    <cellStyle name="Normal 2 4 3 7 3 2" xfId="12327" xr:uid="{00000000-0005-0000-0000-00002AA00000}"/>
    <cellStyle name="Normal 2 4 3 7 3 2 2" xfId="48292" xr:uid="{00000000-0005-0000-0000-00002BA00000}"/>
    <cellStyle name="Normal 2 4 3 7 3 3" xfId="22502" xr:uid="{00000000-0005-0000-0000-00002CA00000}"/>
    <cellStyle name="Normal 2 4 3 7 3 3 2" xfId="48293" xr:uid="{00000000-0005-0000-0000-00002DA00000}"/>
    <cellStyle name="Normal 2 4 3 7 3 4" xfId="48291" xr:uid="{00000000-0005-0000-0000-00002EA00000}"/>
    <cellStyle name="Normal 2 4 3 7 4" xfId="8811" xr:uid="{00000000-0005-0000-0000-00002FA00000}"/>
    <cellStyle name="Normal 2 4 3 7 4 2" xfId="24845" xr:uid="{00000000-0005-0000-0000-000030A00000}"/>
    <cellStyle name="Normal 2 4 3 7 4 2 2" xfId="48295" xr:uid="{00000000-0005-0000-0000-000031A00000}"/>
    <cellStyle name="Normal 2 4 3 7 4 3" xfId="48294" xr:uid="{00000000-0005-0000-0000-000032A00000}"/>
    <cellStyle name="Normal 2 4 3 7 5" xfId="10884" xr:uid="{00000000-0005-0000-0000-000033A00000}"/>
    <cellStyle name="Normal 2 4 3 7 5 2" xfId="48296" xr:uid="{00000000-0005-0000-0000-000034A00000}"/>
    <cellStyle name="Normal 2 4 3 7 6" xfId="17816" xr:uid="{00000000-0005-0000-0000-000035A00000}"/>
    <cellStyle name="Normal 2 4 3 7 6 2" xfId="48297" xr:uid="{00000000-0005-0000-0000-000036A00000}"/>
    <cellStyle name="Normal 2 4 3 7 7" xfId="26383" xr:uid="{00000000-0005-0000-0000-000037A00000}"/>
    <cellStyle name="Normal 2 4 3 7 7 2" xfId="48298" xr:uid="{00000000-0005-0000-0000-000038A00000}"/>
    <cellStyle name="Normal 2 4 3 7 8" xfId="48287" xr:uid="{00000000-0005-0000-0000-000039A00000}"/>
    <cellStyle name="Normal 2 4 3 8" xfId="1267" xr:uid="{00000000-0005-0000-0000-00003AA00000}"/>
    <cellStyle name="Normal 2 4 3 8 2" xfId="3610" xr:uid="{00000000-0005-0000-0000-00003BA00000}"/>
    <cellStyle name="Normal 2 4 3 8 2 2" xfId="14955" xr:uid="{00000000-0005-0000-0000-00003CA00000}"/>
    <cellStyle name="Normal 2 4 3 8 2 2 2" xfId="48301" xr:uid="{00000000-0005-0000-0000-00003DA00000}"/>
    <cellStyle name="Normal 2 4 3 8 2 3" xfId="20160" xr:uid="{00000000-0005-0000-0000-00003EA00000}"/>
    <cellStyle name="Normal 2 4 3 8 2 3 2" xfId="48302" xr:uid="{00000000-0005-0000-0000-00003FA00000}"/>
    <cellStyle name="Normal 2 4 3 8 2 4" xfId="48300" xr:uid="{00000000-0005-0000-0000-000040A00000}"/>
    <cellStyle name="Normal 2 4 3 8 3" xfId="6471" xr:uid="{00000000-0005-0000-0000-000041A00000}"/>
    <cellStyle name="Normal 2 4 3 8 3 2" xfId="12612" xr:uid="{00000000-0005-0000-0000-000042A00000}"/>
    <cellStyle name="Normal 2 4 3 8 3 2 2" xfId="48304" xr:uid="{00000000-0005-0000-0000-000043A00000}"/>
    <cellStyle name="Normal 2 4 3 8 3 3" xfId="22503" xr:uid="{00000000-0005-0000-0000-000044A00000}"/>
    <cellStyle name="Normal 2 4 3 8 3 3 2" xfId="48305" xr:uid="{00000000-0005-0000-0000-000045A00000}"/>
    <cellStyle name="Normal 2 4 3 8 3 4" xfId="48303" xr:uid="{00000000-0005-0000-0000-000046A00000}"/>
    <cellStyle name="Normal 2 4 3 8 4" xfId="8812" xr:uid="{00000000-0005-0000-0000-000047A00000}"/>
    <cellStyle name="Normal 2 4 3 8 4 2" xfId="24846" xr:uid="{00000000-0005-0000-0000-000048A00000}"/>
    <cellStyle name="Normal 2 4 3 8 4 2 2" xfId="48307" xr:uid="{00000000-0005-0000-0000-000049A00000}"/>
    <cellStyle name="Normal 2 4 3 8 4 3" xfId="48306" xr:uid="{00000000-0005-0000-0000-00004AA00000}"/>
    <cellStyle name="Normal 2 4 3 8 5" xfId="10885" xr:uid="{00000000-0005-0000-0000-00004BA00000}"/>
    <cellStyle name="Normal 2 4 3 8 5 2" xfId="48308" xr:uid="{00000000-0005-0000-0000-00004CA00000}"/>
    <cellStyle name="Normal 2 4 3 8 6" xfId="17817" xr:uid="{00000000-0005-0000-0000-00004DA00000}"/>
    <cellStyle name="Normal 2 4 3 8 6 2" xfId="48309" xr:uid="{00000000-0005-0000-0000-00004EA00000}"/>
    <cellStyle name="Normal 2 4 3 8 7" xfId="26668" xr:uid="{00000000-0005-0000-0000-00004FA00000}"/>
    <cellStyle name="Normal 2 4 3 8 7 2" xfId="48310" xr:uid="{00000000-0005-0000-0000-000050A00000}"/>
    <cellStyle name="Normal 2 4 3 8 8" xfId="48299" xr:uid="{00000000-0005-0000-0000-000051A00000}"/>
    <cellStyle name="Normal 2 4 3 9" xfId="1446" xr:uid="{00000000-0005-0000-0000-000052A00000}"/>
    <cellStyle name="Normal 2 4 3 9 2" xfId="3789" xr:uid="{00000000-0005-0000-0000-000053A00000}"/>
    <cellStyle name="Normal 2 4 3 9 2 2" xfId="15134" xr:uid="{00000000-0005-0000-0000-000054A00000}"/>
    <cellStyle name="Normal 2 4 3 9 2 2 2" xfId="48313" xr:uid="{00000000-0005-0000-0000-000055A00000}"/>
    <cellStyle name="Normal 2 4 3 9 2 3" xfId="20161" xr:uid="{00000000-0005-0000-0000-000056A00000}"/>
    <cellStyle name="Normal 2 4 3 9 2 3 2" xfId="48314" xr:uid="{00000000-0005-0000-0000-000057A00000}"/>
    <cellStyle name="Normal 2 4 3 9 2 4" xfId="48312" xr:uid="{00000000-0005-0000-0000-000058A00000}"/>
    <cellStyle name="Normal 2 4 3 9 3" xfId="6472" xr:uid="{00000000-0005-0000-0000-000059A00000}"/>
    <cellStyle name="Normal 2 4 3 9 3 2" xfId="12791" xr:uid="{00000000-0005-0000-0000-00005AA00000}"/>
    <cellStyle name="Normal 2 4 3 9 3 2 2" xfId="48316" xr:uid="{00000000-0005-0000-0000-00005BA00000}"/>
    <cellStyle name="Normal 2 4 3 9 3 3" xfId="22504" xr:uid="{00000000-0005-0000-0000-00005CA00000}"/>
    <cellStyle name="Normal 2 4 3 9 3 3 2" xfId="48317" xr:uid="{00000000-0005-0000-0000-00005DA00000}"/>
    <cellStyle name="Normal 2 4 3 9 3 4" xfId="48315" xr:uid="{00000000-0005-0000-0000-00005EA00000}"/>
    <cellStyle name="Normal 2 4 3 9 4" xfId="8813" xr:uid="{00000000-0005-0000-0000-00005FA00000}"/>
    <cellStyle name="Normal 2 4 3 9 4 2" xfId="24847" xr:uid="{00000000-0005-0000-0000-000060A00000}"/>
    <cellStyle name="Normal 2 4 3 9 4 2 2" xfId="48319" xr:uid="{00000000-0005-0000-0000-000061A00000}"/>
    <cellStyle name="Normal 2 4 3 9 4 3" xfId="48318" xr:uid="{00000000-0005-0000-0000-000062A00000}"/>
    <cellStyle name="Normal 2 4 3 9 5" xfId="10886" xr:uid="{00000000-0005-0000-0000-000063A00000}"/>
    <cellStyle name="Normal 2 4 3 9 5 2" xfId="48320" xr:uid="{00000000-0005-0000-0000-000064A00000}"/>
    <cellStyle name="Normal 2 4 3 9 6" xfId="17818" xr:uid="{00000000-0005-0000-0000-000065A00000}"/>
    <cellStyle name="Normal 2 4 3 9 6 2" xfId="48321" xr:uid="{00000000-0005-0000-0000-000066A00000}"/>
    <cellStyle name="Normal 2 4 3 9 7" xfId="26847" xr:uid="{00000000-0005-0000-0000-000067A00000}"/>
    <cellStyle name="Normal 2 4 3 9 7 2" xfId="48322" xr:uid="{00000000-0005-0000-0000-000068A00000}"/>
    <cellStyle name="Normal 2 4 3 9 8" xfId="48311" xr:uid="{00000000-0005-0000-0000-000069A00000}"/>
    <cellStyle name="Normal 2 4 4" xfId="128" xr:uid="{00000000-0005-0000-0000-00006AA00000}"/>
    <cellStyle name="Normal 2 4 4 10" xfId="2170" xr:uid="{00000000-0005-0000-0000-00006BA00000}"/>
    <cellStyle name="Normal 2 4 4 10 2" xfId="4513" xr:uid="{00000000-0005-0000-0000-00006CA00000}"/>
    <cellStyle name="Normal 2 4 4 10 2 2" xfId="15858" xr:uid="{00000000-0005-0000-0000-00006DA00000}"/>
    <cellStyle name="Normal 2 4 4 10 2 2 2" xfId="48326" xr:uid="{00000000-0005-0000-0000-00006EA00000}"/>
    <cellStyle name="Normal 2 4 4 10 2 3" xfId="20163" xr:uid="{00000000-0005-0000-0000-00006FA00000}"/>
    <cellStyle name="Normal 2 4 4 10 2 3 2" xfId="48327" xr:uid="{00000000-0005-0000-0000-000070A00000}"/>
    <cellStyle name="Normal 2 4 4 10 2 4" xfId="48325" xr:uid="{00000000-0005-0000-0000-000071A00000}"/>
    <cellStyle name="Normal 2 4 4 10 3" xfId="6474" xr:uid="{00000000-0005-0000-0000-000072A00000}"/>
    <cellStyle name="Normal 2 4 4 10 3 2" xfId="22506" xr:uid="{00000000-0005-0000-0000-000073A00000}"/>
    <cellStyle name="Normal 2 4 4 10 3 2 2" xfId="48329" xr:uid="{00000000-0005-0000-0000-000074A00000}"/>
    <cellStyle name="Normal 2 4 4 10 3 3" xfId="48328" xr:uid="{00000000-0005-0000-0000-000075A00000}"/>
    <cellStyle name="Normal 2 4 4 10 4" xfId="8815" xr:uid="{00000000-0005-0000-0000-000076A00000}"/>
    <cellStyle name="Normal 2 4 4 10 4 2" xfId="24849" xr:uid="{00000000-0005-0000-0000-000077A00000}"/>
    <cellStyle name="Normal 2 4 4 10 4 2 2" xfId="48331" xr:uid="{00000000-0005-0000-0000-000078A00000}"/>
    <cellStyle name="Normal 2 4 4 10 4 3" xfId="48330" xr:uid="{00000000-0005-0000-0000-000079A00000}"/>
    <cellStyle name="Normal 2 4 4 10 5" xfId="13515" xr:uid="{00000000-0005-0000-0000-00007AA00000}"/>
    <cellStyle name="Normal 2 4 4 10 5 2" xfId="48332" xr:uid="{00000000-0005-0000-0000-00007BA00000}"/>
    <cellStyle name="Normal 2 4 4 10 6" xfId="17820" xr:uid="{00000000-0005-0000-0000-00007CA00000}"/>
    <cellStyle name="Normal 2 4 4 10 6 2" xfId="48333" xr:uid="{00000000-0005-0000-0000-00007DA00000}"/>
    <cellStyle name="Normal 2 4 4 10 7" xfId="27571" xr:uid="{00000000-0005-0000-0000-00007EA00000}"/>
    <cellStyle name="Normal 2 4 4 10 7 2" xfId="48334" xr:uid="{00000000-0005-0000-0000-00007FA00000}"/>
    <cellStyle name="Normal 2 4 4 10 8" xfId="48324" xr:uid="{00000000-0005-0000-0000-000080A00000}"/>
    <cellStyle name="Normal 2 4 4 11" xfId="2351" xr:uid="{00000000-0005-0000-0000-000081A00000}"/>
    <cellStyle name="Normal 2 4 4 11 2" xfId="4694" xr:uid="{00000000-0005-0000-0000-000082A00000}"/>
    <cellStyle name="Normal 2 4 4 11 2 2" xfId="16039" xr:uid="{00000000-0005-0000-0000-000083A00000}"/>
    <cellStyle name="Normal 2 4 4 11 2 2 2" xfId="48337" xr:uid="{00000000-0005-0000-0000-000084A00000}"/>
    <cellStyle name="Normal 2 4 4 11 2 3" xfId="20164" xr:uid="{00000000-0005-0000-0000-000085A00000}"/>
    <cellStyle name="Normal 2 4 4 11 2 3 2" xfId="48338" xr:uid="{00000000-0005-0000-0000-000086A00000}"/>
    <cellStyle name="Normal 2 4 4 11 2 4" xfId="48336" xr:uid="{00000000-0005-0000-0000-000087A00000}"/>
    <cellStyle name="Normal 2 4 4 11 3" xfId="6475" xr:uid="{00000000-0005-0000-0000-000088A00000}"/>
    <cellStyle name="Normal 2 4 4 11 3 2" xfId="22507" xr:uid="{00000000-0005-0000-0000-000089A00000}"/>
    <cellStyle name="Normal 2 4 4 11 3 2 2" xfId="48340" xr:uid="{00000000-0005-0000-0000-00008AA00000}"/>
    <cellStyle name="Normal 2 4 4 11 3 3" xfId="48339" xr:uid="{00000000-0005-0000-0000-00008BA00000}"/>
    <cellStyle name="Normal 2 4 4 11 4" xfId="8816" xr:uid="{00000000-0005-0000-0000-00008CA00000}"/>
    <cellStyle name="Normal 2 4 4 11 4 2" xfId="24850" xr:uid="{00000000-0005-0000-0000-00008DA00000}"/>
    <cellStyle name="Normal 2 4 4 11 4 2 2" xfId="48342" xr:uid="{00000000-0005-0000-0000-00008EA00000}"/>
    <cellStyle name="Normal 2 4 4 11 4 3" xfId="48341" xr:uid="{00000000-0005-0000-0000-00008FA00000}"/>
    <cellStyle name="Normal 2 4 4 11 5" xfId="13696" xr:uid="{00000000-0005-0000-0000-000090A00000}"/>
    <cellStyle name="Normal 2 4 4 11 5 2" xfId="48343" xr:uid="{00000000-0005-0000-0000-000091A00000}"/>
    <cellStyle name="Normal 2 4 4 11 6" xfId="17821" xr:uid="{00000000-0005-0000-0000-000092A00000}"/>
    <cellStyle name="Normal 2 4 4 11 6 2" xfId="48344" xr:uid="{00000000-0005-0000-0000-000093A00000}"/>
    <cellStyle name="Normal 2 4 4 11 7" xfId="27752" xr:uid="{00000000-0005-0000-0000-000094A00000}"/>
    <cellStyle name="Normal 2 4 4 11 7 2" xfId="48345" xr:uid="{00000000-0005-0000-0000-000095A00000}"/>
    <cellStyle name="Normal 2 4 4 11 8" xfId="48335" xr:uid="{00000000-0005-0000-0000-000096A00000}"/>
    <cellStyle name="Normal 2 4 4 12" xfId="2665" xr:uid="{00000000-0005-0000-0000-000097A00000}"/>
    <cellStyle name="Normal 2 4 4 12 2" xfId="14010" xr:uid="{00000000-0005-0000-0000-000098A00000}"/>
    <cellStyle name="Normal 2 4 4 12 2 2" xfId="48347" xr:uid="{00000000-0005-0000-0000-000099A00000}"/>
    <cellStyle name="Normal 2 4 4 12 3" xfId="20162" xr:uid="{00000000-0005-0000-0000-00009AA00000}"/>
    <cellStyle name="Normal 2 4 4 12 3 2" xfId="48348" xr:uid="{00000000-0005-0000-0000-00009BA00000}"/>
    <cellStyle name="Normal 2 4 4 12 4" xfId="48346" xr:uid="{00000000-0005-0000-0000-00009CA00000}"/>
    <cellStyle name="Normal 2 4 4 13" xfId="6473" xr:uid="{00000000-0005-0000-0000-00009DA00000}"/>
    <cellStyle name="Normal 2 4 4 13 2" xfId="11476" xr:uid="{00000000-0005-0000-0000-00009EA00000}"/>
    <cellStyle name="Normal 2 4 4 13 2 2" xfId="48350" xr:uid="{00000000-0005-0000-0000-00009FA00000}"/>
    <cellStyle name="Normal 2 4 4 13 3" xfId="22505" xr:uid="{00000000-0005-0000-0000-0000A0A00000}"/>
    <cellStyle name="Normal 2 4 4 13 3 2" xfId="48351" xr:uid="{00000000-0005-0000-0000-0000A1A00000}"/>
    <cellStyle name="Normal 2 4 4 13 4" xfId="48349" xr:uid="{00000000-0005-0000-0000-0000A2A00000}"/>
    <cellStyle name="Normal 2 4 4 14" xfId="8814" xr:uid="{00000000-0005-0000-0000-0000A3A00000}"/>
    <cellStyle name="Normal 2 4 4 14 2" xfId="24848" xr:uid="{00000000-0005-0000-0000-0000A4A00000}"/>
    <cellStyle name="Normal 2 4 4 14 2 2" xfId="48353" xr:uid="{00000000-0005-0000-0000-0000A5A00000}"/>
    <cellStyle name="Normal 2 4 4 14 3" xfId="48352" xr:uid="{00000000-0005-0000-0000-0000A6A00000}"/>
    <cellStyle name="Normal 2 4 4 15" xfId="10887" xr:uid="{00000000-0005-0000-0000-0000A7A00000}"/>
    <cellStyle name="Normal 2 4 4 15 2" xfId="48354" xr:uid="{00000000-0005-0000-0000-0000A8A00000}"/>
    <cellStyle name="Normal 2 4 4 16" xfId="17819" xr:uid="{00000000-0005-0000-0000-0000A9A00000}"/>
    <cellStyle name="Normal 2 4 4 16 2" xfId="48355" xr:uid="{00000000-0005-0000-0000-0000AAA00000}"/>
    <cellStyle name="Normal 2 4 4 17" xfId="25532" xr:uid="{00000000-0005-0000-0000-0000ABA00000}"/>
    <cellStyle name="Normal 2 4 4 17 2" xfId="48356" xr:uid="{00000000-0005-0000-0000-0000ACA00000}"/>
    <cellStyle name="Normal 2 4 4 18" xfId="48323" xr:uid="{00000000-0005-0000-0000-0000ADA00000}"/>
    <cellStyle name="Normal 2 4 4 2" xfId="370" xr:uid="{00000000-0005-0000-0000-0000AEA00000}"/>
    <cellStyle name="Normal 2 4 4 2 10" xfId="48357" xr:uid="{00000000-0005-0000-0000-0000AFA00000}"/>
    <cellStyle name="Normal 2 4 4 2 2" xfId="732" xr:uid="{00000000-0005-0000-0000-0000B0A00000}"/>
    <cellStyle name="Normal 2 4 4 2 2 2" xfId="3075" xr:uid="{00000000-0005-0000-0000-0000B1A00000}"/>
    <cellStyle name="Normal 2 4 4 2 2 2 2" xfId="14420" xr:uid="{00000000-0005-0000-0000-0000B2A00000}"/>
    <cellStyle name="Normal 2 4 4 2 2 2 2 2" xfId="48360" xr:uid="{00000000-0005-0000-0000-0000B3A00000}"/>
    <cellStyle name="Normal 2 4 4 2 2 2 3" xfId="20166" xr:uid="{00000000-0005-0000-0000-0000B4A00000}"/>
    <cellStyle name="Normal 2 4 4 2 2 2 3 2" xfId="48361" xr:uid="{00000000-0005-0000-0000-0000B5A00000}"/>
    <cellStyle name="Normal 2 4 4 2 2 2 4" xfId="48359" xr:uid="{00000000-0005-0000-0000-0000B6A00000}"/>
    <cellStyle name="Normal 2 4 4 2 2 3" xfId="6477" xr:uid="{00000000-0005-0000-0000-0000B7A00000}"/>
    <cellStyle name="Normal 2 4 4 2 2 3 2" xfId="12077" xr:uid="{00000000-0005-0000-0000-0000B8A00000}"/>
    <cellStyle name="Normal 2 4 4 2 2 3 2 2" xfId="48363" xr:uid="{00000000-0005-0000-0000-0000B9A00000}"/>
    <cellStyle name="Normal 2 4 4 2 2 3 3" xfId="22509" xr:uid="{00000000-0005-0000-0000-0000BAA00000}"/>
    <cellStyle name="Normal 2 4 4 2 2 3 3 2" xfId="48364" xr:uid="{00000000-0005-0000-0000-0000BBA00000}"/>
    <cellStyle name="Normal 2 4 4 2 2 3 4" xfId="48362" xr:uid="{00000000-0005-0000-0000-0000BCA00000}"/>
    <cellStyle name="Normal 2 4 4 2 2 4" xfId="8818" xr:uid="{00000000-0005-0000-0000-0000BDA00000}"/>
    <cellStyle name="Normal 2 4 4 2 2 4 2" xfId="24852" xr:uid="{00000000-0005-0000-0000-0000BEA00000}"/>
    <cellStyle name="Normal 2 4 4 2 2 4 2 2" xfId="48366" xr:uid="{00000000-0005-0000-0000-0000BFA00000}"/>
    <cellStyle name="Normal 2 4 4 2 2 4 3" xfId="48365" xr:uid="{00000000-0005-0000-0000-0000C0A00000}"/>
    <cellStyle name="Normal 2 4 4 2 2 5" xfId="10889" xr:uid="{00000000-0005-0000-0000-0000C1A00000}"/>
    <cellStyle name="Normal 2 4 4 2 2 5 2" xfId="48367" xr:uid="{00000000-0005-0000-0000-0000C2A00000}"/>
    <cellStyle name="Normal 2 4 4 2 2 6" xfId="17823" xr:uid="{00000000-0005-0000-0000-0000C3A00000}"/>
    <cellStyle name="Normal 2 4 4 2 2 6 2" xfId="48368" xr:uid="{00000000-0005-0000-0000-0000C4A00000}"/>
    <cellStyle name="Normal 2 4 4 2 2 7" xfId="26133" xr:uid="{00000000-0005-0000-0000-0000C5A00000}"/>
    <cellStyle name="Normal 2 4 4 2 2 7 2" xfId="48369" xr:uid="{00000000-0005-0000-0000-0000C6A00000}"/>
    <cellStyle name="Normal 2 4 4 2 2 8" xfId="48358" xr:uid="{00000000-0005-0000-0000-0000C7A00000}"/>
    <cellStyle name="Normal 2 4 4 2 3" xfId="1763" xr:uid="{00000000-0005-0000-0000-0000C8A00000}"/>
    <cellStyle name="Normal 2 4 4 2 3 2" xfId="4106" xr:uid="{00000000-0005-0000-0000-0000C9A00000}"/>
    <cellStyle name="Normal 2 4 4 2 3 2 2" xfId="15451" xr:uid="{00000000-0005-0000-0000-0000CAA00000}"/>
    <cellStyle name="Normal 2 4 4 2 3 2 2 2" xfId="48372" xr:uid="{00000000-0005-0000-0000-0000CBA00000}"/>
    <cellStyle name="Normal 2 4 4 2 3 2 3" xfId="20167" xr:uid="{00000000-0005-0000-0000-0000CCA00000}"/>
    <cellStyle name="Normal 2 4 4 2 3 2 3 2" xfId="48373" xr:uid="{00000000-0005-0000-0000-0000CDA00000}"/>
    <cellStyle name="Normal 2 4 4 2 3 2 4" xfId="48371" xr:uid="{00000000-0005-0000-0000-0000CEA00000}"/>
    <cellStyle name="Normal 2 4 4 2 3 3" xfId="6478" xr:uid="{00000000-0005-0000-0000-0000CFA00000}"/>
    <cellStyle name="Normal 2 4 4 2 3 3 2" xfId="13108" xr:uid="{00000000-0005-0000-0000-0000D0A00000}"/>
    <cellStyle name="Normal 2 4 4 2 3 3 2 2" xfId="48375" xr:uid="{00000000-0005-0000-0000-0000D1A00000}"/>
    <cellStyle name="Normal 2 4 4 2 3 3 3" xfId="22510" xr:uid="{00000000-0005-0000-0000-0000D2A00000}"/>
    <cellStyle name="Normal 2 4 4 2 3 3 3 2" xfId="48376" xr:uid="{00000000-0005-0000-0000-0000D3A00000}"/>
    <cellStyle name="Normal 2 4 4 2 3 3 4" xfId="48374" xr:uid="{00000000-0005-0000-0000-0000D4A00000}"/>
    <cellStyle name="Normal 2 4 4 2 3 4" xfId="8819" xr:uid="{00000000-0005-0000-0000-0000D5A00000}"/>
    <cellStyle name="Normal 2 4 4 2 3 4 2" xfId="24853" xr:uid="{00000000-0005-0000-0000-0000D6A00000}"/>
    <cellStyle name="Normal 2 4 4 2 3 4 2 2" xfId="48378" xr:uid="{00000000-0005-0000-0000-0000D7A00000}"/>
    <cellStyle name="Normal 2 4 4 2 3 4 3" xfId="48377" xr:uid="{00000000-0005-0000-0000-0000D8A00000}"/>
    <cellStyle name="Normal 2 4 4 2 3 5" xfId="10890" xr:uid="{00000000-0005-0000-0000-0000D9A00000}"/>
    <cellStyle name="Normal 2 4 4 2 3 5 2" xfId="48379" xr:uid="{00000000-0005-0000-0000-0000DAA00000}"/>
    <cellStyle name="Normal 2 4 4 2 3 6" xfId="17824" xr:uid="{00000000-0005-0000-0000-0000DBA00000}"/>
    <cellStyle name="Normal 2 4 4 2 3 6 2" xfId="48380" xr:uid="{00000000-0005-0000-0000-0000DCA00000}"/>
    <cellStyle name="Normal 2 4 4 2 3 7" xfId="27164" xr:uid="{00000000-0005-0000-0000-0000DDA00000}"/>
    <cellStyle name="Normal 2 4 4 2 3 7 2" xfId="48381" xr:uid="{00000000-0005-0000-0000-0000DEA00000}"/>
    <cellStyle name="Normal 2 4 4 2 3 8" xfId="48370" xr:uid="{00000000-0005-0000-0000-0000DFA00000}"/>
    <cellStyle name="Normal 2 4 4 2 4" xfId="2666" xr:uid="{00000000-0005-0000-0000-0000E0A00000}"/>
    <cellStyle name="Normal 2 4 4 2 4 2" xfId="14011" xr:uid="{00000000-0005-0000-0000-0000E1A00000}"/>
    <cellStyle name="Normal 2 4 4 2 4 2 2" xfId="48383" xr:uid="{00000000-0005-0000-0000-0000E2A00000}"/>
    <cellStyle name="Normal 2 4 4 2 4 3" xfId="20165" xr:uid="{00000000-0005-0000-0000-0000E3A00000}"/>
    <cellStyle name="Normal 2 4 4 2 4 3 2" xfId="48384" xr:uid="{00000000-0005-0000-0000-0000E4A00000}"/>
    <cellStyle name="Normal 2 4 4 2 4 4" xfId="48382" xr:uid="{00000000-0005-0000-0000-0000E5A00000}"/>
    <cellStyle name="Normal 2 4 4 2 5" xfId="6476" xr:uid="{00000000-0005-0000-0000-0000E6A00000}"/>
    <cellStyle name="Normal 2 4 4 2 5 2" xfId="11715" xr:uid="{00000000-0005-0000-0000-0000E7A00000}"/>
    <cellStyle name="Normal 2 4 4 2 5 2 2" xfId="48386" xr:uid="{00000000-0005-0000-0000-0000E8A00000}"/>
    <cellStyle name="Normal 2 4 4 2 5 3" xfId="22508" xr:uid="{00000000-0005-0000-0000-0000E9A00000}"/>
    <cellStyle name="Normal 2 4 4 2 5 3 2" xfId="48387" xr:uid="{00000000-0005-0000-0000-0000EAA00000}"/>
    <cellStyle name="Normal 2 4 4 2 5 4" xfId="48385" xr:uid="{00000000-0005-0000-0000-0000EBA00000}"/>
    <cellStyle name="Normal 2 4 4 2 6" xfId="8817" xr:uid="{00000000-0005-0000-0000-0000ECA00000}"/>
    <cellStyle name="Normal 2 4 4 2 6 2" xfId="24851" xr:uid="{00000000-0005-0000-0000-0000EDA00000}"/>
    <cellStyle name="Normal 2 4 4 2 6 2 2" xfId="48389" xr:uid="{00000000-0005-0000-0000-0000EEA00000}"/>
    <cellStyle name="Normal 2 4 4 2 6 3" xfId="48388" xr:uid="{00000000-0005-0000-0000-0000EFA00000}"/>
    <cellStyle name="Normal 2 4 4 2 7" xfId="10888" xr:uid="{00000000-0005-0000-0000-0000F0A00000}"/>
    <cellStyle name="Normal 2 4 4 2 7 2" xfId="48390" xr:uid="{00000000-0005-0000-0000-0000F1A00000}"/>
    <cellStyle name="Normal 2 4 4 2 8" xfId="17822" xr:uid="{00000000-0005-0000-0000-0000F2A00000}"/>
    <cellStyle name="Normal 2 4 4 2 8 2" xfId="48391" xr:uid="{00000000-0005-0000-0000-0000F3A00000}"/>
    <cellStyle name="Normal 2 4 4 2 9" xfId="25771" xr:uid="{00000000-0005-0000-0000-0000F4A00000}"/>
    <cellStyle name="Normal 2 4 4 2 9 2" xfId="48392" xr:uid="{00000000-0005-0000-0000-0000F5A00000}"/>
    <cellStyle name="Normal 2 4 4 3" xfId="493" xr:uid="{00000000-0005-0000-0000-0000F6A00000}"/>
    <cellStyle name="Normal 2 4 4 3 2" xfId="2836" xr:uid="{00000000-0005-0000-0000-0000F7A00000}"/>
    <cellStyle name="Normal 2 4 4 3 2 2" xfId="14181" xr:uid="{00000000-0005-0000-0000-0000F8A00000}"/>
    <cellStyle name="Normal 2 4 4 3 2 2 2" xfId="48395" xr:uid="{00000000-0005-0000-0000-0000F9A00000}"/>
    <cellStyle name="Normal 2 4 4 3 2 3" xfId="20168" xr:uid="{00000000-0005-0000-0000-0000FAA00000}"/>
    <cellStyle name="Normal 2 4 4 3 2 3 2" xfId="48396" xr:uid="{00000000-0005-0000-0000-0000FBA00000}"/>
    <cellStyle name="Normal 2 4 4 3 2 4" xfId="48394" xr:uid="{00000000-0005-0000-0000-0000FCA00000}"/>
    <cellStyle name="Normal 2 4 4 3 3" xfId="6479" xr:uid="{00000000-0005-0000-0000-0000FDA00000}"/>
    <cellStyle name="Normal 2 4 4 3 3 2" xfId="11838" xr:uid="{00000000-0005-0000-0000-0000FEA00000}"/>
    <cellStyle name="Normal 2 4 4 3 3 2 2" xfId="48398" xr:uid="{00000000-0005-0000-0000-0000FFA00000}"/>
    <cellStyle name="Normal 2 4 4 3 3 3" xfId="22511" xr:uid="{00000000-0005-0000-0000-000000A10000}"/>
    <cellStyle name="Normal 2 4 4 3 3 3 2" xfId="48399" xr:uid="{00000000-0005-0000-0000-000001A10000}"/>
    <cellStyle name="Normal 2 4 4 3 3 4" xfId="48397" xr:uid="{00000000-0005-0000-0000-000002A10000}"/>
    <cellStyle name="Normal 2 4 4 3 4" xfId="8820" xr:uid="{00000000-0005-0000-0000-000003A10000}"/>
    <cellStyle name="Normal 2 4 4 3 4 2" xfId="24854" xr:uid="{00000000-0005-0000-0000-000004A10000}"/>
    <cellStyle name="Normal 2 4 4 3 4 2 2" xfId="48401" xr:uid="{00000000-0005-0000-0000-000005A10000}"/>
    <cellStyle name="Normal 2 4 4 3 4 3" xfId="48400" xr:uid="{00000000-0005-0000-0000-000006A10000}"/>
    <cellStyle name="Normal 2 4 4 3 5" xfId="10891" xr:uid="{00000000-0005-0000-0000-000007A10000}"/>
    <cellStyle name="Normal 2 4 4 3 5 2" xfId="48402" xr:uid="{00000000-0005-0000-0000-000008A10000}"/>
    <cellStyle name="Normal 2 4 4 3 6" xfId="17825" xr:uid="{00000000-0005-0000-0000-000009A10000}"/>
    <cellStyle name="Normal 2 4 4 3 6 2" xfId="48403" xr:uid="{00000000-0005-0000-0000-00000AA10000}"/>
    <cellStyle name="Normal 2 4 4 3 7" xfId="25894" xr:uid="{00000000-0005-0000-0000-00000BA10000}"/>
    <cellStyle name="Normal 2 4 4 3 7 2" xfId="48404" xr:uid="{00000000-0005-0000-0000-00000CA10000}"/>
    <cellStyle name="Normal 2 4 4 3 8" xfId="48393" xr:uid="{00000000-0005-0000-0000-00000DA10000}"/>
    <cellStyle name="Normal 2 4 4 4" xfId="912" xr:uid="{00000000-0005-0000-0000-00000EA10000}"/>
    <cellStyle name="Normal 2 4 4 4 2" xfId="3255" xr:uid="{00000000-0005-0000-0000-00000FA10000}"/>
    <cellStyle name="Normal 2 4 4 4 2 2" xfId="14600" xr:uid="{00000000-0005-0000-0000-000010A10000}"/>
    <cellStyle name="Normal 2 4 4 4 2 2 2" xfId="48407" xr:uid="{00000000-0005-0000-0000-000011A10000}"/>
    <cellStyle name="Normal 2 4 4 4 2 3" xfId="20169" xr:uid="{00000000-0005-0000-0000-000012A10000}"/>
    <cellStyle name="Normal 2 4 4 4 2 3 2" xfId="48408" xr:uid="{00000000-0005-0000-0000-000013A10000}"/>
    <cellStyle name="Normal 2 4 4 4 2 4" xfId="48406" xr:uid="{00000000-0005-0000-0000-000014A10000}"/>
    <cellStyle name="Normal 2 4 4 4 3" xfId="6480" xr:uid="{00000000-0005-0000-0000-000015A10000}"/>
    <cellStyle name="Normal 2 4 4 4 3 2" xfId="12257" xr:uid="{00000000-0005-0000-0000-000016A10000}"/>
    <cellStyle name="Normal 2 4 4 4 3 2 2" xfId="48410" xr:uid="{00000000-0005-0000-0000-000017A10000}"/>
    <cellStyle name="Normal 2 4 4 4 3 3" xfId="22512" xr:uid="{00000000-0005-0000-0000-000018A10000}"/>
    <cellStyle name="Normal 2 4 4 4 3 3 2" xfId="48411" xr:uid="{00000000-0005-0000-0000-000019A10000}"/>
    <cellStyle name="Normal 2 4 4 4 3 4" xfId="48409" xr:uid="{00000000-0005-0000-0000-00001AA10000}"/>
    <cellStyle name="Normal 2 4 4 4 4" xfId="8821" xr:uid="{00000000-0005-0000-0000-00001BA10000}"/>
    <cellStyle name="Normal 2 4 4 4 4 2" xfId="24855" xr:uid="{00000000-0005-0000-0000-00001CA10000}"/>
    <cellStyle name="Normal 2 4 4 4 4 2 2" xfId="48413" xr:uid="{00000000-0005-0000-0000-00001DA10000}"/>
    <cellStyle name="Normal 2 4 4 4 4 3" xfId="48412" xr:uid="{00000000-0005-0000-0000-00001EA10000}"/>
    <cellStyle name="Normal 2 4 4 4 5" xfId="10892" xr:uid="{00000000-0005-0000-0000-00001FA10000}"/>
    <cellStyle name="Normal 2 4 4 4 5 2" xfId="48414" xr:uid="{00000000-0005-0000-0000-000020A10000}"/>
    <cellStyle name="Normal 2 4 4 4 6" xfId="17826" xr:uid="{00000000-0005-0000-0000-000021A10000}"/>
    <cellStyle name="Normal 2 4 4 4 6 2" xfId="48415" xr:uid="{00000000-0005-0000-0000-000022A10000}"/>
    <cellStyle name="Normal 2 4 4 4 7" xfId="26313" xr:uid="{00000000-0005-0000-0000-000023A10000}"/>
    <cellStyle name="Normal 2 4 4 4 7 2" xfId="48416" xr:uid="{00000000-0005-0000-0000-000024A10000}"/>
    <cellStyle name="Normal 2 4 4 4 8" xfId="48405" xr:uid="{00000000-0005-0000-0000-000025A10000}"/>
    <cellStyle name="Normal 2 4 4 5" xfId="1032" xr:uid="{00000000-0005-0000-0000-000026A10000}"/>
    <cellStyle name="Normal 2 4 4 5 2" xfId="3375" xr:uid="{00000000-0005-0000-0000-000027A10000}"/>
    <cellStyle name="Normal 2 4 4 5 2 2" xfId="14720" xr:uid="{00000000-0005-0000-0000-000028A10000}"/>
    <cellStyle name="Normal 2 4 4 5 2 2 2" xfId="48419" xr:uid="{00000000-0005-0000-0000-000029A10000}"/>
    <cellStyle name="Normal 2 4 4 5 2 3" xfId="20170" xr:uid="{00000000-0005-0000-0000-00002AA10000}"/>
    <cellStyle name="Normal 2 4 4 5 2 3 2" xfId="48420" xr:uid="{00000000-0005-0000-0000-00002BA10000}"/>
    <cellStyle name="Normal 2 4 4 5 2 4" xfId="48418" xr:uid="{00000000-0005-0000-0000-00002CA10000}"/>
    <cellStyle name="Normal 2 4 4 5 3" xfId="6481" xr:uid="{00000000-0005-0000-0000-00002DA10000}"/>
    <cellStyle name="Normal 2 4 4 5 3 2" xfId="12377" xr:uid="{00000000-0005-0000-0000-00002EA10000}"/>
    <cellStyle name="Normal 2 4 4 5 3 2 2" xfId="48422" xr:uid="{00000000-0005-0000-0000-00002FA10000}"/>
    <cellStyle name="Normal 2 4 4 5 3 3" xfId="22513" xr:uid="{00000000-0005-0000-0000-000030A10000}"/>
    <cellStyle name="Normal 2 4 4 5 3 3 2" xfId="48423" xr:uid="{00000000-0005-0000-0000-000031A10000}"/>
    <cellStyle name="Normal 2 4 4 5 3 4" xfId="48421" xr:uid="{00000000-0005-0000-0000-000032A10000}"/>
    <cellStyle name="Normal 2 4 4 5 4" xfId="8822" xr:uid="{00000000-0005-0000-0000-000033A10000}"/>
    <cellStyle name="Normal 2 4 4 5 4 2" xfId="24856" xr:uid="{00000000-0005-0000-0000-000034A10000}"/>
    <cellStyle name="Normal 2 4 4 5 4 2 2" xfId="48425" xr:uid="{00000000-0005-0000-0000-000035A10000}"/>
    <cellStyle name="Normal 2 4 4 5 4 3" xfId="48424" xr:uid="{00000000-0005-0000-0000-000036A10000}"/>
    <cellStyle name="Normal 2 4 4 5 5" xfId="10893" xr:uid="{00000000-0005-0000-0000-000037A10000}"/>
    <cellStyle name="Normal 2 4 4 5 5 2" xfId="48426" xr:uid="{00000000-0005-0000-0000-000038A10000}"/>
    <cellStyle name="Normal 2 4 4 5 6" xfId="17827" xr:uid="{00000000-0005-0000-0000-000039A10000}"/>
    <cellStyle name="Normal 2 4 4 5 6 2" xfId="48427" xr:uid="{00000000-0005-0000-0000-00003AA10000}"/>
    <cellStyle name="Normal 2 4 4 5 7" xfId="26433" xr:uid="{00000000-0005-0000-0000-00003BA10000}"/>
    <cellStyle name="Normal 2 4 4 5 7 2" xfId="48428" xr:uid="{00000000-0005-0000-0000-00003CA10000}"/>
    <cellStyle name="Normal 2 4 4 5 8" xfId="48417" xr:uid="{00000000-0005-0000-0000-00003DA10000}"/>
    <cellStyle name="Normal 2 4 4 6" xfId="1270" xr:uid="{00000000-0005-0000-0000-00003EA10000}"/>
    <cellStyle name="Normal 2 4 4 6 2" xfId="3613" xr:uid="{00000000-0005-0000-0000-00003FA10000}"/>
    <cellStyle name="Normal 2 4 4 6 2 2" xfId="14958" xr:uid="{00000000-0005-0000-0000-000040A10000}"/>
    <cellStyle name="Normal 2 4 4 6 2 2 2" xfId="48431" xr:uid="{00000000-0005-0000-0000-000041A10000}"/>
    <cellStyle name="Normal 2 4 4 6 2 3" xfId="20171" xr:uid="{00000000-0005-0000-0000-000042A10000}"/>
    <cellStyle name="Normal 2 4 4 6 2 3 2" xfId="48432" xr:uid="{00000000-0005-0000-0000-000043A10000}"/>
    <cellStyle name="Normal 2 4 4 6 2 4" xfId="48430" xr:uid="{00000000-0005-0000-0000-000044A10000}"/>
    <cellStyle name="Normal 2 4 4 6 3" xfId="6482" xr:uid="{00000000-0005-0000-0000-000045A10000}"/>
    <cellStyle name="Normal 2 4 4 6 3 2" xfId="12615" xr:uid="{00000000-0005-0000-0000-000046A10000}"/>
    <cellStyle name="Normal 2 4 4 6 3 2 2" xfId="48434" xr:uid="{00000000-0005-0000-0000-000047A10000}"/>
    <cellStyle name="Normal 2 4 4 6 3 3" xfId="22514" xr:uid="{00000000-0005-0000-0000-000048A10000}"/>
    <cellStyle name="Normal 2 4 4 6 3 3 2" xfId="48435" xr:uid="{00000000-0005-0000-0000-000049A10000}"/>
    <cellStyle name="Normal 2 4 4 6 3 4" xfId="48433" xr:uid="{00000000-0005-0000-0000-00004AA10000}"/>
    <cellStyle name="Normal 2 4 4 6 4" xfId="8823" xr:uid="{00000000-0005-0000-0000-00004BA10000}"/>
    <cellStyle name="Normal 2 4 4 6 4 2" xfId="24857" xr:uid="{00000000-0005-0000-0000-00004CA10000}"/>
    <cellStyle name="Normal 2 4 4 6 4 2 2" xfId="48437" xr:uid="{00000000-0005-0000-0000-00004DA10000}"/>
    <cellStyle name="Normal 2 4 4 6 4 3" xfId="48436" xr:uid="{00000000-0005-0000-0000-00004EA10000}"/>
    <cellStyle name="Normal 2 4 4 6 5" xfId="10894" xr:uid="{00000000-0005-0000-0000-00004FA10000}"/>
    <cellStyle name="Normal 2 4 4 6 5 2" xfId="48438" xr:uid="{00000000-0005-0000-0000-000050A10000}"/>
    <cellStyle name="Normal 2 4 4 6 6" xfId="17828" xr:uid="{00000000-0005-0000-0000-000051A10000}"/>
    <cellStyle name="Normal 2 4 4 6 6 2" xfId="48439" xr:uid="{00000000-0005-0000-0000-000052A10000}"/>
    <cellStyle name="Normal 2 4 4 6 7" xfId="26671" xr:uid="{00000000-0005-0000-0000-000053A10000}"/>
    <cellStyle name="Normal 2 4 4 6 7 2" xfId="48440" xr:uid="{00000000-0005-0000-0000-000054A10000}"/>
    <cellStyle name="Normal 2 4 4 6 8" xfId="48429" xr:uid="{00000000-0005-0000-0000-000055A10000}"/>
    <cellStyle name="Normal 2 4 4 7" xfId="1449" xr:uid="{00000000-0005-0000-0000-000056A10000}"/>
    <cellStyle name="Normal 2 4 4 7 2" xfId="3792" xr:uid="{00000000-0005-0000-0000-000057A10000}"/>
    <cellStyle name="Normal 2 4 4 7 2 2" xfId="15137" xr:uid="{00000000-0005-0000-0000-000058A10000}"/>
    <cellStyle name="Normal 2 4 4 7 2 2 2" xfId="48443" xr:uid="{00000000-0005-0000-0000-000059A10000}"/>
    <cellStyle name="Normal 2 4 4 7 2 3" xfId="20172" xr:uid="{00000000-0005-0000-0000-00005AA10000}"/>
    <cellStyle name="Normal 2 4 4 7 2 3 2" xfId="48444" xr:uid="{00000000-0005-0000-0000-00005BA10000}"/>
    <cellStyle name="Normal 2 4 4 7 2 4" xfId="48442" xr:uid="{00000000-0005-0000-0000-00005CA10000}"/>
    <cellStyle name="Normal 2 4 4 7 3" xfId="6483" xr:uid="{00000000-0005-0000-0000-00005DA10000}"/>
    <cellStyle name="Normal 2 4 4 7 3 2" xfId="12794" xr:uid="{00000000-0005-0000-0000-00005EA10000}"/>
    <cellStyle name="Normal 2 4 4 7 3 2 2" xfId="48446" xr:uid="{00000000-0005-0000-0000-00005FA10000}"/>
    <cellStyle name="Normal 2 4 4 7 3 3" xfId="22515" xr:uid="{00000000-0005-0000-0000-000060A10000}"/>
    <cellStyle name="Normal 2 4 4 7 3 3 2" xfId="48447" xr:uid="{00000000-0005-0000-0000-000061A10000}"/>
    <cellStyle name="Normal 2 4 4 7 3 4" xfId="48445" xr:uid="{00000000-0005-0000-0000-000062A10000}"/>
    <cellStyle name="Normal 2 4 4 7 4" xfId="8824" xr:uid="{00000000-0005-0000-0000-000063A10000}"/>
    <cellStyle name="Normal 2 4 4 7 4 2" xfId="24858" xr:uid="{00000000-0005-0000-0000-000064A10000}"/>
    <cellStyle name="Normal 2 4 4 7 4 2 2" xfId="48449" xr:uid="{00000000-0005-0000-0000-000065A10000}"/>
    <cellStyle name="Normal 2 4 4 7 4 3" xfId="48448" xr:uid="{00000000-0005-0000-0000-000066A10000}"/>
    <cellStyle name="Normal 2 4 4 7 5" xfId="10895" xr:uid="{00000000-0005-0000-0000-000067A10000}"/>
    <cellStyle name="Normal 2 4 4 7 5 2" xfId="48450" xr:uid="{00000000-0005-0000-0000-000068A10000}"/>
    <cellStyle name="Normal 2 4 4 7 6" xfId="17829" xr:uid="{00000000-0005-0000-0000-000069A10000}"/>
    <cellStyle name="Normal 2 4 4 7 6 2" xfId="48451" xr:uid="{00000000-0005-0000-0000-00006AA10000}"/>
    <cellStyle name="Normal 2 4 4 7 7" xfId="26850" xr:uid="{00000000-0005-0000-0000-00006BA10000}"/>
    <cellStyle name="Normal 2 4 4 7 7 2" xfId="48452" xr:uid="{00000000-0005-0000-0000-00006CA10000}"/>
    <cellStyle name="Normal 2 4 4 7 8" xfId="48441" xr:uid="{00000000-0005-0000-0000-00006DA10000}"/>
    <cellStyle name="Normal 2 4 4 8" xfId="1762" xr:uid="{00000000-0005-0000-0000-00006EA10000}"/>
    <cellStyle name="Normal 2 4 4 8 2" xfId="4105" xr:uid="{00000000-0005-0000-0000-00006FA10000}"/>
    <cellStyle name="Normal 2 4 4 8 2 2" xfId="15450" xr:uid="{00000000-0005-0000-0000-000070A10000}"/>
    <cellStyle name="Normal 2 4 4 8 2 2 2" xfId="48455" xr:uid="{00000000-0005-0000-0000-000071A10000}"/>
    <cellStyle name="Normal 2 4 4 8 2 3" xfId="20173" xr:uid="{00000000-0005-0000-0000-000072A10000}"/>
    <cellStyle name="Normal 2 4 4 8 2 3 2" xfId="48456" xr:uid="{00000000-0005-0000-0000-000073A10000}"/>
    <cellStyle name="Normal 2 4 4 8 2 4" xfId="48454" xr:uid="{00000000-0005-0000-0000-000074A10000}"/>
    <cellStyle name="Normal 2 4 4 8 3" xfId="6484" xr:uid="{00000000-0005-0000-0000-000075A10000}"/>
    <cellStyle name="Normal 2 4 4 8 3 2" xfId="13107" xr:uid="{00000000-0005-0000-0000-000076A10000}"/>
    <cellStyle name="Normal 2 4 4 8 3 2 2" xfId="48458" xr:uid="{00000000-0005-0000-0000-000077A10000}"/>
    <cellStyle name="Normal 2 4 4 8 3 3" xfId="22516" xr:uid="{00000000-0005-0000-0000-000078A10000}"/>
    <cellStyle name="Normal 2 4 4 8 3 3 2" xfId="48459" xr:uid="{00000000-0005-0000-0000-000079A10000}"/>
    <cellStyle name="Normal 2 4 4 8 3 4" xfId="48457" xr:uid="{00000000-0005-0000-0000-00007AA10000}"/>
    <cellStyle name="Normal 2 4 4 8 4" xfId="8825" xr:uid="{00000000-0005-0000-0000-00007BA10000}"/>
    <cellStyle name="Normal 2 4 4 8 4 2" xfId="24859" xr:uid="{00000000-0005-0000-0000-00007CA10000}"/>
    <cellStyle name="Normal 2 4 4 8 4 2 2" xfId="48461" xr:uid="{00000000-0005-0000-0000-00007DA10000}"/>
    <cellStyle name="Normal 2 4 4 8 4 3" xfId="48460" xr:uid="{00000000-0005-0000-0000-00007EA10000}"/>
    <cellStyle name="Normal 2 4 4 8 5" xfId="10896" xr:uid="{00000000-0005-0000-0000-00007FA10000}"/>
    <cellStyle name="Normal 2 4 4 8 5 2" xfId="48462" xr:uid="{00000000-0005-0000-0000-000080A10000}"/>
    <cellStyle name="Normal 2 4 4 8 6" xfId="17830" xr:uid="{00000000-0005-0000-0000-000081A10000}"/>
    <cellStyle name="Normal 2 4 4 8 6 2" xfId="48463" xr:uid="{00000000-0005-0000-0000-000082A10000}"/>
    <cellStyle name="Normal 2 4 4 8 7" xfId="27163" xr:uid="{00000000-0005-0000-0000-000083A10000}"/>
    <cellStyle name="Normal 2 4 4 8 7 2" xfId="48464" xr:uid="{00000000-0005-0000-0000-000084A10000}"/>
    <cellStyle name="Normal 2 4 4 8 8" xfId="48453" xr:uid="{00000000-0005-0000-0000-000085A10000}"/>
    <cellStyle name="Normal 2 4 4 9" xfId="1931" xr:uid="{00000000-0005-0000-0000-000086A10000}"/>
    <cellStyle name="Normal 2 4 4 9 2" xfId="4274" xr:uid="{00000000-0005-0000-0000-000087A10000}"/>
    <cellStyle name="Normal 2 4 4 9 2 2" xfId="15619" xr:uid="{00000000-0005-0000-0000-000088A10000}"/>
    <cellStyle name="Normal 2 4 4 9 2 2 2" xfId="48467" xr:uid="{00000000-0005-0000-0000-000089A10000}"/>
    <cellStyle name="Normal 2 4 4 9 2 3" xfId="20174" xr:uid="{00000000-0005-0000-0000-00008AA10000}"/>
    <cellStyle name="Normal 2 4 4 9 2 3 2" xfId="48468" xr:uid="{00000000-0005-0000-0000-00008BA10000}"/>
    <cellStyle name="Normal 2 4 4 9 2 4" xfId="48466" xr:uid="{00000000-0005-0000-0000-00008CA10000}"/>
    <cellStyle name="Normal 2 4 4 9 3" xfId="6485" xr:uid="{00000000-0005-0000-0000-00008DA10000}"/>
    <cellStyle name="Normal 2 4 4 9 3 2" xfId="13276" xr:uid="{00000000-0005-0000-0000-00008EA10000}"/>
    <cellStyle name="Normal 2 4 4 9 3 2 2" xfId="48470" xr:uid="{00000000-0005-0000-0000-00008FA10000}"/>
    <cellStyle name="Normal 2 4 4 9 3 3" xfId="22517" xr:uid="{00000000-0005-0000-0000-000090A10000}"/>
    <cellStyle name="Normal 2 4 4 9 3 3 2" xfId="48471" xr:uid="{00000000-0005-0000-0000-000091A10000}"/>
    <cellStyle name="Normal 2 4 4 9 3 4" xfId="48469" xr:uid="{00000000-0005-0000-0000-000092A10000}"/>
    <cellStyle name="Normal 2 4 4 9 4" xfId="8826" xr:uid="{00000000-0005-0000-0000-000093A10000}"/>
    <cellStyle name="Normal 2 4 4 9 4 2" xfId="24860" xr:uid="{00000000-0005-0000-0000-000094A10000}"/>
    <cellStyle name="Normal 2 4 4 9 4 2 2" xfId="48473" xr:uid="{00000000-0005-0000-0000-000095A10000}"/>
    <cellStyle name="Normal 2 4 4 9 4 3" xfId="48472" xr:uid="{00000000-0005-0000-0000-000096A10000}"/>
    <cellStyle name="Normal 2 4 4 9 5" xfId="10897" xr:uid="{00000000-0005-0000-0000-000097A10000}"/>
    <cellStyle name="Normal 2 4 4 9 5 2" xfId="48474" xr:uid="{00000000-0005-0000-0000-000098A10000}"/>
    <cellStyle name="Normal 2 4 4 9 6" xfId="17831" xr:uid="{00000000-0005-0000-0000-000099A10000}"/>
    <cellStyle name="Normal 2 4 4 9 6 2" xfId="48475" xr:uid="{00000000-0005-0000-0000-00009AA10000}"/>
    <cellStyle name="Normal 2 4 4 9 7" xfId="27332" xr:uid="{00000000-0005-0000-0000-00009BA10000}"/>
    <cellStyle name="Normal 2 4 4 9 7 2" xfId="48476" xr:uid="{00000000-0005-0000-0000-00009CA10000}"/>
    <cellStyle name="Normal 2 4 4 9 8" xfId="48465" xr:uid="{00000000-0005-0000-0000-00009DA10000}"/>
    <cellStyle name="Normal 2 4 5" xfId="158" xr:uid="{00000000-0005-0000-0000-00009EA10000}"/>
    <cellStyle name="Normal 2 4 5 10" xfId="2171" xr:uid="{00000000-0005-0000-0000-00009FA10000}"/>
    <cellStyle name="Normal 2 4 5 10 2" xfId="4514" xr:uid="{00000000-0005-0000-0000-0000A0A10000}"/>
    <cellStyle name="Normal 2 4 5 10 2 2" xfId="15859" xr:uid="{00000000-0005-0000-0000-0000A1A10000}"/>
    <cellStyle name="Normal 2 4 5 10 2 2 2" xfId="48480" xr:uid="{00000000-0005-0000-0000-0000A2A10000}"/>
    <cellStyle name="Normal 2 4 5 10 2 3" xfId="20176" xr:uid="{00000000-0005-0000-0000-0000A3A10000}"/>
    <cellStyle name="Normal 2 4 5 10 2 3 2" xfId="48481" xr:uid="{00000000-0005-0000-0000-0000A4A10000}"/>
    <cellStyle name="Normal 2 4 5 10 2 4" xfId="48479" xr:uid="{00000000-0005-0000-0000-0000A5A10000}"/>
    <cellStyle name="Normal 2 4 5 10 3" xfId="6487" xr:uid="{00000000-0005-0000-0000-0000A6A10000}"/>
    <cellStyle name="Normal 2 4 5 10 3 2" xfId="22519" xr:uid="{00000000-0005-0000-0000-0000A7A10000}"/>
    <cellStyle name="Normal 2 4 5 10 3 2 2" xfId="48483" xr:uid="{00000000-0005-0000-0000-0000A8A10000}"/>
    <cellStyle name="Normal 2 4 5 10 3 3" xfId="48482" xr:uid="{00000000-0005-0000-0000-0000A9A10000}"/>
    <cellStyle name="Normal 2 4 5 10 4" xfId="8828" xr:uid="{00000000-0005-0000-0000-0000AAA10000}"/>
    <cellStyle name="Normal 2 4 5 10 4 2" xfId="24862" xr:uid="{00000000-0005-0000-0000-0000ABA10000}"/>
    <cellStyle name="Normal 2 4 5 10 4 2 2" xfId="48485" xr:uid="{00000000-0005-0000-0000-0000ACA10000}"/>
    <cellStyle name="Normal 2 4 5 10 4 3" xfId="48484" xr:uid="{00000000-0005-0000-0000-0000ADA10000}"/>
    <cellStyle name="Normal 2 4 5 10 5" xfId="13516" xr:uid="{00000000-0005-0000-0000-0000AEA10000}"/>
    <cellStyle name="Normal 2 4 5 10 5 2" xfId="48486" xr:uid="{00000000-0005-0000-0000-0000AFA10000}"/>
    <cellStyle name="Normal 2 4 5 10 6" xfId="17833" xr:uid="{00000000-0005-0000-0000-0000B0A10000}"/>
    <cellStyle name="Normal 2 4 5 10 6 2" xfId="48487" xr:uid="{00000000-0005-0000-0000-0000B1A10000}"/>
    <cellStyle name="Normal 2 4 5 10 7" xfId="27572" xr:uid="{00000000-0005-0000-0000-0000B2A10000}"/>
    <cellStyle name="Normal 2 4 5 10 7 2" xfId="48488" xr:uid="{00000000-0005-0000-0000-0000B3A10000}"/>
    <cellStyle name="Normal 2 4 5 10 8" xfId="48478" xr:uid="{00000000-0005-0000-0000-0000B4A10000}"/>
    <cellStyle name="Normal 2 4 5 11" xfId="2352" xr:uid="{00000000-0005-0000-0000-0000B5A10000}"/>
    <cellStyle name="Normal 2 4 5 11 2" xfId="4695" xr:uid="{00000000-0005-0000-0000-0000B6A10000}"/>
    <cellStyle name="Normal 2 4 5 11 2 2" xfId="16040" xr:uid="{00000000-0005-0000-0000-0000B7A10000}"/>
    <cellStyle name="Normal 2 4 5 11 2 2 2" xfId="48491" xr:uid="{00000000-0005-0000-0000-0000B8A10000}"/>
    <cellStyle name="Normal 2 4 5 11 2 3" xfId="20177" xr:uid="{00000000-0005-0000-0000-0000B9A10000}"/>
    <cellStyle name="Normal 2 4 5 11 2 3 2" xfId="48492" xr:uid="{00000000-0005-0000-0000-0000BAA10000}"/>
    <cellStyle name="Normal 2 4 5 11 2 4" xfId="48490" xr:uid="{00000000-0005-0000-0000-0000BBA10000}"/>
    <cellStyle name="Normal 2 4 5 11 3" xfId="6488" xr:uid="{00000000-0005-0000-0000-0000BCA10000}"/>
    <cellStyle name="Normal 2 4 5 11 3 2" xfId="22520" xr:uid="{00000000-0005-0000-0000-0000BDA10000}"/>
    <cellStyle name="Normal 2 4 5 11 3 2 2" xfId="48494" xr:uid="{00000000-0005-0000-0000-0000BEA10000}"/>
    <cellStyle name="Normal 2 4 5 11 3 3" xfId="48493" xr:uid="{00000000-0005-0000-0000-0000BFA10000}"/>
    <cellStyle name="Normal 2 4 5 11 4" xfId="8829" xr:uid="{00000000-0005-0000-0000-0000C0A10000}"/>
    <cellStyle name="Normal 2 4 5 11 4 2" xfId="24863" xr:uid="{00000000-0005-0000-0000-0000C1A10000}"/>
    <cellStyle name="Normal 2 4 5 11 4 2 2" xfId="48496" xr:uid="{00000000-0005-0000-0000-0000C2A10000}"/>
    <cellStyle name="Normal 2 4 5 11 4 3" xfId="48495" xr:uid="{00000000-0005-0000-0000-0000C3A10000}"/>
    <cellStyle name="Normal 2 4 5 11 5" xfId="13697" xr:uid="{00000000-0005-0000-0000-0000C4A10000}"/>
    <cellStyle name="Normal 2 4 5 11 5 2" xfId="48497" xr:uid="{00000000-0005-0000-0000-0000C5A10000}"/>
    <cellStyle name="Normal 2 4 5 11 6" xfId="17834" xr:uid="{00000000-0005-0000-0000-0000C6A10000}"/>
    <cellStyle name="Normal 2 4 5 11 6 2" xfId="48498" xr:uid="{00000000-0005-0000-0000-0000C7A10000}"/>
    <cellStyle name="Normal 2 4 5 11 7" xfId="27753" xr:uid="{00000000-0005-0000-0000-0000C8A10000}"/>
    <cellStyle name="Normal 2 4 5 11 7 2" xfId="48499" xr:uid="{00000000-0005-0000-0000-0000C9A10000}"/>
    <cellStyle name="Normal 2 4 5 11 8" xfId="48489" xr:uid="{00000000-0005-0000-0000-0000CAA10000}"/>
    <cellStyle name="Normal 2 4 5 12" xfId="2667" xr:uid="{00000000-0005-0000-0000-0000CBA10000}"/>
    <cellStyle name="Normal 2 4 5 12 2" xfId="14012" xr:uid="{00000000-0005-0000-0000-0000CCA10000}"/>
    <cellStyle name="Normal 2 4 5 12 2 2" xfId="48501" xr:uid="{00000000-0005-0000-0000-0000CDA10000}"/>
    <cellStyle name="Normal 2 4 5 12 3" xfId="20175" xr:uid="{00000000-0005-0000-0000-0000CEA10000}"/>
    <cellStyle name="Normal 2 4 5 12 3 2" xfId="48502" xr:uid="{00000000-0005-0000-0000-0000CFA10000}"/>
    <cellStyle name="Normal 2 4 5 12 4" xfId="48500" xr:uid="{00000000-0005-0000-0000-0000D0A10000}"/>
    <cellStyle name="Normal 2 4 5 13" xfId="6486" xr:uid="{00000000-0005-0000-0000-0000D1A10000}"/>
    <cellStyle name="Normal 2 4 5 13 2" xfId="11506" xr:uid="{00000000-0005-0000-0000-0000D2A10000}"/>
    <cellStyle name="Normal 2 4 5 13 2 2" xfId="48504" xr:uid="{00000000-0005-0000-0000-0000D3A10000}"/>
    <cellStyle name="Normal 2 4 5 13 3" xfId="22518" xr:uid="{00000000-0005-0000-0000-0000D4A10000}"/>
    <cellStyle name="Normal 2 4 5 13 3 2" xfId="48505" xr:uid="{00000000-0005-0000-0000-0000D5A10000}"/>
    <cellStyle name="Normal 2 4 5 13 4" xfId="48503" xr:uid="{00000000-0005-0000-0000-0000D6A10000}"/>
    <cellStyle name="Normal 2 4 5 14" xfId="8827" xr:uid="{00000000-0005-0000-0000-0000D7A10000}"/>
    <cellStyle name="Normal 2 4 5 14 2" xfId="24861" xr:uid="{00000000-0005-0000-0000-0000D8A10000}"/>
    <cellStyle name="Normal 2 4 5 14 2 2" xfId="48507" xr:uid="{00000000-0005-0000-0000-0000D9A10000}"/>
    <cellStyle name="Normal 2 4 5 14 3" xfId="48506" xr:uid="{00000000-0005-0000-0000-0000DAA10000}"/>
    <cellStyle name="Normal 2 4 5 15" xfId="10898" xr:uid="{00000000-0005-0000-0000-0000DBA10000}"/>
    <cellStyle name="Normal 2 4 5 15 2" xfId="48508" xr:uid="{00000000-0005-0000-0000-0000DCA10000}"/>
    <cellStyle name="Normal 2 4 5 16" xfId="17832" xr:uid="{00000000-0005-0000-0000-0000DDA10000}"/>
    <cellStyle name="Normal 2 4 5 16 2" xfId="48509" xr:uid="{00000000-0005-0000-0000-0000DEA10000}"/>
    <cellStyle name="Normal 2 4 5 17" xfId="25562" xr:uid="{00000000-0005-0000-0000-0000DFA10000}"/>
    <cellStyle name="Normal 2 4 5 17 2" xfId="48510" xr:uid="{00000000-0005-0000-0000-0000E0A10000}"/>
    <cellStyle name="Normal 2 4 5 18" xfId="48477" xr:uid="{00000000-0005-0000-0000-0000E1A10000}"/>
    <cellStyle name="Normal 2 4 5 2" xfId="371" xr:uid="{00000000-0005-0000-0000-0000E2A10000}"/>
    <cellStyle name="Normal 2 4 5 2 10" xfId="48511" xr:uid="{00000000-0005-0000-0000-0000E3A10000}"/>
    <cellStyle name="Normal 2 4 5 2 2" xfId="733" xr:uid="{00000000-0005-0000-0000-0000E4A10000}"/>
    <cellStyle name="Normal 2 4 5 2 2 2" xfId="3076" xr:uid="{00000000-0005-0000-0000-0000E5A10000}"/>
    <cellStyle name="Normal 2 4 5 2 2 2 2" xfId="14421" xr:uid="{00000000-0005-0000-0000-0000E6A10000}"/>
    <cellStyle name="Normal 2 4 5 2 2 2 2 2" xfId="48514" xr:uid="{00000000-0005-0000-0000-0000E7A10000}"/>
    <cellStyle name="Normal 2 4 5 2 2 2 3" xfId="20179" xr:uid="{00000000-0005-0000-0000-0000E8A10000}"/>
    <cellStyle name="Normal 2 4 5 2 2 2 3 2" xfId="48515" xr:uid="{00000000-0005-0000-0000-0000E9A10000}"/>
    <cellStyle name="Normal 2 4 5 2 2 2 4" xfId="48513" xr:uid="{00000000-0005-0000-0000-0000EAA10000}"/>
    <cellStyle name="Normal 2 4 5 2 2 3" xfId="6490" xr:uid="{00000000-0005-0000-0000-0000EBA10000}"/>
    <cellStyle name="Normal 2 4 5 2 2 3 2" xfId="12078" xr:uid="{00000000-0005-0000-0000-0000ECA10000}"/>
    <cellStyle name="Normal 2 4 5 2 2 3 2 2" xfId="48517" xr:uid="{00000000-0005-0000-0000-0000EDA10000}"/>
    <cellStyle name="Normal 2 4 5 2 2 3 3" xfId="22522" xr:uid="{00000000-0005-0000-0000-0000EEA10000}"/>
    <cellStyle name="Normal 2 4 5 2 2 3 3 2" xfId="48518" xr:uid="{00000000-0005-0000-0000-0000EFA10000}"/>
    <cellStyle name="Normal 2 4 5 2 2 3 4" xfId="48516" xr:uid="{00000000-0005-0000-0000-0000F0A10000}"/>
    <cellStyle name="Normal 2 4 5 2 2 4" xfId="8831" xr:uid="{00000000-0005-0000-0000-0000F1A10000}"/>
    <cellStyle name="Normal 2 4 5 2 2 4 2" xfId="24865" xr:uid="{00000000-0005-0000-0000-0000F2A10000}"/>
    <cellStyle name="Normal 2 4 5 2 2 4 2 2" xfId="48520" xr:uid="{00000000-0005-0000-0000-0000F3A10000}"/>
    <cellStyle name="Normal 2 4 5 2 2 4 3" xfId="48519" xr:uid="{00000000-0005-0000-0000-0000F4A10000}"/>
    <cellStyle name="Normal 2 4 5 2 2 5" xfId="10900" xr:uid="{00000000-0005-0000-0000-0000F5A10000}"/>
    <cellStyle name="Normal 2 4 5 2 2 5 2" xfId="48521" xr:uid="{00000000-0005-0000-0000-0000F6A10000}"/>
    <cellStyle name="Normal 2 4 5 2 2 6" xfId="17836" xr:uid="{00000000-0005-0000-0000-0000F7A10000}"/>
    <cellStyle name="Normal 2 4 5 2 2 6 2" xfId="48522" xr:uid="{00000000-0005-0000-0000-0000F8A10000}"/>
    <cellStyle name="Normal 2 4 5 2 2 7" xfId="26134" xr:uid="{00000000-0005-0000-0000-0000F9A10000}"/>
    <cellStyle name="Normal 2 4 5 2 2 7 2" xfId="48523" xr:uid="{00000000-0005-0000-0000-0000FAA10000}"/>
    <cellStyle name="Normal 2 4 5 2 2 8" xfId="48512" xr:uid="{00000000-0005-0000-0000-0000FBA10000}"/>
    <cellStyle name="Normal 2 4 5 2 3" xfId="1765" xr:uid="{00000000-0005-0000-0000-0000FCA10000}"/>
    <cellStyle name="Normal 2 4 5 2 3 2" xfId="4108" xr:uid="{00000000-0005-0000-0000-0000FDA10000}"/>
    <cellStyle name="Normal 2 4 5 2 3 2 2" xfId="15453" xr:uid="{00000000-0005-0000-0000-0000FEA10000}"/>
    <cellStyle name="Normal 2 4 5 2 3 2 2 2" xfId="48526" xr:uid="{00000000-0005-0000-0000-0000FFA10000}"/>
    <cellStyle name="Normal 2 4 5 2 3 2 3" xfId="20180" xr:uid="{00000000-0005-0000-0000-000000A20000}"/>
    <cellStyle name="Normal 2 4 5 2 3 2 3 2" xfId="48527" xr:uid="{00000000-0005-0000-0000-000001A20000}"/>
    <cellStyle name="Normal 2 4 5 2 3 2 4" xfId="48525" xr:uid="{00000000-0005-0000-0000-000002A20000}"/>
    <cellStyle name="Normal 2 4 5 2 3 3" xfId="6491" xr:uid="{00000000-0005-0000-0000-000003A20000}"/>
    <cellStyle name="Normal 2 4 5 2 3 3 2" xfId="13110" xr:uid="{00000000-0005-0000-0000-000004A20000}"/>
    <cellStyle name="Normal 2 4 5 2 3 3 2 2" xfId="48529" xr:uid="{00000000-0005-0000-0000-000005A20000}"/>
    <cellStyle name="Normal 2 4 5 2 3 3 3" xfId="22523" xr:uid="{00000000-0005-0000-0000-000006A20000}"/>
    <cellStyle name="Normal 2 4 5 2 3 3 3 2" xfId="48530" xr:uid="{00000000-0005-0000-0000-000007A20000}"/>
    <cellStyle name="Normal 2 4 5 2 3 3 4" xfId="48528" xr:uid="{00000000-0005-0000-0000-000008A20000}"/>
    <cellStyle name="Normal 2 4 5 2 3 4" xfId="8832" xr:uid="{00000000-0005-0000-0000-000009A20000}"/>
    <cellStyle name="Normal 2 4 5 2 3 4 2" xfId="24866" xr:uid="{00000000-0005-0000-0000-00000AA20000}"/>
    <cellStyle name="Normal 2 4 5 2 3 4 2 2" xfId="48532" xr:uid="{00000000-0005-0000-0000-00000BA20000}"/>
    <cellStyle name="Normal 2 4 5 2 3 4 3" xfId="48531" xr:uid="{00000000-0005-0000-0000-00000CA20000}"/>
    <cellStyle name="Normal 2 4 5 2 3 5" xfId="10901" xr:uid="{00000000-0005-0000-0000-00000DA20000}"/>
    <cellStyle name="Normal 2 4 5 2 3 5 2" xfId="48533" xr:uid="{00000000-0005-0000-0000-00000EA20000}"/>
    <cellStyle name="Normal 2 4 5 2 3 6" xfId="17837" xr:uid="{00000000-0005-0000-0000-00000FA20000}"/>
    <cellStyle name="Normal 2 4 5 2 3 6 2" xfId="48534" xr:uid="{00000000-0005-0000-0000-000010A20000}"/>
    <cellStyle name="Normal 2 4 5 2 3 7" xfId="27166" xr:uid="{00000000-0005-0000-0000-000011A20000}"/>
    <cellStyle name="Normal 2 4 5 2 3 7 2" xfId="48535" xr:uid="{00000000-0005-0000-0000-000012A20000}"/>
    <cellStyle name="Normal 2 4 5 2 3 8" xfId="48524" xr:uid="{00000000-0005-0000-0000-000013A20000}"/>
    <cellStyle name="Normal 2 4 5 2 4" xfId="2668" xr:uid="{00000000-0005-0000-0000-000014A20000}"/>
    <cellStyle name="Normal 2 4 5 2 4 2" xfId="14013" xr:uid="{00000000-0005-0000-0000-000015A20000}"/>
    <cellStyle name="Normal 2 4 5 2 4 2 2" xfId="48537" xr:uid="{00000000-0005-0000-0000-000016A20000}"/>
    <cellStyle name="Normal 2 4 5 2 4 3" xfId="20178" xr:uid="{00000000-0005-0000-0000-000017A20000}"/>
    <cellStyle name="Normal 2 4 5 2 4 3 2" xfId="48538" xr:uid="{00000000-0005-0000-0000-000018A20000}"/>
    <cellStyle name="Normal 2 4 5 2 4 4" xfId="48536" xr:uid="{00000000-0005-0000-0000-000019A20000}"/>
    <cellStyle name="Normal 2 4 5 2 5" xfId="6489" xr:uid="{00000000-0005-0000-0000-00001AA20000}"/>
    <cellStyle name="Normal 2 4 5 2 5 2" xfId="11716" xr:uid="{00000000-0005-0000-0000-00001BA20000}"/>
    <cellStyle name="Normal 2 4 5 2 5 2 2" xfId="48540" xr:uid="{00000000-0005-0000-0000-00001CA20000}"/>
    <cellStyle name="Normal 2 4 5 2 5 3" xfId="22521" xr:uid="{00000000-0005-0000-0000-00001DA20000}"/>
    <cellStyle name="Normal 2 4 5 2 5 3 2" xfId="48541" xr:uid="{00000000-0005-0000-0000-00001EA20000}"/>
    <cellStyle name="Normal 2 4 5 2 5 4" xfId="48539" xr:uid="{00000000-0005-0000-0000-00001FA20000}"/>
    <cellStyle name="Normal 2 4 5 2 6" xfId="8830" xr:uid="{00000000-0005-0000-0000-000020A20000}"/>
    <cellStyle name="Normal 2 4 5 2 6 2" xfId="24864" xr:uid="{00000000-0005-0000-0000-000021A20000}"/>
    <cellStyle name="Normal 2 4 5 2 6 2 2" xfId="48543" xr:uid="{00000000-0005-0000-0000-000022A20000}"/>
    <cellStyle name="Normal 2 4 5 2 6 3" xfId="48542" xr:uid="{00000000-0005-0000-0000-000023A20000}"/>
    <cellStyle name="Normal 2 4 5 2 7" xfId="10899" xr:uid="{00000000-0005-0000-0000-000024A20000}"/>
    <cellStyle name="Normal 2 4 5 2 7 2" xfId="48544" xr:uid="{00000000-0005-0000-0000-000025A20000}"/>
    <cellStyle name="Normal 2 4 5 2 8" xfId="17835" xr:uid="{00000000-0005-0000-0000-000026A20000}"/>
    <cellStyle name="Normal 2 4 5 2 8 2" xfId="48545" xr:uid="{00000000-0005-0000-0000-000027A20000}"/>
    <cellStyle name="Normal 2 4 5 2 9" xfId="25772" xr:uid="{00000000-0005-0000-0000-000028A20000}"/>
    <cellStyle name="Normal 2 4 5 2 9 2" xfId="48546" xr:uid="{00000000-0005-0000-0000-000029A20000}"/>
    <cellStyle name="Normal 2 4 5 3" xfId="523" xr:uid="{00000000-0005-0000-0000-00002AA20000}"/>
    <cellStyle name="Normal 2 4 5 3 2" xfId="2866" xr:uid="{00000000-0005-0000-0000-00002BA20000}"/>
    <cellStyle name="Normal 2 4 5 3 2 2" xfId="14211" xr:uid="{00000000-0005-0000-0000-00002CA20000}"/>
    <cellStyle name="Normal 2 4 5 3 2 2 2" xfId="48549" xr:uid="{00000000-0005-0000-0000-00002DA20000}"/>
    <cellStyle name="Normal 2 4 5 3 2 3" xfId="20181" xr:uid="{00000000-0005-0000-0000-00002EA20000}"/>
    <cellStyle name="Normal 2 4 5 3 2 3 2" xfId="48550" xr:uid="{00000000-0005-0000-0000-00002FA20000}"/>
    <cellStyle name="Normal 2 4 5 3 2 4" xfId="48548" xr:uid="{00000000-0005-0000-0000-000030A20000}"/>
    <cellStyle name="Normal 2 4 5 3 3" xfId="6492" xr:uid="{00000000-0005-0000-0000-000031A20000}"/>
    <cellStyle name="Normal 2 4 5 3 3 2" xfId="11868" xr:uid="{00000000-0005-0000-0000-000032A20000}"/>
    <cellStyle name="Normal 2 4 5 3 3 2 2" xfId="48552" xr:uid="{00000000-0005-0000-0000-000033A20000}"/>
    <cellStyle name="Normal 2 4 5 3 3 3" xfId="22524" xr:uid="{00000000-0005-0000-0000-000034A20000}"/>
    <cellStyle name="Normal 2 4 5 3 3 3 2" xfId="48553" xr:uid="{00000000-0005-0000-0000-000035A20000}"/>
    <cellStyle name="Normal 2 4 5 3 3 4" xfId="48551" xr:uid="{00000000-0005-0000-0000-000036A20000}"/>
    <cellStyle name="Normal 2 4 5 3 4" xfId="8833" xr:uid="{00000000-0005-0000-0000-000037A20000}"/>
    <cellStyle name="Normal 2 4 5 3 4 2" xfId="24867" xr:uid="{00000000-0005-0000-0000-000038A20000}"/>
    <cellStyle name="Normal 2 4 5 3 4 2 2" xfId="48555" xr:uid="{00000000-0005-0000-0000-000039A20000}"/>
    <cellStyle name="Normal 2 4 5 3 4 3" xfId="48554" xr:uid="{00000000-0005-0000-0000-00003AA20000}"/>
    <cellStyle name="Normal 2 4 5 3 5" xfId="10902" xr:uid="{00000000-0005-0000-0000-00003BA20000}"/>
    <cellStyle name="Normal 2 4 5 3 5 2" xfId="48556" xr:uid="{00000000-0005-0000-0000-00003CA20000}"/>
    <cellStyle name="Normal 2 4 5 3 6" xfId="17838" xr:uid="{00000000-0005-0000-0000-00003DA20000}"/>
    <cellStyle name="Normal 2 4 5 3 6 2" xfId="48557" xr:uid="{00000000-0005-0000-0000-00003EA20000}"/>
    <cellStyle name="Normal 2 4 5 3 7" xfId="25924" xr:uid="{00000000-0005-0000-0000-00003FA20000}"/>
    <cellStyle name="Normal 2 4 5 3 7 2" xfId="48558" xr:uid="{00000000-0005-0000-0000-000040A20000}"/>
    <cellStyle name="Normal 2 4 5 3 8" xfId="48547" xr:uid="{00000000-0005-0000-0000-000041A20000}"/>
    <cellStyle name="Normal 2 4 5 4" xfId="913" xr:uid="{00000000-0005-0000-0000-000042A20000}"/>
    <cellStyle name="Normal 2 4 5 4 2" xfId="3256" xr:uid="{00000000-0005-0000-0000-000043A20000}"/>
    <cellStyle name="Normal 2 4 5 4 2 2" xfId="14601" xr:uid="{00000000-0005-0000-0000-000044A20000}"/>
    <cellStyle name="Normal 2 4 5 4 2 2 2" xfId="48561" xr:uid="{00000000-0005-0000-0000-000045A20000}"/>
    <cellStyle name="Normal 2 4 5 4 2 3" xfId="20182" xr:uid="{00000000-0005-0000-0000-000046A20000}"/>
    <cellStyle name="Normal 2 4 5 4 2 3 2" xfId="48562" xr:uid="{00000000-0005-0000-0000-000047A20000}"/>
    <cellStyle name="Normal 2 4 5 4 2 4" xfId="48560" xr:uid="{00000000-0005-0000-0000-000048A20000}"/>
    <cellStyle name="Normal 2 4 5 4 3" xfId="6493" xr:uid="{00000000-0005-0000-0000-000049A20000}"/>
    <cellStyle name="Normal 2 4 5 4 3 2" xfId="12258" xr:uid="{00000000-0005-0000-0000-00004AA20000}"/>
    <cellStyle name="Normal 2 4 5 4 3 2 2" xfId="48564" xr:uid="{00000000-0005-0000-0000-00004BA20000}"/>
    <cellStyle name="Normal 2 4 5 4 3 3" xfId="22525" xr:uid="{00000000-0005-0000-0000-00004CA20000}"/>
    <cellStyle name="Normal 2 4 5 4 3 3 2" xfId="48565" xr:uid="{00000000-0005-0000-0000-00004DA20000}"/>
    <cellStyle name="Normal 2 4 5 4 3 4" xfId="48563" xr:uid="{00000000-0005-0000-0000-00004EA20000}"/>
    <cellStyle name="Normal 2 4 5 4 4" xfId="8834" xr:uid="{00000000-0005-0000-0000-00004FA20000}"/>
    <cellStyle name="Normal 2 4 5 4 4 2" xfId="24868" xr:uid="{00000000-0005-0000-0000-000050A20000}"/>
    <cellStyle name="Normal 2 4 5 4 4 2 2" xfId="48567" xr:uid="{00000000-0005-0000-0000-000051A20000}"/>
    <cellStyle name="Normal 2 4 5 4 4 3" xfId="48566" xr:uid="{00000000-0005-0000-0000-000052A20000}"/>
    <cellStyle name="Normal 2 4 5 4 5" xfId="10903" xr:uid="{00000000-0005-0000-0000-000053A20000}"/>
    <cellStyle name="Normal 2 4 5 4 5 2" xfId="48568" xr:uid="{00000000-0005-0000-0000-000054A20000}"/>
    <cellStyle name="Normal 2 4 5 4 6" xfId="17839" xr:uid="{00000000-0005-0000-0000-000055A20000}"/>
    <cellStyle name="Normal 2 4 5 4 6 2" xfId="48569" xr:uid="{00000000-0005-0000-0000-000056A20000}"/>
    <cellStyle name="Normal 2 4 5 4 7" xfId="26314" xr:uid="{00000000-0005-0000-0000-000057A20000}"/>
    <cellStyle name="Normal 2 4 5 4 7 2" xfId="48570" xr:uid="{00000000-0005-0000-0000-000058A20000}"/>
    <cellStyle name="Normal 2 4 5 4 8" xfId="48559" xr:uid="{00000000-0005-0000-0000-000059A20000}"/>
    <cellStyle name="Normal 2 4 5 5" xfId="1062" xr:uid="{00000000-0005-0000-0000-00005AA20000}"/>
    <cellStyle name="Normal 2 4 5 5 2" xfId="3405" xr:uid="{00000000-0005-0000-0000-00005BA20000}"/>
    <cellStyle name="Normal 2 4 5 5 2 2" xfId="14750" xr:uid="{00000000-0005-0000-0000-00005CA20000}"/>
    <cellStyle name="Normal 2 4 5 5 2 2 2" xfId="48573" xr:uid="{00000000-0005-0000-0000-00005DA20000}"/>
    <cellStyle name="Normal 2 4 5 5 2 3" xfId="20183" xr:uid="{00000000-0005-0000-0000-00005EA20000}"/>
    <cellStyle name="Normal 2 4 5 5 2 3 2" xfId="48574" xr:uid="{00000000-0005-0000-0000-00005FA20000}"/>
    <cellStyle name="Normal 2 4 5 5 2 4" xfId="48572" xr:uid="{00000000-0005-0000-0000-000060A20000}"/>
    <cellStyle name="Normal 2 4 5 5 3" xfId="6494" xr:uid="{00000000-0005-0000-0000-000061A20000}"/>
    <cellStyle name="Normal 2 4 5 5 3 2" xfId="12407" xr:uid="{00000000-0005-0000-0000-000062A20000}"/>
    <cellStyle name="Normal 2 4 5 5 3 2 2" xfId="48576" xr:uid="{00000000-0005-0000-0000-000063A20000}"/>
    <cellStyle name="Normal 2 4 5 5 3 3" xfId="22526" xr:uid="{00000000-0005-0000-0000-000064A20000}"/>
    <cellStyle name="Normal 2 4 5 5 3 3 2" xfId="48577" xr:uid="{00000000-0005-0000-0000-000065A20000}"/>
    <cellStyle name="Normal 2 4 5 5 3 4" xfId="48575" xr:uid="{00000000-0005-0000-0000-000066A20000}"/>
    <cellStyle name="Normal 2 4 5 5 4" xfId="8835" xr:uid="{00000000-0005-0000-0000-000067A20000}"/>
    <cellStyle name="Normal 2 4 5 5 4 2" xfId="24869" xr:uid="{00000000-0005-0000-0000-000068A20000}"/>
    <cellStyle name="Normal 2 4 5 5 4 2 2" xfId="48579" xr:uid="{00000000-0005-0000-0000-000069A20000}"/>
    <cellStyle name="Normal 2 4 5 5 4 3" xfId="48578" xr:uid="{00000000-0005-0000-0000-00006AA20000}"/>
    <cellStyle name="Normal 2 4 5 5 5" xfId="10904" xr:uid="{00000000-0005-0000-0000-00006BA20000}"/>
    <cellStyle name="Normal 2 4 5 5 5 2" xfId="48580" xr:uid="{00000000-0005-0000-0000-00006CA20000}"/>
    <cellStyle name="Normal 2 4 5 5 6" xfId="17840" xr:uid="{00000000-0005-0000-0000-00006DA20000}"/>
    <cellStyle name="Normal 2 4 5 5 6 2" xfId="48581" xr:uid="{00000000-0005-0000-0000-00006EA20000}"/>
    <cellStyle name="Normal 2 4 5 5 7" xfId="26463" xr:uid="{00000000-0005-0000-0000-00006FA20000}"/>
    <cellStyle name="Normal 2 4 5 5 7 2" xfId="48582" xr:uid="{00000000-0005-0000-0000-000070A20000}"/>
    <cellStyle name="Normal 2 4 5 5 8" xfId="48571" xr:uid="{00000000-0005-0000-0000-000071A20000}"/>
    <cellStyle name="Normal 2 4 5 6" xfId="1271" xr:uid="{00000000-0005-0000-0000-000072A20000}"/>
    <cellStyle name="Normal 2 4 5 6 2" xfId="3614" xr:uid="{00000000-0005-0000-0000-000073A20000}"/>
    <cellStyle name="Normal 2 4 5 6 2 2" xfId="14959" xr:uid="{00000000-0005-0000-0000-000074A20000}"/>
    <cellStyle name="Normal 2 4 5 6 2 2 2" xfId="48585" xr:uid="{00000000-0005-0000-0000-000075A20000}"/>
    <cellStyle name="Normal 2 4 5 6 2 3" xfId="20184" xr:uid="{00000000-0005-0000-0000-000076A20000}"/>
    <cellStyle name="Normal 2 4 5 6 2 3 2" xfId="48586" xr:uid="{00000000-0005-0000-0000-000077A20000}"/>
    <cellStyle name="Normal 2 4 5 6 2 4" xfId="48584" xr:uid="{00000000-0005-0000-0000-000078A20000}"/>
    <cellStyle name="Normal 2 4 5 6 3" xfId="6495" xr:uid="{00000000-0005-0000-0000-000079A20000}"/>
    <cellStyle name="Normal 2 4 5 6 3 2" xfId="12616" xr:uid="{00000000-0005-0000-0000-00007AA20000}"/>
    <cellStyle name="Normal 2 4 5 6 3 2 2" xfId="48588" xr:uid="{00000000-0005-0000-0000-00007BA20000}"/>
    <cellStyle name="Normal 2 4 5 6 3 3" xfId="22527" xr:uid="{00000000-0005-0000-0000-00007CA20000}"/>
    <cellStyle name="Normal 2 4 5 6 3 3 2" xfId="48589" xr:uid="{00000000-0005-0000-0000-00007DA20000}"/>
    <cellStyle name="Normal 2 4 5 6 3 4" xfId="48587" xr:uid="{00000000-0005-0000-0000-00007EA20000}"/>
    <cellStyle name="Normal 2 4 5 6 4" xfId="8836" xr:uid="{00000000-0005-0000-0000-00007FA20000}"/>
    <cellStyle name="Normal 2 4 5 6 4 2" xfId="24870" xr:uid="{00000000-0005-0000-0000-000080A20000}"/>
    <cellStyle name="Normal 2 4 5 6 4 2 2" xfId="48591" xr:uid="{00000000-0005-0000-0000-000081A20000}"/>
    <cellStyle name="Normal 2 4 5 6 4 3" xfId="48590" xr:uid="{00000000-0005-0000-0000-000082A20000}"/>
    <cellStyle name="Normal 2 4 5 6 5" xfId="10905" xr:uid="{00000000-0005-0000-0000-000083A20000}"/>
    <cellStyle name="Normal 2 4 5 6 5 2" xfId="48592" xr:uid="{00000000-0005-0000-0000-000084A20000}"/>
    <cellStyle name="Normal 2 4 5 6 6" xfId="17841" xr:uid="{00000000-0005-0000-0000-000085A20000}"/>
    <cellStyle name="Normal 2 4 5 6 6 2" xfId="48593" xr:uid="{00000000-0005-0000-0000-000086A20000}"/>
    <cellStyle name="Normal 2 4 5 6 7" xfId="26672" xr:uid="{00000000-0005-0000-0000-000087A20000}"/>
    <cellStyle name="Normal 2 4 5 6 7 2" xfId="48594" xr:uid="{00000000-0005-0000-0000-000088A20000}"/>
    <cellStyle name="Normal 2 4 5 6 8" xfId="48583" xr:uid="{00000000-0005-0000-0000-000089A20000}"/>
    <cellStyle name="Normal 2 4 5 7" xfId="1450" xr:uid="{00000000-0005-0000-0000-00008AA20000}"/>
    <cellStyle name="Normal 2 4 5 7 2" xfId="3793" xr:uid="{00000000-0005-0000-0000-00008BA20000}"/>
    <cellStyle name="Normal 2 4 5 7 2 2" xfId="15138" xr:uid="{00000000-0005-0000-0000-00008CA20000}"/>
    <cellStyle name="Normal 2 4 5 7 2 2 2" xfId="48597" xr:uid="{00000000-0005-0000-0000-00008DA20000}"/>
    <cellStyle name="Normal 2 4 5 7 2 3" xfId="20185" xr:uid="{00000000-0005-0000-0000-00008EA20000}"/>
    <cellStyle name="Normal 2 4 5 7 2 3 2" xfId="48598" xr:uid="{00000000-0005-0000-0000-00008FA20000}"/>
    <cellStyle name="Normal 2 4 5 7 2 4" xfId="48596" xr:uid="{00000000-0005-0000-0000-000090A20000}"/>
    <cellStyle name="Normal 2 4 5 7 3" xfId="6496" xr:uid="{00000000-0005-0000-0000-000091A20000}"/>
    <cellStyle name="Normal 2 4 5 7 3 2" xfId="12795" xr:uid="{00000000-0005-0000-0000-000092A20000}"/>
    <cellStyle name="Normal 2 4 5 7 3 2 2" xfId="48600" xr:uid="{00000000-0005-0000-0000-000093A20000}"/>
    <cellStyle name="Normal 2 4 5 7 3 3" xfId="22528" xr:uid="{00000000-0005-0000-0000-000094A20000}"/>
    <cellStyle name="Normal 2 4 5 7 3 3 2" xfId="48601" xr:uid="{00000000-0005-0000-0000-000095A20000}"/>
    <cellStyle name="Normal 2 4 5 7 3 4" xfId="48599" xr:uid="{00000000-0005-0000-0000-000096A20000}"/>
    <cellStyle name="Normal 2 4 5 7 4" xfId="8837" xr:uid="{00000000-0005-0000-0000-000097A20000}"/>
    <cellStyle name="Normal 2 4 5 7 4 2" xfId="24871" xr:uid="{00000000-0005-0000-0000-000098A20000}"/>
    <cellStyle name="Normal 2 4 5 7 4 2 2" xfId="48603" xr:uid="{00000000-0005-0000-0000-000099A20000}"/>
    <cellStyle name="Normal 2 4 5 7 4 3" xfId="48602" xr:uid="{00000000-0005-0000-0000-00009AA20000}"/>
    <cellStyle name="Normal 2 4 5 7 5" xfId="10906" xr:uid="{00000000-0005-0000-0000-00009BA20000}"/>
    <cellStyle name="Normal 2 4 5 7 5 2" xfId="48604" xr:uid="{00000000-0005-0000-0000-00009CA20000}"/>
    <cellStyle name="Normal 2 4 5 7 6" xfId="17842" xr:uid="{00000000-0005-0000-0000-00009DA20000}"/>
    <cellStyle name="Normal 2 4 5 7 6 2" xfId="48605" xr:uid="{00000000-0005-0000-0000-00009EA20000}"/>
    <cellStyle name="Normal 2 4 5 7 7" xfId="26851" xr:uid="{00000000-0005-0000-0000-00009FA20000}"/>
    <cellStyle name="Normal 2 4 5 7 7 2" xfId="48606" xr:uid="{00000000-0005-0000-0000-0000A0A20000}"/>
    <cellStyle name="Normal 2 4 5 7 8" xfId="48595" xr:uid="{00000000-0005-0000-0000-0000A1A20000}"/>
    <cellStyle name="Normal 2 4 5 8" xfId="1764" xr:uid="{00000000-0005-0000-0000-0000A2A20000}"/>
    <cellStyle name="Normal 2 4 5 8 2" xfId="4107" xr:uid="{00000000-0005-0000-0000-0000A3A20000}"/>
    <cellStyle name="Normal 2 4 5 8 2 2" xfId="15452" xr:uid="{00000000-0005-0000-0000-0000A4A20000}"/>
    <cellStyle name="Normal 2 4 5 8 2 2 2" xfId="48609" xr:uid="{00000000-0005-0000-0000-0000A5A20000}"/>
    <cellStyle name="Normal 2 4 5 8 2 3" xfId="20186" xr:uid="{00000000-0005-0000-0000-0000A6A20000}"/>
    <cellStyle name="Normal 2 4 5 8 2 3 2" xfId="48610" xr:uid="{00000000-0005-0000-0000-0000A7A20000}"/>
    <cellStyle name="Normal 2 4 5 8 2 4" xfId="48608" xr:uid="{00000000-0005-0000-0000-0000A8A20000}"/>
    <cellStyle name="Normal 2 4 5 8 3" xfId="6497" xr:uid="{00000000-0005-0000-0000-0000A9A20000}"/>
    <cellStyle name="Normal 2 4 5 8 3 2" xfId="13109" xr:uid="{00000000-0005-0000-0000-0000AAA20000}"/>
    <cellStyle name="Normal 2 4 5 8 3 2 2" xfId="48612" xr:uid="{00000000-0005-0000-0000-0000ABA20000}"/>
    <cellStyle name="Normal 2 4 5 8 3 3" xfId="22529" xr:uid="{00000000-0005-0000-0000-0000ACA20000}"/>
    <cellStyle name="Normal 2 4 5 8 3 3 2" xfId="48613" xr:uid="{00000000-0005-0000-0000-0000ADA20000}"/>
    <cellStyle name="Normal 2 4 5 8 3 4" xfId="48611" xr:uid="{00000000-0005-0000-0000-0000AEA20000}"/>
    <cellStyle name="Normal 2 4 5 8 4" xfId="8838" xr:uid="{00000000-0005-0000-0000-0000AFA20000}"/>
    <cellStyle name="Normal 2 4 5 8 4 2" xfId="24872" xr:uid="{00000000-0005-0000-0000-0000B0A20000}"/>
    <cellStyle name="Normal 2 4 5 8 4 2 2" xfId="48615" xr:uid="{00000000-0005-0000-0000-0000B1A20000}"/>
    <cellStyle name="Normal 2 4 5 8 4 3" xfId="48614" xr:uid="{00000000-0005-0000-0000-0000B2A20000}"/>
    <cellStyle name="Normal 2 4 5 8 5" xfId="10907" xr:uid="{00000000-0005-0000-0000-0000B3A20000}"/>
    <cellStyle name="Normal 2 4 5 8 5 2" xfId="48616" xr:uid="{00000000-0005-0000-0000-0000B4A20000}"/>
    <cellStyle name="Normal 2 4 5 8 6" xfId="17843" xr:uid="{00000000-0005-0000-0000-0000B5A20000}"/>
    <cellStyle name="Normal 2 4 5 8 6 2" xfId="48617" xr:uid="{00000000-0005-0000-0000-0000B6A20000}"/>
    <cellStyle name="Normal 2 4 5 8 7" xfId="27165" xr:uid="{00000000-0005-0000-0000-0000B7A20000}"/>
    <cellStyle name="Normal 2 4 5 8 7 2" xfId="48618" xr:uid="{00000000-0005-0000-0000-0000B8A20000}"/>
    <cellStyle name="Normal 2 4 5 8 8" xfId="48607" xr:uid="{00000000-0005-0000-0000-0000B9A20000}"/>
    <cellStyle name="Normal 2 4 5 9" xfId="1961" xr:uid="{00000000-0005-0000-0000-0000BAA20000}"/>
    <cellStyle name="Normal 2 4 5 9 2" xfId="4304" xr:uid="{00000000-0005-0000-0000-0000BBA20000}"/>
    <cellStyle name="Normal 2 4 5 9 2 2" xfId="15649" xr:uid="{00000000-0005-0000-0000-0000BCA20000}"/>
    <cellStyle name="Normal 2 4 5 9 2 2 2" xfId="48621" xr:uid="{00000000-0005-0000-0000-0000BDA20000}"/>
    <cellStyle name="Normal 2 4 5 9 2 3" xfId="20187" xr:uid="{00000000-0005-0000-0000-0000BEA20000}"/>
    <cellStyle name="Normal 2 4 5 9 2 3 2" xfId="48622" xr:uid="{00000000-0005-0000-0000-0000BFA20000}"/>
    <cellStyle name="Normal 2 4 5 9 2 4" xfId="48620" xr:uid="{00000000-0005-0000-0000-0000C0A20000}"/>
    <cellStyle name="Normal 2 4 5 9 3" xfId="6498" xr:uid="{00000000-0005-0000-0000-0000C1A20000}"/>
    <cellStyle name="Normal 2 4 5 9 3 2" xfId="13306" xr:uid="{00000000-0005-0000-0000-0000C2A20000}"/>
    <cellStyle name="Normal 2 4 5 9 3 2 2" xfId="48624" xr:uid="{00000000-0005-0000-0000-0000C3A20000}"/>
    <cellStyle name="Normal 2 4 5 9 3 3" xfId="22530" xr:uid="{00000000-0005-0000-0000-0000C4A20000}"/>
    <cellStyle name="Normal 2 4 5 9 3 3 2" xfId="48625" xr:uid="{00000000-0005-0000-0000-0000C5A20000}"/>
    <cellStyle name="Normal 2 4 5 9 3 4" xfId="48623" xr:uid="{00000000-0005-0000-0000-0000C6A20000}"/>
    <cellStyle name="Normal 2 4 5 9 4" xfId="8839" xr:uid="{00000000-0005-0000-0000-0000C7A20000}"/>
    <cellStyle name="Normal 2 4 5 9 4 2" xfId="24873" xr:uid="{00000000-0005-0000-0000-0000C8A20000}"/>
    <cellStyle name="Normal 2 4 5 9 4 2 2" xfId="48627" xr:uid="{00000000-0005-0000-0000-0000C9A20000}"/>
    <cellStyle name="Normal 2 4 5 9 4 3" xfId="48626" xr:uid="{00000000-0005-0000-0000-0000CAA20000}"/>
    <cellStyle name="Normal 2 4 5 9 5" xfId="10908" xr:uid="{00000000-0005-0000-0000-0000CBA20000}"/>
    <cellStyle name="Normal 2 4 5 9 5 2" xfId="48628" xr:uid="{00000000-0005-0000-0000-0000CCA20000}"/>
    <cellStyle name="Normal 2 4 5 9 6" xfId="17844" xr:uid="{00000000-0005-0000-0000-0000CDA20000}"/>
    <cellStyle name="Normal 2 4 5 9 6 2" xfId="48629" xr:uid="{00000000-0005-0000-0000-0000CEA20000}"/>
    <cellStyle name="Normal 2 4 5 9 7" xfId="27362" xr:uid="{00000000-0005-0000-0000-0000CFA20000}"/>
    <cellStyle name="Normal 2 4 5 9 7 2" xfId="48630" xr:uid="{00000000-0005-0000-0000-0000D0A20000}"/>
    <cellStyle name="Normal 2 4 5 9 8" xfId="48619" xr:uid="{00000000-0005-0000-0000-0000D1A20000}"/>
    <cellStyle name="Normal 2 4 6" xfId="196" xr:uid="{00000000-0005-0000-0000-0000D2A20000}"/>
    <cellStyle name="Normal 2 4 6 10" xfId="2172" xr:uid="{00000000-0005-0000-0000-0000D3A20000}"/>
    <cellStyle name="Normal 2 4 6 10 2" xfId="4515" xr:uid="{00000000-0005-0000-0000-0000D4A20000}"/>
    <cellStyle name="Normal 2 4 6 10 2 2" xfId="15860" xr:uid="{00000000-0005-0000-0000-0000D5A20000}"/>
    <cellStyle name="Normal 2 4 6 10 2 2 2" xfId="48634" xr:uid="{00000000-0005-0000-0000-0000D6A20000}"/>
    <cellStyle name="Normal 2 4 6 10 2 3" xfId="20189" xr:uid="{00000000-0005-0000-0000-0000D7A20000}"/>
    <cellStyle name="Normal 2 4 6 10 2 3 2" xfId="48635" xr:uid="{00000000-0005-0000-0000-0000D8A20000}"/>
    <cellStyle name="Normal 2 4 6 10 2 4" xfId="48633" xr:uid="{00000000-0005-0000-0000-0000D9A20000}"/>
    <cellStyle name="Normal 2 4 6 10 3" xfId="6500" xr:uid="{00000000-0005-0000-0000-0000DAA20000}"/>
    <cellStyle name="Normal 2 4 6 10 3 2" xfId="22532" xr:uid="{00000000-0005-0000-0000-0000DBA20000}"/>
    <cellStyle name="Normal 2 4 6 10 3 2 2" xfId="48637" xr:uid="{00000000-0005-0000-0000-0000DCA20000}"/>
    <cellStyle name="Normal 2 4 6 10 3 3" xfId="48636" xr:uid="{00000000-0005-0000-0000-0000DDA20000}"/>
    <cellStyle name="Normal 2 4 6 10 4" xfId="8841" xr:uid="{00000000-0005-0000-0000-0000DEA20000}"/>
    <cellStyle name="Normal 2 4 6 10 4 2" xfId="24875" xr:uid="{00000000-0005-0000-0000-0000DFA20000}"/>
    <cellStyle name="Normal 2 4 6 10 4 2 2" xfId="48639" xr:uid="{00000000-0005-0000-0000-0000E0A20000}"/>
    <cellStyle name="Normal 2 4 6 10 4 3" xfId="48638" xr:uid="{00000000-0005-0000-0000-0000E1A20000}"/>
    <cellStyle name="Normal 2 4 6 10 5" xfId="13517" xr:uid="{00000000-0005-0000-0000-0000E2A20000}"/>
    <cellStyle name="Normal 2 4 6 10 5 2" xfId="48640" xr:uid="{00000000-0005-0000-0000-0000E3A20000}"/>
    <cellStyle name="Normal 2 4 6 10 6" xfId="17846" xr:uid="{00000000-0005-0000-0000-0000E4A20000}"/>
    <cellStyle name="Normal 2 4 6 10 6 2" xfId="48641" xr:uid="{00000000-0005-0000-0000-0000E5A20000}"/>
    <cellStyle name="Normal 2 4 6 10 7" xfId="27573" xr:uid="{00000000-0005-0000-0000-0000E6A20000}"/>
    <cellStyle name="Normal 2 4 6 10 7 2" xfId="48642" xr:uid="{00000000-0005-0000-0000-0000E7A20000}"/>
    <cellStyle name="Normal 2 4 6 10 8" xfId="48632" xr:uid="{00000000-0005-0000-0000-0000E8A20000}"/>
    <cellStyle name="Normal 2 4 6 11" xfId="2353" xr:uid="{00000000-0005-0000-0000-0000E9A20000}"/>
    <cellStyle name="Normal 2 4 6 11 2" xfId="4696" xr:uid="{00000000-0005-0000-0000-0000EAA20000}"/>
    <cellStyle name="Normal 2 4 6 11 2 2" xfId="16041" xr:uid="{00000000-0005-0000-0000-0000EBA20000}"/>
    <cellStyle name="Normal 2 4 6 11 2 2 2" xfId="48645" xr:uid="{00000000-0005-0000-0000-0000ECA20000}"/>
    <cellStyle name="Normal 2 4 6 11 2 3" xfId="20190" xr:uid="{00000000-0005-0000-0000-0000EDA20000}"/>
    <cellStyle name="Normal 2 4 6 11 2 3 2" xfId="48646" xr:uid="{00000000-0005-0000-0000-0000EEA20000}"/>
    <cellStyle name="Normal 2 4 6 11 2 4" xfId="48644" xr:uid="{00000000-0005-0000-0000-0000EFA20000}"/>
    <cellStyle name="Normal 2 4 6 11 3" xfId="6501" xr:uid="{00000000-0005-0000-0000-0000F0A20000}"/>
    <cellStyle name="Normal 2 4 6 11 3 2" xfId="22533" xr:uid="{00000000-0005-0000-0000-0000F1A20000}"/>
    <cellStyle name="Normal 2 4 6 11 3 2 2" xfId="48648" xr:uid="{00000000-0005-0000-0000-0000F2A20000}"/>
    <cellStyle name="Normal 2 4 6 11 3 3" xfId="48647" xr:uid="{00000000-0005-0000-0000-0000F3A20000}"/>
    <cellStyle name="Normal 2 4 6 11 4" xfId="8842" xr:uid="{00000000-0005-0000-0000-0000F4A20000}"/>
    <cellStyle name="Normal 2 4 6 11 4 2" xfId="24876" xr:uid="{00000000-0005-0000-0000-0000F5A20000}"/>
    <cellStyle name="Normal 2 4 6 11 4 2 2" xfId="48650" xr:uid="{00000000-0005-0000-0000-0000F6A20000}"/>
    <cellStyle name="Normal 2 4 6 11 4 3" xfId="48649" xr:uid="{00000000-0005-0000-0000-0000F7A20000}"/>
    <cellStyle name="Normal 2 4 6 11 5" xfId="13698" xr:uid="{00000000-0005-0000-0000-0000F8A20000}"/>
    <cellStyle name="Normal 2 4 6 11 5 2" xfId="48651" xr:uid="{00000000-0005-0000-0000-0000F9A20000}"/>
    <cellStyle name="Normal 2 4 6 11 6" xfId="17847" xr:uid="{00000000-0005-0000-0000-0000FAA20000}"/>
    <cellStyle name="Normal 2 4 6 11 6 2" xfId="48652" xr:uid="{00000000-0005-0000-0000-0000FBA20000}"/>
    <cellStyle name="Normal 2 4 6 11 7" xfId="27754" xr:uid="{00000000-0005-0000-0000-0000FCA20000}"/>
    <cellStyle name="Normal 2 4 6 11 7 2" xfId="48653" xr:uid="{00000000-0005-0000-0000-0000FDA20000}"/>
    <cellStyle name="Normal 2 4 6 11 8" xfId="48643" xr:uid="{00000000-0005-0000-0000-0000FEA20000}"/>
    <cellStyle name="Normal 2 4 6 12" xfId="2669" xr:uid="{00000000-0005-0000-0000-0000FFA20000}"/>
    <cellStyle name="Normal 2 4 6 12 2" xfId="14014" xr:uid="{00000000-0005-0000-0000-000000A30000}"/>
    <cellStyle name="Normal 2 4 6 12 2 2" xfId="48655" xr:uid="{00000000-0005-0000-0000-000001A30000}"/>
    <cellStyle name="Normal 2 4 6 12 3" xfId="20188" xr:uid="{00000000-0005-0000-0000-000002A30000}"/>
    <cellStyle name="Normal 2 4 6 12 3 2" xfId="48656" xr:uid="{00000000-0005-0000-0000-000003A30000}"/>
    <cellStyle name="Normal 2 4 6 12 4" xfId="48654" xr:uid="{00000000-0005-0000-0000-000004A30000}"/>
    <cellStyle name="Normal 2 4 6 13" xfId="6499" xr:uid="{00000000-0005-0000-0000-000005A30000}"/>
    <cellStyle name="Normal 2 4 6 13 2" xfId="11544" xr:uid="{00000000-0005-0000-0000-000006A30000}"/>
    <cellStyle name="Normal 2 4 6 13 2 2" xfId="48658" xr:uid="{00000000-0005-0000-0000-000007A30000}"/>
    <cellStyle name="Normal 2 4 6 13 3" xfId="22531" xr:uid="{00000000-0005-0000-0000-000008A30000}"/>
    <cellStyle name="Normal 2 4 6 13 3 2" xfId="48659" xr:uid="{00000000-0005-0000-0000-000009A30000}"/>
    <cellStyle name="Normal 2 4 6 13 4" xfId="48657" xr:uid="{00000000-0005-0000-0000-00000AA30000}"/>
    <cellStyle name="Normal 2 4 6 14" xfId="8840" xr:uid="{00000000-0005-0000-0000-00000BA30000}"/>
    <cellStyle name="Normal 2 4 6 14 2" xfId="24874" xr:uid="{00000000-0005-0000-0000-00000CA30000}"/>
    <cellStyle name="Normal 2 4 6 14 2 2" xfId="48661" xr:uid="{00000000-0005-0000-0000-00000DA30000}"/>
    <cellStyle name="Normal 2 4 6 14 3" xfId="48660" xr:uid="{00000000-0005-0000-0000-00000EA30000}"/>
    <cellStyle name="Normal 2 4 6 15" xfId="10909" xr:uid="{00000000-0005-0000-0000-00000FA30000}"/>
    <cellStyle name="Normal 2 4 6 15 2" xfId="48662" xr:uid="{00000000-0005-0000-0000-000010A30000}"/>
    <cellStyle name="Normal 2 4 6 16" xfId="17845" xr:uid="{00000000-0005-0000-0000-000011A30000}"/>
    <cellStyle name="Normal 2 4 6 16 2" xfId="48663" xr:uid="{00000000-0005-0000-0000-000012A30000}"/>
    <cellStyle name="Normal 2 4 6 17" xfId="25600" xr:uid="{00000000-0005-0000-0000-000013A30000}"/>
    <cellStyle name="Normal 2 4 6 17 2" xfId="48664" xr:uid="{00000000-0005-0000-0000-000014A30000}"/>
    <cellStyle name="Normal 2 4 6 18" xfId="48631" xr:uid="{00000000-0005-0000-0000-000015A30000}"/>
    <cellStyle name="Normal 2 4 6 2" xfId="372" xr:uid="{00000000-0005-0000-0000-000016A30000}"/>
    <cellStyle name="Normal 2 4 6 2 10" xfId="48665" xr:uid="{00000000-0005-0000-0000-000017A30000}"/>
    <cellStyle name="Normal 2 4 6 2 2" xfId="734" xr:uid="{00000000-0005-0000-0000-000018A30000}"/>
    <cellStyle name="Normal 2 4 6 2 2 2" xfId="3077" xr:uid="{00000000-0005-0000-0000-000019A30000}"/>
    <cellStyle name="Normal 2 4 6 2 2 2 2" xfId="14422" xr:uid="{00000000-0005-0000-0000-00001AA30000}"/>
    <cellStyle name="Normal 2 4 6 2 2 2 2 2" xfId="48668" xr:uid="{00000000-0005-0000-0000-00001BA30000}"/>
    <cellStyle name="Normal 2 4 6 2 2 2 3" xfId="20192" xr:uid="{00000000-0005-0000-0000-00001CA30000}"/>
    <cellStyle name="Normal 2 4 6 2 2 2 3 2" xfId="48669" xr:uid="{00000000-0005-0000-0000-00001DA30000}"/>
    <cellStyle name="Normal 2 4 6 2 2 2 4" xfId="48667" xr:uid="{00000000-0005-0000-0000-00001EA30000}"/>
    <cellStyle name="Normal 2 4 6 2 2 3" xfId="6503" xr:uid="{00000000-0005-0000-0000-00001FA30000}"/>
    <cellStyle name="Normal 2 4 6 2 2 3 2" xfId="12079" xr:uid="{00000000-0005-0000-0000-000020A30000}"/>
    <cellStyle name="Normal 2 4 6 2 2 3 2 2" xfId="48671" xr:uid="{00000000-0005-0000-0000-000021A30000}"/>
    <cellStyle name="Normal 2 4 6 2 2 3 3" xfId="22535" xr:uid="{00000000-0005-0000-0000-000022A30000}"/>
    <cellStyle name="Normal 2 4 6 2 2 3 3 2" xfId="48672" xr:uid="{00000000-0005-0000-0000-000023A30000}"/>
    <cellStyle name="Normal 2 4 6 2 2 3 4" xfId="48670" xr:uid="{00000000-0005-0000-0000-000024A30000}"/>
    <cellStyle name="Normal 2 4 6 2 2 4" xfId="8844" xr:uid="{00000000-0005-0000-0000-000025A30000}"/>
    <cellStyle name="Normal 2 4 6 2 2 4 2" xfId="24878" xr:uid="{00000000-0005-0000-0000-000026A30000}"/>
    <cellStyle name="Normal 2 4 6 2 2 4 2 2" xfId="48674" xr:uid="{00000000-0005-0000-0000-000027A30000}"/>
    <cellStyle name="Normal 2 4 6 2 2 4 3" xfId="48673" xr:uid="{00000000-0005-0000-0000-000028A30000}"/>
    <cellStyle name="Normal 2 4 6 2 2 5" xfId="10911" xr:uid="{00000000-0005-0000-0000-000029A30000}"/>
    <cellStyle name="Normal 2 4 6 2 2 5 2" xfId="48675" xr:uid="{00000000-0005-0000-0000-00002AA30000}"/>
    <cellStyle name="Normal 2 4 6 2 2 6" xfId="17849" xr:uid="{00000000-0005-0000-0000-00002BA30000}"/>
    <cellStyle name="Normal 2 4 6 2 2 6 2" xfId="48676" xr:uid="{00000000-0005-0000-0000-00002CA30000}"/>
    <cellStyle name="Normal 2 4 6 2 2 7" xfId="26135" xr:uid="{00000000-0005-0000-0000-00002DA30000}"/>
    <cellStyle name="Normal 2 4 6 2 2 7 2" xfId="48677" xr:uid="{00000000-0005-0000-0000-00002EA30000}"/>
    <cellStyle name="Normal 2 4 6 2 2 8" xfId="48666" xr:uid="{00000000-0005-0000-0000-00002FA30000}"/>
    <cellStyle name="Normal 2 4 6 2 3" xfId="1767" xr:uid="{00000000-0005-0000-0000-000030A30000}"/>
    <cellStyle name="Normal 2 4 6 2 3 2" xfId="4110" xr:uid="{00000000-0005-0000-0000-000031A30000}"/>
    <cellStyle name="Normal 2 4 6 2 3 2 2" xfId="15455" xr:uid="{00000000-0005-0000-0000-000032A30000}"/>
    <cellStyle name="Normal 2 4 6 2 3 2 2 2" xfId="48680" xr:uid="{00000000-0005-0000-0000-000033A30000}"/>
    <cellStyle name="Normal 2 4 6 2 3 2 3" xfId="20193" xr:uid="{00000000-0005-0000-0000-000034A30000}"/>
    <cellStyle name="Normal 2 4 6 2 3 2 3 2" xfId="48681" xr:uid="{00000000-0005-0000-0000-000035A30000}"/>
    <cellStyle name="Normal 2 4 6 2 3 2 4" xfId="48679" xr:uid="{00000000-0005-0000-0000-000036A30000}"/>
    <cellStyle name="Normal 2 4 6 2 3 3" xfId="6504" xr:uid="{00000000-0005-0000-0000-000037A30000}"/>
    <cellStyle name="Normal 2 4 6 2 3 3 2" xfId="13112" xr:uid="{00000000-0005-0000-0000-000038A30000}"/>
    <cellStyle name="Normal 2 4 6 2 3 3 2 2" xfId="48683" xr:uid="{00000000-0005-0000-0000-000039A30000}"/>
    <cellStyle name="Normal 2 4 6 2 3 3 3" xfId="22536" xr:uid="{00000000-0005-0000-0000-00003AA30000}"/>
    <cellStyle name="Normal 2 4 6 2 3 3 3 2" xfId="48684" xr:uid="{00000000-0005-0000-0000-00003BA30000}"/>
    <cellStyle name="Normal 2 4 6 2 3 3 4" xfId="48682" xr:uid="{00000000-0005-0000-0000-00003CA30000}"/>
    <cellStyle name="Normal 2 4 6 2 3 4" xfId="8845" xr:uid="{00000000-0005-0000-0000-00003DA30000}"/>
    <cellStyle name="Normal 2 4 6 2 3 4 2" xfId="24879" xr:uid="{00000000-0005-0000-0000-00003EA30000}"/>
    <cellStyle name="Normal 2 4 6 2 3 4 2 2" xfId="48686" xr:uid="{00000000-0005-0000-0000-00003FA30000}"/>
    <cellStyle name="Normal 2 4 6 2 3 4 3" xfId="48685" xr:uid="{00000000-0005-0000-0000-000040A30000}"/>
    <cellStyle name="Normal 2 4 6 2 3 5" xfId="10912" xr:uid="{00000000-0005-0000-0000-000041A30000}"/>
    <cellStyle name="Normal 2 4 6 2 3 5 2" xfId="48687" xr:uid="{00000000-0005-0000-0000-000042A30000}"/>
    <cellStyle name="Normal 2 4 6 2 3 6" xfId="17850" xr:uid="{00000000-0005-0000-0000-000043A30000}"/>
    <cellStyle name="Normal 2 4 6 2 3 6 2" xfId="48688" xr:uid="{00000000-0005-0000-0000-000044A30000}"/>
    <cellStyle name="Normal 2 4 6 2 3 7" xfId="27168" xr:uid="{00000000-0005-0000-0000-000045A30000}"/>
    <cellStyle name="Normal 2 4 6 2 3 7 2" xfId="48689" xr:uid="{00000000-0005-0000-0000-000046A30000}"/>
    <cellStyle name="Normal 2 4 6 2 3 8" xfId="48678" xr:uid="{00000000-0005-0000-0000-000047A30000}"/>
    <cellStyle name="Normal 2 4 6 2 4" xfId="2670" xr:uid="{00000000-0005-0000-0000-000048A30000}"/>
    <cellStyle name="Normal 2 4 6 2 4 2" xfId="14015" xr:uid="{00000000-0005-0000-0000-000049A30000}"/>
    <cellStyle name="Normal 2 4 6 2 4 2 2" xfId="48691" xr:uid="{00000000-0005-0000-0000-00004AA30000}"/>
    <cellStyle name="Normal 2 4 6 2 4 3" xfId="20191" xr:uid="{00000000-0005-0000-0000-00004BA30000}"/>
    <cellStyle name="Normal 2 4 6 2 4 3 2" xfId="48692" xr:uid="{00000000-0005-0000-0000-00004CA30000}"/>
    <cellStyle name="Normal 2 4 6 2 4 4" xfId="48690" xr:uid="{00000000-0005-0000-0000-00004DA30000}"/>
    <cellStyle name="Normal 2 4 6 2 5" xfId="6502" xr:uid="{00000000-0005-0000-0000-00004EA30000}"/>
    <cellStyle name="Normal 2 4 6 2 5 2" xfId="11717" xr:uid="{00000000-0005-0000-0000-00004FA30000}"/>
    <cellStyle name="Normal 2 4 6 2 5 2 2" xfId="48694" xr:uid="{00000000-0005-0000-0000-000050A30000}"/>
    <cellStyle name="Normal 2 4 6 2 5 3" xfId="22534" xr:uid="{00000000-0005-0000-0000-000051A30000}"/>
    <cellStyle name="Normal 2 4 6 2 5 3 2" xfId="48695" xr:uid="{00000000-0005-0000-0000-000052A30000}"/>
    <cellStyle name="Normal 2 4 6 2 5 4" xfId="48693" xr:uid="{00000000-0005-0000-0000-000053A30000}"/>
    <cellStyle name="Normal 2 4 6 2 6" xfId="8843" xr:uid="{00000000-0005-0000-0000-000054A30000}"/>
    <cellStyle name="Normal 2 4 6 2 6 2" xfId="24877" xr:uid="{00000000-0005-0000-0000-000055A30000}"/>
    <cellStyle name="Normal 2 4 6 2 6 2 2" xfId="48697" xr:uid="{00000000-0005-0000-0000-000056A30000}"/>
    <cellStyle name="Normal 2 4 6 2 6 3" xfId="48696" xr:uid="{00000000-0005-0000-0000-000057A30000}"/>
    <cellStyle name="Normal 2 4 6 2 7" xfId="10910" xr:uid="{00000000-0005-0000-0000-000058A30000}"/>
    <cellStyle name="Normal 2 4 6 2 7 2" xfId="48698" xr:uid="{00000000-0005-0000-0000-000059A30000}"/>
    <cellStyle name="Normal 2 4 6 2 8" xfId="17848" xr:uid="{00000000-0005-0000-0000-00005AA30000}"/>
    <cellStyle name="Normal 2 4 6 2 8 2" xfId="48699" xr:uid="{00000000-0005-0000-0000-00005BA30000}"/>
    <cellStyle name="Normal 2 4 6 2 9" xfId="25773" xr:uid="{00000000-0005-0000-0000-00005CA30000}"/>
    <cellStyle name="Normal 2 4 6 2 9 2" xfId="48700" xr:uid="{00000000-0005-0000-0000-00005DA30000}"/>
    <cellStyle name="Normal 2 4 6 3" xfId="561" xr:uid="{00000000-0005-0000-0000-00005EA30000}"/>
    <cellStyle name="Normal 2 4 6 3 2" xfId="2904" xr:uid="{00000000-0005-0000-0000-00005FA30000}"/>
    <cellStyle name="Normal 2 4 6 3 2 2" xfId="14249" xr:uid="{00000000-0005-0000-0000-000060A30000}"/>
    <cellStyle name="Normal 2 4 6 3 2 2 2" xfId="48703" xr:uid="{00000000-0005-0000-0000-000061A30000}"/>
    <cellStyle name="Normal 2 4 6 3 2 3" xfId="20194" xr:uid="{00000000-0005-0000-0000-000062A30000}"/>
    <cellStyle name="Normal 2 4 6 3 2 3 2" xfId="48704" xr:uid="{00000000-0005-0000-0000-000063A30000}"/>
    <cellStyle name="Normal 2 4 6 3 2 4" xfId="48702" xr:uid="{00000000-0005-0000-0000-000064A30000}"/>
    <cellStyle name="Normal 2 4 6 3 3" xfId="6505" xr:uid="{00000000-0005-0000-0000-000065A30000}"/>
    <cellStyle name="Normal 2 4 6 3 3 2" xfId="11906" xr:uid="{00000000-0005-0000-0000-000066A30000}"/>
    <cellStyle name="Normal 2 4 6 3 3 2 2" xfId="48706" xr:uid="{00000000-0005-0000-0000-000067A30000}"/>
    <cellStyle name="Normal 2 4 6 3 3 3" xfId="22537" xr:uid="{00000000-0005-0000-0000-000068A30000}"/>
    <cellStyle name="Normal 2 4 6 3 3 3 2" xfId="48707" xr:uid="{00000000-0005-0000-0000-000069A30000}"/>
    <cellStyle name="Normal 2 4 6 3 3 4" xfId="48705" xr:uid="{00000000-0005-0000-0000-00006AA30000}"/>
    <cellStyle name="Normal 2 4 6 3 4" xfId="8846" xr:uid="{00000000-0005-0000-0000-00006BA30000}"/>
    <cellStyle name="Normal 2 4 6 3 4 2" xfId="24880" xr:uid="{00000000-0005-0000-0000-00006CA30000}"/>
    <cellStyle name="Normal 2 4 6 3 4 2 2" xfId="48709" xr:uid="{00000000-0005-0000-0000-00006DA30000}"/>
    <cellStyle name="Normal 2 4 6 3 4 3" xfId="48708" xr:uid="{00000000-0005-0000-0000-00006EA30000}"/>
    <cellStyle name="Normal 2 4 6 3 5" xfId="10913" xr:uid="{00000000-0005-0000-0000-00006FA30000}"/>
    <cellStyle name="Normal 2 4 6 3 5 2" xfId="48710" xr:uid="{00000000-0005-0000-0000-000070A30000}"/>
    <cellStyle name="Normal 2 4 6 3 6" xfId="17851" xr:uid="{00000000-0005-0000-0000-000071A30000}"/>
    <cellStyle name="Normal 2 4 6 3 6 2" xfId="48711" xr:uid="{00000000-0005-0000-0000-000072A30000}"/>
    <cellStyle name="Normal 2 4 6 3 7" xfId="25962" xr:uid="{00000000-0005-0000-0000-000073A30000}"/>
    <cellStyle name="Normal 2 4 6 3 7 2" xfId="48712" xr:uid="{00000000-0005-0000-0000-000074A30000}"/>
    <cellStyle name="Normal 2 4 6 3 8" xfId="48701" xr:uid="{00000000-0005-0000-0000-000075A30000}"/>
    <cellStyle name="Normal 2 4 6 4" xfId="914" xr:uid="{00000000-0005-0000-0000-000076A30000}"/>
    <cellStyle name="Normal 2 4 6 4 2" xfId="3257" xr:uid="{00000000-0005-0000-0000-000077A30000}"/>
    <cellStyle name="Normal 2 4 6 4 2 2" xfId="14602" xr:uid="{00000000-0005-0000-0000-000078A30000}"/>
    <cellStyle name="Normal 2 4 6 4 2 2 2" xfId="48715" xr:uid="{00000000-0005-0000-0000-000079A30000}"/>
    <cellStyle name="Normal 2 4 6 4 2 3" xfId="20195" xr:uid="{00000000-0005-0000-0000-00007AA30000}"/>
    <cellStyle name="Normal 2 4 6 4 2 3 2" xfId="48716" xr:uid="{00000000-0005-0000-0000-00007BA30000}"/>
    <cellStyle name="Normal 2 4 6 4 2 4" xfId="48714" xr:uid="{00000000-0005-0000-0000-00007CA30000}"/>
    <cellStyle name="Normal 2 4 6 4 3" xfId="6506" xr:uid="{00000000-0005-0000-0000-00007DA30000}"/>
    <cellStyle name="Normal 2 4 6 4 3 2" xfId="12259" xr:uid="{00000000-0005-0000-0000-00007EA30000}"/>
    <cellStyle name="Normal 2 4 6 4 3 2 2" xfId="48718" xr:uid="{00000000-0005-0000-0000-00007FA30000}"/>
    <cellStyle name="Normal 2 4 6 4 3 3" xfId="22538" xr:uid="{00000000-0005-0000-0000-000080A30000}"/>
    <cellStyle name="Normal 2 4 6 4 3 3 2" xfId="48719" xr:uid="{00000000-0005-0000-0000-000081A30000}"/>
    <cellStyle name="Normal 2 4 6 4 3 4" xfId="48717" xr:uid="{00000000-0005-0000-0000-000082A30000}"/>
    <cellStyle name="Normal 2 4 6 4 4" xfId="8847" xr:uid="{00000000-0005-0000-0000-000083A30000}"/>
    <cellStyle name="Normal 2 4 6 4 4 2" xfId="24881" xr:uid="{00000000-0005-0000-0000-000084A30000}"/>
    <cellStyle name="Normal 2 4 6 4 4 2 2" xfId="48721" xr:uid="{00000000-0005-0000-0000-000085A30000}"/>
    <cellStyle name="Normal 2 4 6 4 4 3" xfId="48720" xr:uid="{00000000-0005-0000-0000-000086A30000}"/>
    <cellStyle name="Normal 2 4 6 4 5" xfId="10914" xr:uid="{00000000-0005-0000-0000-000087A30000}"/>
    <cellStyle name="Normal 2 4 6 4 5 2" xfId="48722" xr:uid="{00000000-0005-0000-0000-000088A30000}"/>
    <cellStyle name="Normal 2 4 6 4 6" xfId="17852" xr:uid="{00000000-0005-0000-0000-000089A30000}"/>
    <cellStyle name="Normal 2 4 6 4 6 2" xfId="48723" xr:uid="{00000000-0005-0000-0000-00008AA30000}"/>
    <cellStyle name="Normal 2 4 6 4 7" xfId="26315" xr:uid="{00000000-0005-0000-0000-00008BA30000}"/>
    <cellStyle name="Normal 2 4 6 4 7 2" xfId="48724" xr:uid="{00000000-0005-0000-0000-00008CA30000}"/>
    <cellStyle name="Normal 2 4 6 4 8" xfId="48713" xr:uid="{00000000-0005-0000-0000-00008DA30000}"/>
    <cellStyle name="Normal 2 4 6 5" xfId="1100" xr:uid="{00000000-0005-0000-0000-00008EA30000}"/>
    <cellStyle name="Normal 2 4 6 5 2" xfId="3443" xr:uid="{00000000-0005-0000-0000-00008FA30000}"/>
    <cellStyle name="Normal 2 4 6 5 2 2" xfId="14788" xr:uid="{00000000-0005-0000-0000-000090A30000}"/>
    <cellStyle name="Normal 2 4 6 5 2 2 2" xfId="48727" xr:uid="{00000000-0005-0000-0000-000091A30000}"/>
    <cellStyle name="Normal 2 4 6 5 2 3" xfId="20196" xr:uid="{00000000-0005-0000-0000-000092A30000}"/>
    <cellStyle name="Normal 2 4 6 5 2 3 2" xfId="48728" xr:uid="{00000000-0005-0000-0000-000093A30000}"/>
    <cellStyle name="Normal 2 4 6 5 2 4" xfId="48726" xr:uid="{00000000-0005-0000-0000-000094A30000}"/>
    <cellStyle name="Normal 2 4 6 5 3" xfId="6507" xr:uid="{00000000-0005-0000-0000-000095A30000}"/>
    <cellStyle name="Normal 2 4 6 5 3 2" xfId="12445" xr:uid="{00000000-0005-0000-0000-000096A30000}"/>
    <cellStyle name="Normal 2 4 6 5 3 2 2" xfId="48730" xr:uid="{00000000-0005-0000-0000-000097A30000}"/>
    <cellStyle name="Normal 2 4 6 5 3 3" xfId="22539" xr:uid="{00000000-0005-0000-0000-000098A30000}"/>
    <cellStyle name="Normal 2 4 6 5 3 3 2" xfId="48731" xr:uid="{00000000-0005-0000-0000-000099A30000}"/>
    <cellStyle name="Normal 2 4 6 5 3 4" xfId="48729" xr:uid="{00000000-0005-0000-0000-00009AA30000}"/>
    <cellStyle name="Normal 2 4 6 5 4" xfId="8848" xr:uid="{00000000-0005-0000-0000-00009BA30000}"/>
    <cellStyle name="Normal 2 4 6 5 4 2" xfId="24882" xr:uid="{00000000-0005-0000-0000-00009CA30000}"/>
    <cellStyle name="Normal 2 4 6 5 4 2 2" xfId="48733" xr:uid="{00000000-0005-0000-0000-00009DA30000}"/>
    <cellStyle name="Normal 2 4 6 5 4 3" xfId="48732" xr:uid="{00000000-0005-0000-0000-00009EA30000}"/>
    <cellStyle name="Normal 2 4 6 5 5" xfId="10915" xr:uid="{00000000-0005-0000-0000-00009FA30000}"/>
    <cellStyle name="Normal 2 4 6 5 5 2" xfId="48734" xr:uid="{00000000-0005-0000-0000-0000A0A30000}"/>
    <cellStyle name="Normal 2 4 6 5 6" xfId="17853" xr:uid="{00000000-0005-0000-0000-0000A1A30000}"/>
    <cellStyle name="Normal 2 4 6 5 6 2" xfId="48735" xr:uid="{00000000-0005-0000-0000-0000A2A30000}"/>
    <cellStyle name="Normal 2 4 6 5 7" xfId="26501" xr:uid="{00000000-0005-0000-0000-0000A3A30000}"/>
    <cellStyle name="Normal 2 4 6 5 7 2" xfId="48736" xr:uid="{00000000-0005-0000-0000-0000A4A30000}"/>
    <cellStyle name="Normal 2 4 6 5 8" xfId="48725" xr:uid="{00000000-0005-0000-0000-0000A5A30000}"/>
    <cellStyle name="Normal 2 4 6 6" xfId="1272" xr:uid="{00000000-0005-0000-0000-0000A6A30000}"/>
    <cellStyle name="Normal 2 4 6 6 2" xfId="3615" xr:uid="{00000000-0005-0000-0000-0000A7A30000}"/>
    <cellStyle name="Normal 2 4 6 6 2 2" xfId="14960" xr:uid="{00000000-0005-0000-0000-0000A8A30000}"/>
    <cellStyle name="Normal 2 4 6 6 2 2 2" xfId="48739" xr:uid="{00000000-0005-0000-0000-0000A9A30000}"/>
    <cellStyle name="Normal 2 4 6 6 2 3" xfId="20197" xr:uid="{00000000-0005-0000-0000-0000AAA30000}"/>
    <cellStyle name="Normal 2 4 6 6 2 3 2" xfId="48740" xr:uid="{00000000-0005-0000-0000-0000ABA30000}"/>
    <cellStyle name="Normal 2 4 6 6 2 4" xfId="48738" xr:uid="{00000000-0005-0000-0000-0000ACA30000}"/>
    <cellStyle name="Normal 2 4 6 6 3" xfId="6508" xr:uid="{00000000-0005-0000-0000-0000ADA30000}"/>
    <cellStyle name="Normal 2 4 6 6 3 2" xfId="12617" xr:uid="{00000000-0005-0000-0000-0000AEA30000}"/>
    <cellStyle name="Normal 2 4 6 6 3 2 2" xfId="48742" xr:uid="{00000000-0005-0000-0000-0000AFA30000}"/>
    <cellStyle name="Normal 2 4 6 6 3 3" xfId="22540" xr:uid="{00000000-0005-0000-0000-0000B0A30000}"/>
    <cellStyle name="Normal 2 4 6 6 3 3 2" xfId="48743" xr:uid="{00000000-0005-0000-0000-0000B1A30000}"/>
    <cellStyle name="Normal 2 4 6 6 3 4" xfId="48741" xr:uid="{00000000-0005-0000-0000-0000B2A30000}"/>
    <cellStyle name="Normal 2 4 6 6 4" xfId="8849" xr:uid="{00000000-0005-0000-0000-0000B3A30000}"/>
    <cellStyle name="Normal 2 4 6 6 4 2" xfId="24883" xr:uid="{00000000-0005-0000-0000-0000B4A30000}"/>
    <cellStyle name="Normal 2 4 6 6 4 2 2" xfId="48745" xr:uid="{00000000-0005-0000-0000-0000B5A30000}"/>
    <cellStyle name="Normal 2 4 6 6 4 3" xfId="48744" xr:uid="{00000000-0005-0000-0000-0000B6A30000}"/>
    <cellStyle name="Normal 2 4 6 6 5" xfId="10916" xr:uid="{00000000-0005-0000-0000-0000B7A30000}"/>
    <cellStyle name="Normal 2 4 6 6 5 2" xfId="48746" xr:uid="{00000000-0005-0000-0000-0000B8A30000}"/>
    <cellStyle name="Normal 2 4 6 6 6" xfId="17854" xr:uid="{00000000-0005-0000-0000-0000B9A30000}"/>
    <cellStyle name="Normal 2 4 6 6 6 2" xfId="48747" xr:uid="{00000000-0005-0000-0000-0000BAA30000}"/>
    <cellStyle name="Normal 2 4 6 6 7" xfId="26673" xr:uid="{00000000-0005-0000-0000-0000BBA30000}"/>
    <cellStyle name="Normal 2 4 6 6 7 2" xfId="48748" xr:uid="{00000000-0005-0000-0000-0000BCA30000}"/>
    <cellStyle name="Normal 2 4 6 6 8" xfId="48737" xr:uid="{00000000-0005-0000-0000-0000BDA30000}"/>
    <cellStyle name="Normal 2 4 6 7" xfId="1451" xr:uid="{00000000-0005-0000-0000-0000BEA30000}"/>
    <cellStyle name="Normal 2 4 6 7 2" xfId="3794" xr:uid="{00000000-0005-0000-0000-0000BFA30000}"/>
    <cellStyle name="Normal 2 4 6 7 2 2" xfId="15139" xr:uid="{00000000-0005-0000-0000-0000C0A30000}"/>
    <cellStyle name="Normal 2 4 6 7 2 2 2" xfId="48751" xr:uid="{00000000-0005-0000-0000-0000C1A30000}"/>
    <cellStyle name="Normal 2 4 6 7 2 3" xfId="20198" xr:uid="{00000000-0005-0000-0000-0000C2A30000}"/>
    <cellStyle name="Normal 2 4 6 7 2 3 2" xfId="48752" xr:uid="{00000000-0005-0000-0000-0000C3A30000}"/>
    <cellStyle name="Normal 2 4 6 7 2 4" xfId="48750" xr:uid="{00000000-0005-0000-0000-0000C4A30000}"/>
    <cellStyle name="Normal 2 4 6 7 3" xfId="6509" xr:uid="{00000000-0005-0000-0000-0000C5A30000}"/>
    <cellStyle name="Normal 2 4 6 7 3 2" xfId="12796" xr:uid="{00000000-0005-0000-0000-0000C6A30000}"/>
    <cellStyle name="Normal 2 4 6 7 3 2 2" xfId="48754" xr:uid="{00000000-0005-0000-0000-0000C7A30000}"/>
    <cellStyle name="Normal 2 4 6 7 3 3" xfId="22541" xr:uid="{00000000-0005-0000-0000-0000C8A30000}"/>
    <cellStyle name="Normal 2 4 6 7 3 3 2" xfId="48755" xr:uid="{00000000-0005-0000-0000-0000C9A30000}"/>
    <cellStyle name="Normal 2 4 6 7 3 4" xfId="48753" xr:uid="{00000000-0005-0000-0000-0000CAA30000}"/>
    <cellStyle name="Normal 2 4 6 7 4" xfId="8850" xr:uid="{00000000-0005-0000-0000-0000CBA30000}"/>
    <cellStyle name="Normal 2 4 6 7 4 2" xfId="24884" xr:uid="{00000000-0005-0000-0000-0000CCA30000}"/>
    <cellStyle name="Normal 2 4 6 7 4 2 2" xfId="48757" xr:uid="{00000000-0005-0000-0000-0000CDA30000}"/>
    <cellStyle name="Normal 2 4 6 7 4 3" xfId="48756" xr:uid="{00000000-0005-0000-0000-0000CEA30000}"/>
    <cellStyle name="Normal 2 4 6 7 5" xfId="10917" xr:uid="{00000000-0005-0000-0000-0000CFA30000}"/>
    <cellStyle name="Normal 2 4 6 7 5 2" xfId="48758" xr:uid="{00000000-0005-0000-0000-0000D0A30000}"/>
    <cellStyle name="Normal 2 4 6 7 6" xfId="17855" xr:uid="{00000000-0005-0000-0000-0000D1A30000}"/>
    <cellStyle name="Normal 2 4 6 7 6 2" xfId="48759" xr:uid="{00000000-0005-0000-0000-0000D2A30000}"/>
    <cellStyle name="Normal 2 4 6 7 7" xfId="26852" xr:uid="{00000000-0005-0000-0000-0000D3A30000}"/>
    <cellStyle name="Normal 2 4 6 7 7 2" xfId="48760" xr:uid="{00000000-0005-0000-0000-0000D4A30000}"/>
    <cellStyle name="Normal 2 4 6 7 8" xfId="48749" xr:uid="{00000000-0005-0000-0000-0000D5A30000}"/>
    <cellStyle name="Normal 2 4 6 8" xfId="1766" xr:uid="{00000000-0005-0000-0000-0000D6A30000}"/>
    <cellStyle name="Normal 2 4 6 8 2" xfId="4109" xr:uid="{00000000-0005-0000-0000-0000D7A30000}"/>
    <cellStyle name="Normal 2 4 6 8 2 2" xfId="15454" xr:uid="{00000000-0005-0000-0000-0000D8A30000}"/>
    <cellStyle name="Normal 2 4 6 8 2 2 2" xfId="48763" xr:uid="{00000000-0005-0000-0000-0000D9A30000}"/>
    <cellStyle name="Normal 2 4 6 8 2 3" xfId="20199" xr:uid="{00000000-0005-0000-0000-0000DAA30000}"/>
    <cellStyle name="Normal 2 4 6 8 2 3 2" xfId="48764" xr:uid="{00000000-0005-0000-0000-0000DBA30000}"/>
    <cellStyle name="Normal 2 4 6 8 2 4" xfId="48762" xr:uid="{00000000-0005-0000-0000-0000DCA30000}"/>
    <cellStyle name="Normal 2 4 6 8 3" xfId="6510" xr:uid="{00000000-0005-0000-0000-0000DDA30000}"/>
    <cellStyle name="Normal 2 4 6 8 3 2" xfId="13111" xr:uid="{00000000-0005-0000-0000-0000DEA30000}"/>
    <cellStyle name="Normal 2 4 6 8 3 2 2" xfId="48766" xr:uid="{00000000-0005-0000-0000-0000DFA30000}"/>
    <cellStyle name="Normal 2 4 6 8 3 3" xfId="22542" xr:uid="{00000000-0005-0000-0000-0000E0A30000}"/>
    <cellStyle name="Normal 2 4 6 8 3 3 2" xfId="48767" xr:uid="{00000000-0005-0000-0000-0000E1A30000}"/>
    <cellStyle name="Normal 2 4 6 8 3 4" xfId="48765" xr:uid="{00000000-0005-0000-0000-0000E2A30000}"/>
    <cellStyle name="Normal 2 4 6 8 4" xfId="8851" xr:uid="{00000000-0005-0000-0000-0000E3A30000}"/>
    <cellStyle name="Normal 2 4 6 8 4 2" xfId="24885" xr:uid="{00000000-0005-0000-0000-0000E4A30000}"/>
    <cellStyle name="Normal 2 4 6 8 4 2 2" xfId="48769" xr:uid="{00000000-0005-0000-0000-0000E5A30000}"/>
    <cellStyle name="Normal 2 4 6 8 4 3" xfId="48768" xr:uid="{00000000-0005-0000-0000-0000E6A30000}"/>
    <cellStyle name="Normal 2 4 6 8 5" xfId="10918" xr:uid="{00000000-0005-0000-0000-0000E7A30000}"/>
    <cellStyle name="Normal 2 4 6 8 5 2" xfId="48770" xr:uid="{00000000-0005-0000-0000-0000E8A30000}"/>
    <cellStyle name="Normal 2 4 6 8 6" xfId="17856" xr:uid="{00000000-0005-0000-0000-0000E9A30000}"/>
    <cellStyle name="Normal 2 4 6 8 6 2" xfId="48771" xr:uid="{00000000-0005-0000-0000-0000EAA30000}"/>
    <cellStyle name="Normal 2 4 6 8 7" xfId="27167" xr:uid="{00000000-0005-0000-0000-0000EBA30000}"/>
    <cellStyle name="Normal 2 4 6 8 7 2" xfId="48772" xr:uid="{00000000-0005-0000-0000-0000ECA30000}"/>
    <cellStyle name="Normal 2 4 6 8 8" xfId="48761" xr:uid="{00000000-0005-0000-0000-0000EDA30000}"/>
    <cellStyle name="Normal 2 4 6 9" xfId="1999" xr:uid="{00000000-0005-0000-0000-0000EEA30000}"/>
    <cellStyle name="Normal 2 4 6 9 2" xfId="4342" xr:uid="{00000000-0005-0000-0000-0000EFA30000}"/>
    <cellStyle name="Normal 2 4 6 9 2 2" xfId="15687" xr:uid="{00000000-0005-0000-0000-0000F0A30000}"/>
    <cellStyle name="Normal 2 4 6 9 2 2 2" xfId="48775" xr:uid="{00000000-0005-0000-0000-0000F1A30000}"/>
    <cellStyle name="Normal 2 4 6 9 2 3" xfId="20200" xr:uid="{00000000-0005-0000-0000-0000F2A30000}"/>
    <cellStyle name="Normal 2 4 6 9 2 3 2" xfId="48776" xr:uid="{00000000-0005-0000-0000-0000F3A30000}"/>
    <cellStyle name="Normal 2 4 6 9 2 4" xfId="48774" xr:uid="{00000000-0005-0000-0000-0000F4A30000}"/>
    <cellStyle name="Normal 2 4 6 9 3" xfId="6511" xr:uid="{00000000-0005-0000-0000-0000F5A30000}"/>
    <cellStyle name="Normal 2 4 6 9 3 2" xfId="13344" xr:uid="{00000000-0005-0000-0000-0000F6A30000}"/>
    <cellStyle name="Normal 2 4 6 9 3 2 2" xfId="48778" xr:uid="{00000000-0005-0000-0000-0000F7A30000}"/>
    <cellStyle name="Normal 2 4 6 9 3 3" xfId="22543" xr:uid="{00000000-0005-0000-0000-0000F8A30000}"/>
    <cellStyle name="Normal 2 4 6 9 3 3 2" xfId="48779" xr:uid="{00000000-0005-0000-0000-0000F9A30000}"/>
    <cellStyle name="Normal 2 4 6 9 3 4" xfId="48777" xr:uid="{00000000-0005-0000-0000-0000FAA30000}"/>
    <cellStyle name="Normal 2 4 6 9 4" xfId="8852" xr:uid="{00000000-0005-0000-0000-0000FBA30000}"/>
    <cellStyle name="Normal 2 4 6 9 4 2" xfId="24886" xr:uid="{00000000-0005-0000-0000-0000FCA30000}"/>
    <cellStyle name="Normal 2 4 6 9 4 2 2" xfId="48781" xr:uid="{00000000-0005-0000-0000-0000FDA30000}"/>
    <cellStyle name="Normal 2 4 6 9 4 3" xfId="48780" xr:uid="{00000000-0005-0000-0000-0000FEA30000}"/>
    <cellStyle name="Normal 2 4 6 9 5" xfId="10919" xr:uid="{00000000-0005-0000-0000-0000FFA30000}"/>
    <cellStyle name="Normal 2 4 6 9 5 2" xfId="48782" xr:uid="{00000000-0005-0000-0000-000000A40000}"/>
    <cellStyle name="Normal 2 4 6 9 6" xfId="17857" xr:uid="{00000000-0005-0000-0000-000001A40000}"/>
    <cellStyle name="Normal 2 4 6 9 6 2" xfId="48783" xr:uid="{00000000-0005-0000-0000-000002A40000}"/>
    <cellStyle name="Normal 2 4 6 9 7" xfId="27400" xr:uid="{00000000-0005-0000-0000-000003A40000}"/>
    <cellStyle name="Normal 2 4 6 9 7 2" xfId="48784" xr:uid="{00000000-0005-0000-0000-000004A40000}"/>
    <cellStyle name="Normal 2 4 6 9 8" xfId="48773" xr:uid="{00000000-0005-0000-0000-000005A40000}"/>
    <cellStyle name="Normal 2 4 7" xfId="213" xr:uid="{00000000-0005-0000-0000-000006A40000}"/>
    <cellStyle name="Normal 2 4 7 10" xfId="2173" xr:uid="{00000000-0005-0000-0000-000007A40000}"/>
    <cellStyle name="Normal 2 4 7 10 2" xfId="4516" xr:uid="{00000000-0005-0000-0000-000008A40000}"/>
    <cellStyle name="Normal 2 4 7 10 2 2" xfId="15861" xr:uid="{00000000-0005-0000-0000-000009A40000}"/>
    <cellStyle name="Normal 2 4 7 10 2 2 2" xfId="48788" xr:uid="{00000000-0005-0000-0000-00000AA40000}"/>
    <cellStyle name="Normal 2 4 7 10 2 3" xfId="20202" xr:uid="{00000000-0005-0000-0000-00000BA40000}"/>
    <cellStyle name="Normal 2 4 7 10 2 3 2" xfId="48789" xr:uid="{00000000-0005-0000-0000-00000CA40000}"/>
    <cellStyle name="Normal 2 4 7 10 2 4" xfId="48787" xr:uid="{00000000-0005-0000-0000-00000DA40000}"/>
    <cellStyle name="Normal 2 4 7 10 3" xfId="6513" xr:uid="{00000000-0005-0000-0000-00000EA40000}"/>
    <cellStyle name="Normal 2 4 7 10 3 2" xfId="22545" xr:uid="{00000000-0005-0000-0000-00000FA40000}"/>
    <cellStyle name="Normal 2 4 7 10 3 2 2" xfId="48791" xr:uid="{00000000-0005-0000-0000-000010A40000}"/>
    <cellStyle name="Normal 2 4 7 10 3 3" xfId="48790" xr:uid="{00000000-0005-0000-0000-000011A40000}"/>
    <cellStyle name="Normal 2 4 7 10 4" xfId="8854" xr:uid="{00000000-0005-0000-0000-000012A40000}"/>
    <cellStyle name="Normal 2 4 7 10 4 2" xfId="24888" xr:uid="{00000000-0005-0000-0000-000013A40000}"/>
    <cellStyle name="Normal 2 4 7 10 4 2 2" xfId="48793" xr:uid="{00000000-0005-0000-0000-000014A40000}"/>
    <cellStyle name="Normal 2 4 7 10 4 3" xfId="48792" xr:uid="{00000000-0005-0000-0000-000015A40000}"/>
    <cellStyle name="Normal 2 4 7 10 5" xfId="13518" xr:uid="{00000000-0005-0000-0000-000016A40000}"/>
    <cellStyle name="Normal 2 4 7 10 5 2" xfId="48794" xr:uid="{00000000-0005-0000-0000-000017A40000}"/>
    <cellStyle name="Normal 2 4 7 10 6" xfId="17859" xr:uid="{00000000-0005-0000-0000-000018A40000}"/>
    <cellStyle name="Normal 2 4 7 10 6 2" xfId="48795" xr:uid="{00000000-0005-0000-0000-000019A40000}"/>
    <cellStyle name="Normal 2 4 7 10 7" xfId="27574" xr:uid="{00000000-0005-0000-0000-00001AA40000}"/>
    <cellStyle name="Normal 2 4 7 10 7 2" xfId="48796" xr:uid="{00000000-0005-0000-0000-00001BA40000}"/>
    <cellStyle name="Normal 2 4 7 10 8" xfId="48786" xr:uid="{00000000-0005-0000-0000-00001CA40000}"/>
    <cellStyle name="Normal 2 4 7 11" xfId="2354" xr:uid="{00000000-0005-0000-0000-00001DA40000}"/>
    <cellStyle name="Normal 2 4 7 11 2" xfId="4697" xr:uid="{00000000-0005-0000-0000-00001EA40000}"/>
    <cellStyle name="Normal 2 4 7 11 2 2" xfId="16042" xr:uid="{00000000-0005-0000-0000-00001FA40000}"/>
    <cellStyle name="Normal 2 4 7 11 2 2 2" xfId="48799" xr:uid="{00000000-0005-0000-0000-000020A40000}"/>
    <cellStyle name="Normal 2 4 7 11 2 3" xfId="20203" xr:uid="{00000000-0005-0000-0000-000021A40000}"/>
    <cellStyle name="Normal 2 4 7 11 2 3 2" xfId="48800" xr:uid="{00000000-0005-0000-0000-000022A40000}"/>
    <cellStyle name="Normal 2 4 7 11 2 4" xfId="48798" xr:uid="{00000000-0005-0000-0000-000023A40000}"/>
    <cellStyle name="Normal 2 4 7 11 3" xfId="6514" xr:uid="{00000000-0005-0000-0000-000024A40000}"/>
    <cellStyle name="Normal 2 4 7 11 3 2" xfId="22546" xr:uid="{00000000-0005-0000-0000-000025A40000}"/>
    <cellStyle name="Normal 2 4 7 11 3 2 2" xfId="48802" xr:uid="{00000000-0005-0000-0000-000026A40000}"/>
    <cellStyle name="Normal 2 4 7 11 3 3" xfId="48801" xr:uid="{00000000-0005-0000-0000-000027A40000}"/>
    <cellStyle name="Normal 2 4 7 11 4" xfId="8855" xr:uid="{00000000-0005-0000-0000-000028A40000}"/>
    <cellStyle name="Normal 2 4 7 11 4 2" xfId="24889" xr:uid="{00000000-0005-0000-0000-000029A40000}"/>
    <cellStyle name="Normal 2 4 7 11 4 2 2" xfId="48804" xr:uid="{00000000-0005-0000-0000-00002AA40000}"/>
    <cellStyle name="Normal 2 4 7 11 4 3" xfId="48803" xr:uid="{00000000-0005-0000-0000-00002BA40000}"/>
    <cellStyle name="Normal 2 4 7 11 5" xfId="13699" xr:uid="{00000000-0005-0000-0000-00002CA40000}"/>
    <cellStyle name="Normal 2 4 7 11 5 2" xfId="48805" xr:uid="{00000000-0005-0000-0000-00002DA40000}"/>
    <cellStyle name="Normal 2 4 7 11 6" xfId="17860" xr:uid="{00000000-0005-0000-0000-00002EA40000}"/>
    <cellStyle name="Normal 2 4 7 11 6 2" xfId="48806" xr:uid="{00000000-0005-0000-0000-00002FA40000}"/>
    <cellStyle name="Normal 2 4 7 11 7" xfId="27755" xr:uid="{00000000-0005-0000-0000-000030A40000}"/>
    <cellStyle name="Normal 2 4 7 11 7 2" xfId="48807" xr:uid="{00000000-0005-0000-0000-000031A40000}"/>
    <cellStyle name="Normal 2 4 7 11 8" xfId="48797" xr:uid="{00000000-0005-0000-0000-000032A40000}"/>
    <cellStyle name="Normal 2 4 7 12" xfId="2671" xr:uid="{00000000-0005-0000-0000-000033A40000}"/>
    <cellStyle name="Normal 2 4 7 12 2" xfId="14016" xr:uid="{00000000-0005-0000-0000-000034A40000}"/>
    <cellStyle name="Normal 2 4 7 12 2 2" xfId="48809" xr:uid="{00000000-0005-0000-0000-000035A40000}"/>
    <cellStyle name="Normal 2 4 7 12 3" xfId="20201" xr:uid="{00000000-0005-0000-0000-000036A40000}"/>
    <cellStyle name="Normal 2 4 7 12 3 2" xfId="48810" xr:uid="{00000000-0005-0000-0000-000037A40000}"/>
    <cellStyle name="Normal 2 4 7 12 4" xfId="48808" xr:uid="{00000000-0005-0000-0000-000038A40000}"/>
    <cellStyle name="Normal 2 4 7 13" xfId="6512" xr:uid="{00000000-0005-0000-0000-000039A40000}"/>
    <cellStyle name="Normal 2 4 7 13 2" xfId="11560" xr:uid="{00000000-0005-0000-0000-00003AA40000}"/>
    <cellStyle name="Normal 2 4 7 13 2 2" xfId="48812" xr:uid="{00000000-0005-0000-0000-00003BA40000}"/>
    <cellStyle name="Normal 2 4 7 13 3" xfId="22544" xr:uid="{00000000-0005-0000-0000-00003CA40000}"/>
    <cellStyle name="Normal 2 4 7 13 3 2" xfId="48813" xr:uid="{00000000-0005-0000-0000-00003DA40000}"/>
    <cellStyle name="Normal 2 4 7 13 4" xfId="48811" xr:uid="{00000000-0005-0000-0000-00003EA40000}"/>
    <cellStyle name="Normal 2 4 7 14" xfId="8853" xr:uid="{00000000-0005-0000-0000-00003FA40000}"/>
    <cellStyle name="Normal 2 4 7 14 2" xfId="24887" xr:uid="{00000000-0005-0000-0000-000040A40000}"/>
    <cellStyle name="Normal 2 4 7 14 2 2" xfId="48815" xr:uid="{00000000-0005-0000-0000-000041A40000}"/>
    <cellStyle name="Normal 2 4 7 14 3" xfId="48814" xr:uid="{00000000-0005-0000-0000-000042A40000}"/>
    <cellStyle name="Normal 2 4 7 15" xfId="10920" xr:uid="{00000000-0005-0000-0000-000043A40000}"/>
    <cellStyle name="Normal 2 4 7 15 2" xfId="48816" xr:uid="{00000000-0005-0000-0000-000044A40000}"/>
    <cellStyle name="Normal 2 4 7 16" xfId="17858" xr:uid="{00000000-0005-0000-0000-000045A40000}"/>
    <cellStyle name="Normal 2 4 7 16 2" xfId="48817" xr:uid="{00000000-0005-0000-0000-000046A40000}"/>
    <cellStyle name="Normal 2 4 7 17" xfId="25616" xr:uid="{00000000-0005-0000-0000-000047A40000}"/>
    <cellStyle name="Normal 2 4 7 17 2" xfId="48818" xr:uid="{00000000-0005-0000-0000-000048A40000}"/>
    <cellStyle name="Normal 2 4 7 18" xfId="48785" xr:uid="{00000000-0005-0000-0000-000049A40000}"/>
    <cellStyle name="Normal 2 4 7 2" xfId="373" xr:uid="{00000000-0005-0000-0000-00004AA40000}"/>
    <cellStyle name="Normal 2 4 7 2 10" xfId="48819" xr:uid="{00000000-0005-0000-0000-00004BA40000}"/>
    <cellStyle name="Normal 2 4 7 2 2" xfId="735" xr:uid="{00000000-0005-0000-0000-00004CA40000}"/>
    <cellStyle name="Normal 2 4 7 2 2 2" xfId="3078" xr:uid="{00000000-0005-0000-0000-00004DA40000}"/>
    <cellStyle name="Normal 2 4 7 2 2 2 2" xfId="14423" xr:uid="{00000000-0005-0000-0000-00004EA40000}"/>
    <cellStyle name="Normal 2 4 7 2 2 2 2 2" xfId="48822" xr:uid="{00000000-0005-0000-0000-00004FA40000}"/>
    <cellStyle name="Normal 2 4 7 2 2 2 3" xfId="20205" xr:uid="{00000000-0005-0000-0000-000050A40000}"/>
    <cellStyle name="Normal 2 4 7 2 2 2 3 2" xfId="48823" xr:uid="{00000000-0005-0000-0000-000051A40000}"/>
    <cellStyle name="Normal 2 4 7 2 2 2 4" xfId="48821" xr:uid="{00000000-0005-0000-0000-000052A40000}"/>
    <cellStyle name="Normal 2 4 7 2 2 3" xfId="6516" xr:uid="{00000000-0005-0000-0000-000053A40000}"/>
    <cellStyle name="Normal 2 4 7 2 2 3 2" xfId="12080" xr:uid="{00000000-0005-0000-0000-000054A40000}"/>
    <cellStyle name="Normal 2 4 7 2 2 3 2 2" xfId="48825" xr:uid="{00000000-0005-0000-0000-000055A40000}"/>
    <cellStyle name="Normal 2 4 7 2 2 3 3" xfId="22548" xr:uid="{00000000-0005-0000-0000-000056A40000}"/>
    <cellStyle name="Normal 2 4 7 2 2 3 3 2" xfId="48826" xr:uid="{00000000-0005-0000-0000-000057A40000}"/>
    <cellStyle name="Normal 2 4 7 2 2 3 4" xfId="48824" xr:uid="{00000000-0005-0000-0000-000058A40000}"/>
    <cellStyle name="Normal 2 4 7 2 2 4" xfId="8857" xr:uid="{00000000-0005-0000-0000-000059A40000}"/>
    <cellStyle name="Normal 2 4 7 2 2 4 2" xfId="24891" xr:uid="{00000000-0005-0000-0000-00005AA40000}"/>
    <cellStyle name="Normal 2 4 7 2 2 4 2 2" xfId="48828" xr:uid="{00000000-0005-0000-0000-00005BA40000}"/>
    <cellStyle name="Normal 2 4 7 2 2 4 3" xfId="48827" xr:uid="{00000000-0005-0000-0000-00005CA40000}"/>
    <cellStyle name="Normal 2 4 7 2 2 5" xfId="10922" xr:uid="{00000000-0005-0000-0000-00005DA40000}"/>
    <cellStyle name="Normal 2 4 7 2 2 5 2" xfId="48829" xr:uid="{00000000-0005-0000-0000-00005EA40000}"/>
    <cellStyle name="Normal 2 4 7 2 2 6" xfId="17862" xr:uid="{00000000-0005-0000-0000-00005FA40000}"/>
    <cellStyle name="Normal 2 4 7 2 2 6 2" xfId="48830" xr:uid="{00000000-0005-0000-0000-000060A40000}"/>
    <cellStyle name="Normal 2 4 7 2 2 7" xfId="26136" xr:uid="{00000000-0005-0000-0000-000061A40000}"/>
    <cellStyle name="Normal 2 4 7 2 2 7 2" xfId="48831" xr:uid="{00000000-0005-0000-0000-000062A40000}"/>
    <cellStyle name="Normal 2 4 7 2 2 8" xfId="48820" xr:uid="{00000000-0005-0000-0000-000063A40000}"/>
    <cellStyle name="Normal 2 4 7 2 3" xfId="1769" xr:uid="{00000000-0005-0000-0000-000064A40000}"/>
    <cellStyle name="Normal 2 4 7 2 3 2" xfId="4112" xr:uid="{00000000-0005-0000-0000-000065A40000}"/>
    <cellStyle name="Normal 2 4 7 2 3 2 2" xfId="15457" xr:uid="{00000000-0005-0000-0000-000066A40000}"/>
    <cellStyle name="Normal 2 4 7 2 3 2 2 2" xfId="48834" xr:uid="{00000000-0005-0000-0000-000067A40000}"/>
    <cellStyle name="Normal 2 4 7 2 3 2 3" xfId="20206" xr:uid="{00000000-0005-0000-0000-000068A40000}"/>
    <cellStyle name="Normal 2 4 7 2 3 2 3 2" xfId="48835" xr:uid="{00000000-0005-0000-0000-000069A40000}"/>
    <cellStyle name="Normal 2 4 7 2 3 2 4" xfId="48833" xr:uid="{00000000-0005-0000-0000-00006AA40000}"/>
    <cellStyle name="Normal 2 4 7 2 3 3" xfId="6517" xr:uid="{00000000-0005-0000-0000-00006BA40000}"/>
    <cellStyle name="Normal 2 4 7 2 3 3 2" xfId="13114" xr:uid="{00000000-0005-0000-0000-00006CA40000}"/>
    <cellStyle name="Normal 2 4 7 2 3 3 2 2" xfId="48837" xr:uid="{00000000-0005-0000-0000-00006DA40000}"/>
    <cellStyle name="Normal 2 4 7 2 3 3 3" xfId="22549" xr:uid="{00000000-0005-0000-0000-00006EA40000}"/>
    <cellStyle name="Normal 2 4 7 2 3 3 3 2" xfId="48838" xr:uid="{00000000-0005-0000-0000-00006FA40000}"/>
    <cellStyle name="Normal 2 4 7 2 3 3 4" xfId="48836" xr:uid="{00000000-0005-0000-0000-000070A40000}"/>
    <cellStyle name="Normal 2 4 7 2 3 4" xfId="8858" xr:uid="{00000000-0005-0000-0000-000071A40000}"/>
    <cellStyle name="Normal 2 4 7 2 3 4 2" xfId="24892" xr:uid="{00000000-0005-0000-0000-000072A40000}"/>
    <cellStyle name="Normal 2 4 7 2 3 4 2 2" xfId="48840" xr:uid="{00000000-0005-0000-0000-000073A40000}"/>
    <cellStyle name="Normal 2 4 7 2 3 4 3" xfId="48839" xr:uid="{00000000-0005-0000-0000-000074A40000}"/>
    <cellStyle name="Normal 2 4 7 2 3 5" xfId="10923" xr:uid="{00000000-0005-0000-0000-000075A40000}"/>
    <cellStyle name="Normal 2 4 7 2 3 5 2" xfId="48841" xr:uid="{00000000-0005-0000-0000-000076A40000}"/>
    <cellStyle name="Normal 2 4 7 2 3 6" xfId="17863" xr:uid="{00000000-0005-0000-0000-000077A40000}"/>
    <cellStyle name="Normal 2 4 7 2 3 6 2" xfId="48842" xr:uid="{00000000-0005-0000-0000-000078A40000}"/>
    <cellStyle name="Normal 2 4 7 2 3 7" xfId="27170" xr:uid="{00000000-0005-0000-0000-000079A40000}"/>
    <cellStyle name="Normal 2 4 7 2 3 7 2" xfId="48843" xr:uid="{00000000-0005-0000-0000-00007AA40000}"/>
    <cellStyle name="Normal 2 4 7 2 3 8" xfId="48832" xr:uid="{00000000-0005-0000-0000-00007BA40000}"/>
    <cellStyle name="Normal 2 4 7 2 4" xfId="2672" xr:uid="{00000000-0005-0000-0000-00007CA40000}"/>
    <cellStyle name="Normal 2 4 7 2 4 2" xfId="14017" xr:uid="{00000000-0005-0000-0000-00007DA40000}"/>
    <cellStyle name="Normal 2 4 7 2 4 2 2" xfId="48845" xr:uid="{00000000-0005-0000-0000-00007EA40000}"/>
    <cellStyle name="Normal 2 4 7 2 4 3" xfId="20204" xr:uid="{00000000-0005-0000-0000-00007FA40000}"/>
    <cellStyle name="Normal 2 4 7 2 4 3 2" xfId="48846" xr:uid="{00000000-0005-0000-0000-000080A40000}"/>
    <cellStyle name="Normal 2 4 7 2 4 4" xfId="48844" xr:uid="{00000000-0005-0000-0000-000081A40000}"/>
    <cellStyle name="Normal 2 4 7 2 5" xfId="6515" xr:uid="{00000000-0005-0000-0000-000082A40000}"/>
    <cellStyle name="Normal 2 4 7 2 5 2" xfId="11718" xr:uid="{00000000-0005-0000-0000-000083A40000}"/>
    <cellStyle name="Normal 2 4 7 2 5 2 2" xfId="48848" xr:uid="{00000000-0005-0000-0000-000084A40000}"/>
    <cellStyle name="Normal 2 4 7 2 5 3" xfId="22547" xr:uid="{00000000-0005-0000-0000-000085A40000}"/>
    <cellStyle name="Normal 2 4 7 2 5 3 2" xfId="48849" xr:uid="{00000000-0005-0000-0000-000086A40000}"/>
    <cellStyle name="Normal 2 4 7 2 5 4" xfId="48847" xr:uid="{00000000-0005-0000-0000-000087A40000}"/>
    <cellStyle name="Normal 2 4 7 2 6" xfId="8856" xr:uid="{00000000-0005-0000-0000-000088A40000}"/>
    <cellStyle name="Normal 2 4 7 2 6 2" xfId="24890" xr:uid="{00000000-0005-0000-0000-000089A40000}"/>
    <cellStyle name="Normal 2 4 7 2 6 2 2" xfId="48851" xr:uid="{00000000-0005-0000-0000-00008AA40000}"/>
    <cellStyle name="Normal 2 4 7 2 6 3" xfId="48850" xr:uid="{00000000-0005-0000-0000-00008BA40000}"/>
    <cellStyle name="Normal 2 4 7 2 7" xfId="10921" xr:uid="{00000000-0005-0000-0000-00008CA40000}"/>
    <cellStyle name="Normal 2 4 7 2 7 2" xfId="48852" xr:uid="{00000000-0005-0000-0000-00008DA40000}"/>
    <cellStyle name="Normal 2 4 7 2 8" xfId="17861" xr:uid="{00000000-0005-0000-0000-00008EA40000}"/>
    <cellStyle name="Normal 2 4 7 2 8 2" xfId="48853" xr:uid="{00000000-0005-0000-0000-00008FA40000}"/>
    <cellStyle name="Normal 2 4 7 2 9" xfId="25774" xr:uid="{00000000-0005-0000-0000-000090A40000}"/>
    <cellStyle name="Normal 2 4 7 2 9 2" xfId="48854" xr:uid="{00000000-0005-0000-0000-000091A40000}"/>
    <cellStyle name="Normal 2 4 7 3" xfId="577" xr:uid="{00000000-0005-0000-0000-000092A40000}"/>
    <cellStyle name="Normal 2 4 7 3 2" xfId="2920" xr:uid="{00000000-0005-0000-0000-000093A40000}"/>
    <cellStyle name="Normal 2 4 7 3 2 2" xfId="14265" xr:uid="{00000000-0005-0000-0000-000094A40000}"/>
    <cellStyle name="Normal 2 4 7 3 2 2 2" xfId="48857" xr:uid="{00000000-0005-0000-0000-000095A40000}"/>
    <cellStyle name="Normal 2 4 7 3 2 3" xfId="20207" xr:uid="{00000000-0005-0000-0000-000096A40000}"/>
    <cellStyle name="Normal 2 4 7 3 2 3 2" xfId="48858" xr:uid="{00000000-0005-0000-0000-000097A40000}"/>
    <cellStyle name="Normal 2 4 7 3 2 4" xfId="48856" xr:uid="{00000000-0005-0000-0000-000098A40000}"/>
    <cellStyle name="Normal 2 4 7 3 3" xfId="6518" xr:uid="{00000000-0005-0000-0000-000099A40000}"/>
    <cellStyle name="Normal 2 4 7 3 3 2" xfId="11922" xr:uid="{00000000-0005-0000-0000-00009AA40000}"/>
    <cellStyle name="Normal 2 4 7 3 3 2 2" xfId="48860" xr:uid="{00000000-0005-0000-0000-00009BA40000}"/>
    <cellStyle name="Normal 2 4 7 3 3 3" xfId="22550" xr:uid="{00000000-0005-0000-0000-00009CA40000}"/>
    <cellStyle name="Normal 2 4 7 3 3 3 2" xfId="48861" xr:uid="{00000000-0005-0000-0000-00009DA40000}"/>
    <cellStyle name="Normal 2 4 7 3 3 4" xfId="48859" xr:uid="{00000000-0005-0000-0000-00009EA40000}"/>
    <cellStyle name="Normal 2 4 7 3 4" xfId="8859" xr:uid="{00000000-0005-0000-0000-00009FA40000}"/>
    <cellStyle name="Normal 2 4 7 3 4 2" xfId="24893" xr:uid="{00000000-0005-0000-0000-0000A0A40000}"/>
    <cellStyle name="Normal 2 4 7 3 4 2 2" xfId="48863" xr:uid="{00000000-0005-0000-0000-0000A1A40000}"/>
    <cellStyle name="Normal 2 4 7 3 4 3" xfId="48862" xr:uid="{00000000-0005-0000-0000-0000A2A40000}"/>
    <cellStyle name="Normal 2 4 7 3 5" xfId="10924" xr:uid="{00000000-0005-0000-0000-0000A3A40000}"/>
    <cellStyle name="Normal 2 4 7 3 5 2" xfId="48864" xr:uid="{00000000-0005-0000-0000-0000A4A40000}"/>
    <cellStyle name="Normal 2 4 7 3 6" xfId="17864" xr:uid="{00000000-0005-0000-0000-0000A5A40000}"/>
    <cellStyle name="Normal 2 4 7 3 6 2" xfId="48865" xr:uid="{00000000-0005-0000-0000-0000A6A40000}"/>
    <cellStyle name="Normal 2 4 7 3 7" xfId="25978" xr:uid="{00000000-0005-0000-0000-0000A7A40000}"/>
    <cellStyle name="Normal 2 4 7 3 7 2" xfId="48866" xr:uid="{00000000-0005-0000-0000-0000A8A40000}"/>
    <cellStyle name="Normal 2 4 7 3 8" xfId="48855" xr:uid="{00000000-0005-0000-0000-0000A9A40000}"/>
    <cellStyle name="Normal 2 4 7 4" xfId="915" xr:uid="{00000000-0005-0000-0000-0000AAA40000}"/>
    <cellStyle name="Normal 2 4 7 4 2" xfId="3258" xr:uid="{00000000-0005-0000-0000-0000ABA40000}"/>
    <cellStyle name="Normal 2 4 7 4 2 2" xfId="14603" xr:uid="{00000000-0005-0000-0000-0000ACA40000}"/>
    <cellStyle name="Normal 2 4 7 4 2 2 2" xfId="48869" xr:uid="{00000000-0005-0000-0000-0000ADA40000}"/>
    <cellStyle name="Normal 2 4 7 4 2 3" xfId="20208" xr:uid="{00000000-0005-0000-0000-0000AEA40000}"/>
    <cellStyle name="Normal 2 4 7 4 2 3 2" xfId="48870" xr:uid="{00000000-0005-0000-0000-0000AFA40000}"/>
    <cellStyle name="Normal 2 4 7 4 2 4" xfId="48868" xr:uid="{00000000-0005-0000-0000-0000B0A40000}"/>
    <cellStyle name="Normal 2 4 7 4 3" xfId="6519" xr:uid="{00000000-0005-0000-0000-0000B1A40000}"/>
    <cellStyle name="Normal 2 4 7 4 3 2" xfId="12260" xr:uid="{00000000-0005-0000-0000-0000B2A40000}"/>
    <cellStyle name="Normal 2 4 7 4 3 2 2" xfId="48872" xr:uid="{00000000-0005-0000-0000-0000B3A40000}"/>
    <cellStyle name="Normal 2 4 7 4 3 3" xfId="22551" xr:uid="{00000000-0005-0000-0000-0000B4A40000}"/>
    <cellStyle name="Normal 2 4 7 4 3 3 2" xfId="48873" xr:uid="{00000000-0005-0000-0000-0000B5A40000}"/>
    <cellStyle name="Normal 2 4 7 4 3 4" xfId="48871" xr:uid="{00000000-0005-0000-0000-0000B6A40000}"/>
    <cellStyle name="Normal 2 4 7 4 4" xfId="8860" xr:uid="{00000000-0005-0000-0000-0000B7A40000}"/>
    <cellStyle name="Normal 2 4 7 4 4 2" xfId="24894" xr:uid="{00000000-0005-0000-0000-0000B8A40000}"/>
    <cellStyle name="Normal 2 4 7 4 4 2 2" xfId="48875" xr:uid="{00000000-0005-0000-0000-0000B9A40000}"/>
    <cellStyle name="Normal 2 4 7 4 4 3" xfId="48874" xr:uid="{00000000-0005-0000-0000-0000BAA40000}"/>
    <cellStyle name="Normal 2 4 7 4 5" xfId="10925" xr:uid="{00000000-0005-0000-0000-0000BBA40000}"/>
    <cellStyle name="Normal 2 4 7 4 5 2" xfId="48876" xr:uid="{00000000-0005-0000-0000-0000BCA40000}"/>
    <cellStyle name="Normal 2 4 7 4 6" xfId="17865" xr:uid="{00000000-0005-0000-0000-0000BDA40000}"/>
    <cellStyle name="Normal 2 4 7 4 6 2" xfId="48877" xr:uid="{00000000-0005-0000-0000-0000BEA40000}"/>
    <cellStyle name="Normal 2 4 7 4 7" xfId="26316" xr:uid="{00000000-0005-0000-0000-0000BFA40000}"/>
    <cellStyle name="Normal 2 4 7 4 7 2" xfId="48878" xr:uid="{00000000-0005-0000-0000-0000C0A40000}"/>
    <cellStyle name="Normal 2 4 7 4 8" xfId="48867" xr:uid="{00000000-0005-0000-0000-0000C1A40000}"/>
    <cellStyle name="Normal 2 4 7 5" xfId="1116" xr:uid="{00000000-0005-0000-0000-0000C2A40000}"/>
    <cellStyle name="Normal 2 4 7 5 2" xfId="3459" xr:uid="{00000000-0005-0000-0000-0000C3A40000}"/>
    <cellStyle name="Normal 2 4 7 5 2 2" xfId="14804" xr:uid="{00000000-0005-0000-0000-0000C4A40000}"/>
    <cellStyle name="Normal 2 4 7 5 2 2 2" xfId="48881" xr:uid="{00000000-0005-0000-0000-0000C5A40000}"/>
    <cellStyle name="Normal 2 4 7 5 2 3" xfId="20209" xr:uid="{00000000-0005-0000-0000-0000C6A40000}"/>
    <cellStyle name="Normal 2 4 7 5 2 3 2" xfId="48882" xr:uid="{00000000-0005-0000-0000-0000C7A40000}"/>
    <cellStyle name="Normal 2 4 7 5 2 4" xfId="48880" xr:uid="{00000000-0005-0000-0000-0000C8A40000}"/>
    <cellStyle name="Normal 2 4 7 5 3" xfId="6520" xr:uid="{00000000-0005-0000-0000-0000C9A40000}"/>
    <cellStyle name="Normal 2 4 7 5 3 2" xfId="12461" xr:uid="{00000000-0005-0000-0000-0000CAA40000}"/>
    <cellStyle name="Normal 2 4 7 5 3 2 2" xfId="48884" xr:uid="{00000000-0005-0000-0000-0000CBA40000}"/>
    <cellStyle name="Normal 2 4 7 5 3 3" xfId="22552" xr:uid="{00000000-0005-0000-0000-0000CCA40000}"/>
    <cellStyle name="Normal 2 4 7 5 3 3 2" xfId="48885" xr:uid="{00000000-0005-0000-0000-0000CDA40000}"/>
    <cellStyle name="Normal 2 4 7 5 3 4" xfId="48883" xr:uid="{00000000-0005-0000-0000-0000CEA40000}"/>
    <cellStyle name="Normal 2 4 7 5 4" xfId="8861" xr:uid="{00000000-0005-0000-0000-0000CFA40000}"/>
    <cellStyle name="Normal 2 4 7 5 4 2" xfId="24895" xr:uid="{00000000-0005-0000-0000-0000D0A40000}"/>
    <cellStyle name="Normal 2 4 7 5 4 2 2" xfId="48887" xr:uid="{00000000-0005-0000-0000-0000D1A40000}"/>
    <cellStyle name="Normal 2 4 7 5 4 3" xfId="48886" xr:uid="{00000000-0005-0000-0000-0000D2A40000}"/>
    <cellStyle name="Normal 2 4 7 5 5" xfId="10926" xr:uid="{00000000-0005-0000-0000-0000D3A40000}"/>
    <cellStyle name="Normal 2 4 7 5 5 2" xfId="48888" xr:uid="{00000000-0005-0000-0000-0000D4A40000}"/>
    <cellStyle name="Normal 2 4 7 5 6" xfId="17866" xr:uid="{00000000-0005-0000-0000-0000D5A40000}"/>
    <cellStyle name="Normal 2 4 7 5 6 2" xfId="48889" xr:uid="{00000000-0005-0000-0000-0000D6A40000}"/>
    <cellStyle name="Normal 2 4 7 5 7" xfId="26517" xr:uid="{00000000-0005-0000-0000-0000D7A40000}"/>
    <cellStyle name="Normal 2 4 7 5 7 2" xfId="48890" xr:uid="{00000000-0005-0000-0000-0000D8A40000}"/>
    <cellStyle name="Normal 2 4 7 5 8" xfId="48879" xr:uid="{00000000-0005-0000-0000-0000D9A40000}"/>
    <cellStyle name="Normal 2 4 7 6" xfId="1273" xr:uid="{00000000-0005-0000-0000-0000DAA40000}"/>
    <cellStyle name="Normal 2 4 7 6 2" xfId="3616" xr:uid="{00000000-0005-0000-0000-0000DBA40000}"/>
    <cellStyle name="Normal 2 4 7 6 2 2" xfId="14961" xr:uid="{00000000-0005-0000-0000-0000DCA40000}"/>
    <cellStyle name="Normal 2 4 7 6 2 2 2" xfId="48893" xr:uid="{00000000-0005-0000-0000-0000DDA40000}"/>
    <cellStyle name="Normal 2 4 7 6 2 3" xfId="20210" xr:uid="{00000000-0005-0000-0000-0000DEA40000}"/>
    <cellStyle name="Normal 2 4 7 6 2 3 2" xfId="48894" xr:uid="{00000000-0005-0000-0000-0000DFA40000}"/>
    <cellStyle name="Normal 2 4 7 6 2 4" xfId="48892" xr:uid="{00000000-0005-0000-0000-0000E0A40000}"/>
    <cellStyle name="Normal 2 4 7 6 3" xfId="6521" xr:uid="{00000000-0005-0000-0000-0000E1A40000}"/>
    <cellStyle name="Normal 2 4 7 6 3 2" xfId="12618" xr:uid="{00000000-0005-0000-0000-0000E2A40000}"/>
    <cellStyle name="Normal 2 4 7 6 3 2 2" xfId="48896" xr:uid="{00000000-0005-0000-0000-0000E3A40000}"/>
    <cellStyle name="Normal 2 4 7 6 3 3" xfId="22553" xr:uid="{00000000-0005-0000-0000-0000E4A40000}"/>
    <cellStyle name="Normal 2 4 7 6 3 3 2" xfId="48897" xr:uid="{00000000-0005-0000-0000-0000E5A40000}"/>
    <cellStyle name="Normal 2 4 7 6 3 4" xfId="48895" xr:uid="{00000000-0005-0000-0000-0000E6A40000}"/>
    <cellStyle name="Normal 2 4 7 6 4" xfId="8862" xr:uid="{00000000-0005-0000-0000-0000E7A40000}"/>
    <cellStyle name="Normal 2 4 7 6 4 2" xfId="24896" xr:uid="{00000000-0005-0000-0000-0000E8A40000}"/>
    <cellStyle name="Normal 2 4 7 6 4 2 2" xfId="48899" xr:uid="{00000000-0005-0000-0000-0000E9A40000}"/>
    <cellStyle name="Normal 2 4 7 6 4 3" xfId="48898" xr:uid="{00000000-0005-0000-0000-0000EAA40000}"/>
    <cellStyle name="Normal 2 4 7 6 5" xfId="10927" xr:uid="{00000000-0005-0000-0000-0000EBA40000}"/>
    <cellStyle name="Normal 2 4 7 6 5 2" xfId="48900" xr:uid="{00000000-0005-0000-0000-0000ECA40000}"/>
    <cellStyle name="Normal 2 4 7 6 6" xfId="17867" xr:uid="{00000000-0005-0000-0000-0000EDA40000}"/>
    <cellStyle name="Normal 2 4 7 6 6 2" xfId="48901" xr:uid="{00000000-0005-0000-0000-0000EEA40000}"/>
    <cellStyle name="Normal 2 4 7 6 7" xfId="26674" xr:uid="{00000000-0005-0000-0000-0000EFA40000}"/>
    <cellStyle name="Normal 2 4 7 6 7 2" xfId="48902" xr:uid="{00000000-0005-0000-0000-0000F0A40000}"/>
    <cellStyle name="Normal 2 4 7 6 8" xfId="48891" xr:uid="{00000000-0005-0000-0000-0000F1A40000}"/>
    <cellStyle name="Normal 2 4 7 7" xfId="1452" xr:uid="{00000000-0005-0000-0000-0000F2A40000}"/>
    <cellStyle name="Normal 2 4 7 7 2" xfId="3795" xr:uid="{00000000-0005-0000-0000-0000F3A40000}"/>
    <cellStyle name="Normal 2 4 7 7 2 2" xfId="15140" xr:uid="{00000000-0005-0000-0000-0000F4A40000}"/>
    <cellStyle name="Normal 2 4 7 7 2 2 2" xfId="48905" xr:uid="{00000000-0005-0000-0000-0000F5A40000}"/>
    <cellStyle name="Normal 2 4 7 7 2 3" xfId="20211" xr:uid="{00000000-0005-0000-0000-0000F6A40000}"/>
    <cellStyle name="Normal 2 4 7 7 2 3 2" xfId="48906" xr:uid="{00000000-0005-0000-0000-0000F7A40000}"/>
    <cellStyle name="Normal 2 4 7 7 2 4" xfId="48904" xr:uid="{00000000-0005-0000-0000-0000F8A40000}"/>
    <cellStyle name="Normal 2 4 7 7 3" xfId="6522" xr:uid="{00000000-0005-0000-0000-0000F9A40000}"/>
    <cellStyle name="Normal 2 4 7 7 3 2" xfId="12797" xr:uid="{00000000-0005-0000-0000-0000FAA40000}"/>
    <cellStyle name="Normal 2 4 7 7 3 2 2" xfId="48908" xr:uid="{00000000-0005-0000-0000-0000FBA40000}"/>
    <cellStyle name="Normal 2 4 7 7 3 3" xfId="22554" xr:uid="{00000000-0005-0000-0000-0000FCA40000}"/>
    <cellStyle name="Normal 2 4 7 7 3 3 2" xfId="48909" xr:uid="{00000000-0005-0000-0000-0000FDA40000}"/>
    <cellStyle name="Normal 2 4 7 7 3 4" xfId="48907" xr:uid="{00000000-0005-0000-0000-0000FEA40000}"/>
    <cellStyle name="Normal 2 4 7 7 4" xfId="8863" xr:uid="{00000000-0005-0000-0000-0000FFA40000}"/>
    <cellStyle name="Normal 2 4 7 7 4 2" xfId="24897" xr:uid="{00000000-0005-0000-0000-000000A50000}"/>
    <cellStyle name="Normal 2 4 7 7 4 2 2" xfId="48911" xr:uid="{00000000-0005-0000-0000-000001A50000}"/>
    <cellStyle name="Normal 2 4 7 7 4 3" xfId="48910" xr:uid="{00000000-0005-0000-0000-000002A50000}"/>
    <cellStyle name="Normal 2 4 7 7 5" xfId="10928" xr:uid="{00000000-0005-0000-0000-000003A50000}"/>
    <cellStyle name="Normal 2 4 7 7 5 2" xfId="48912" xr:uid="{00000000-0005-0000-0000-000004A50000}"/>
    <cellStyle name="Normal 2 4 7 7 6" xfId="17868" xr:uid="{00000000-0005-0000-0000-000005A50000}"/>
    <cellStyle name="Normal 2 4 7 7 6 2" xfId="48913" xr:uid="{00000000-0005-0000-0000-000006A50000}"/>
    <cellStyle name="Normal 2 4 7 7 7" xfId="26853" xr:uid="{00000000-0005-0000-0000-000007A50000}"/>
    <cellStyle name="Normal 2 4 7 7 7 2" xfId="48914" xr:uid="{00000000-0005-0000-0000-000008A50000}"/>
    <cellStyle name="Normal 2 4 7 7 8" xfId="48903" xr:uid="{00000000-0005-0000-0000-000009A50000}"/>
    <cellStyle name="Normal 2 4 7 8" xfId="1768" xr:uid="{00000000-0005-0000-0000-00000AA50000}"/>
    <cellStyle name="Normal 2 4 7 8 2" xfId="4111" xr:uid="{00000000-0005-0000-0000-00000BA50000}"/>
    <cellStyle name="Normal 2 4 7 8 2 2" xfId="15456" xr:uid="{00000000-0005-0000-0000-00000CA50000}"/>
    <cellStyle name="Normal 2 4 7 8 2 2 2" xfId="48917" xr:uid="{00000000-0005-0000-0000-00000DA50000}"/>
    <cellStyle name="Normal 2 4 7 8 2 3" xfId="20212" xr:uid="{00000000-0005-0000-0000-00000EA50000}"/>
    <cellStyle name="Normal 2 4 7 8 2 3 2" xfId="48918" xr:uid="{00000000-0005-0000-0000-00000FA50000}"/>
    <cellStyle name="Normal 2 4 7 8 2 4" xfId="48916" xr:uid="{00000000-0005-0000-0000-000010A50000}"/>
    <cellStyle name="Normal 2 4 7 8 3" xfId="6523" xr:uid="{00000000-0005-0000-0000-000011A50000}"/>
    <cellStyle name="Normal 2 4 7 8 3 2" xfId="13113" xr:uid="{00000000-0005-0000-0000-000012A50000}"/>
    <cellStyle name="Normal 2 4 7 8 3 2 2" xfId="48920" xr:uid="{00000000-0005-0000-0000-000013A50000}"/>
    <cellStyle name="Normal 2 4 7 8 3 3" xfId="22555" xr:uid="{00000000-0005-0000-0000-000014A50000}"/>
    <cellStyle name="Normal 2 4 7 8 3 3 2" xfId="48921" xr:uid="{00000000-0005-0000-0000-000015A50000}"/>
    <cellStyle name="Normal 2 4 7 8 3 4" xfId="48919" xr:uid="{00000000-0005-0000-0000-000016A50000}"/>
    <cellStyle name="Normal 2 4 7 8 4" xfId="8864" xr:uid="{00000000-0005-0000-0000-000017A50000}"/>
    <cellStyle name="Normal 2 4 7 8 4 2" xfId="24898" xr:uid="{00000000-0005-0000-0000-000018A50000}"/>
    <cellStyle name="Normal 2 4 7 8 4 2 2" xfId="48923" xr:uid="{00000000-0005-0000-0000-000019A50000}"/>
    <cellStyle name="Normal 2 4 7 8 4 3" xfId="48922" xr:uid="{00000000-0005-0000-0000-00001AA50000}"/>
    <cellStyle name="Normal 2 4 7 8 5" xfId="10929" xr:uid="{00000000-0005-0000-0000-00001BA50000}"/>
    <cellStyle name="Normal 2 4 7 8 5 2" xfId="48924" xr:uid="{00000000-0005-0000-0000-00001CA50000}"/>
    <cellStyle name="Normal 2 4 7 8 6" xfId="17869" xr:uid="{00000000-0005-0000-0000-00001DA50000}"/>
    <cellStyle name="Normal 2 4 7 8 6 2" xfId="48925" xr:uid="{00000000-0005-0000-0000-00001EA50000}"/>
    <cellStyle name="Normal 2 4 7 8 7" xfId="27169" xr:uid="{00000000-0005-0000-0000-00001FA50000}"/>
    <cellStyle name="Normal 2 4 7 8 7 2" xfId="48926" xr:uid="{00000000-0005-0000-0000-000020A50000}"/>
    <cellStyle name="Normal 2 4 7 8 8" xfId="48915" xr:uid="{00000000-0005-0000-0000-000021A50000}"/>
    <cellStyle name="Normal 2 4 7 9" xfId="2015" xr:uid="{00000000-0005-0000-0000-000022A50000}"/>
    <cellStyle name="Normal 2 4 7 9 2" xfId="4358" xr:uid="{00000000-0005-0000-0000-000023A50000}"/>
    <cellStyle name="Normal 2 4 7 9 2 2" xfId="15703" xr:uid="{00000000-0005-0000-0000-000024A50000}"/>
    <cellStyle name="Normal 2 4 7 9 2 2 2" xfId="48929" xr:uid="{00000000-0005-0000-0000-000025A50000}"/>
    <cellStyle name="Normal 2 4 7 9 2 3" xfId="20213" xr:uid="{00000000-0005-0000-0000-000026A50000}"/>
    <cellStyle name="Normal 2 4 7 9 2 3 2" xfId="48930" xr:uid="{00000000-0005-0000-0000-000027A50000}"/>
    <cellStyle name="Normal 2 4 7 9 2 4" xfId="48928" xr:uid="{00000000-0005-0000-0000-000028A50000}"/>
    <cellStyle name="Normal 2 4 7 9 3" xfId="6524" xr:uid="{00000000-0005-0000-0000-000029A50000}"/>
    <cellStyle name="Normal 2 4 7 9 3 2" xfId="13360" xr:uid="{00000000-0005-0000-0000-00002AA50000}"/>
    <cellStyle name="Normal 2 4 7 9 3 2 2" xfId="48932" xr:uid="{00000000-0005-0000-0000-00002BA50000}"/>
    <cellStyle name="Normal 2 4 7 9 3 3" xfId="22556" xr:uid="{00000000-0005-0000-0000-00002CA50000}"/>
    <cellStyle name="Normal 2 4 7 9 3 3 2" xfId="48933" xr:uid="{00000000-0005-0000-0000-00002DA50000}"/>
    <cellStyle name="Normal 2 4 7 9 3 4" xfId="48931" xr:uid="{00000000-0005-0000-0000-00002EA50000}"/>
    <cellStyle name="Normal 2 4 7 9 4" xfId="8865" xr:uid="{00000000-0005-0000-0000-00002FA50000}"/>
    <cellStyle name="Normal 2 4 7 9 4 2" xfId="24899" xr:uid="{00000000-0005-0000-0000-000030A50000}"/>
    <cellStyle name="Normal 2 4 7 9 4 2 2" xfId="48935" xr:uid="{00000000-0005-0000-0000-000031A50000}"/>
    <cellStyle name="Normal 2 4 7 9 4 3" xfId="48934" xr:uid="{00000000-0005-0000-0000-000032A50000}"/>
    <cellStyle name="Normal 2 4 7 9 5" xfId="10930" xr:uid="{00000000-0005-0000-0000-000033A50000}"/>
    <cellStyle name="Normal 2 4 7 9 5 2" xfId="48936" xr:uid="{00000000-0005-0000-0000-000034A50000}"/>
    <cellStyle name="Normal 2 4 7 9 6" xfId="17870" xr:uid="{00000000-0005-0000-0000-000035A50000}"/>
    <cellStyle name="Normal 2 4 7 9 6 2" xfId="48937" xr:uid="{00000000-0005-0000-0000-000036A50000}"/>
    <cellStyle name="Normal 2 4 7 9 7" xfId="27416" xr:uid="{00000000-0005-0000-0000-000037A50000}"/>
    <cellStyle name="Normal 2 4 7 9 7 2" xfId="48938" xr:uid="{00000000-0005-0000-0000-000038A50000}"/>
    <cellStyle name="Normal 2 4 7 9 8" xfId="48927" xr:uid="{00000000-0005-0000-0000-000039A50000}"/>
    <cellStyle name="Normal 2 4 8" xfId="358" xr:uid="{00000000-0005-0000-0000-00003AA50000}"/>
    <cellStyle name="Normal 2 4 8 10" xfId="48939" xr:uid="{00000000-0005-0000-0000-00003BA50000}"/>
    <cellStyle name="Normal 2 4 8 2" xfId="720" xr:uid="{00000000-0005-0000-0000-00003CA50000}"/>
    <cellStyle name="Normal 2 4 8 2 2" xfId="3063" xr:uid="{00000000-0005-0000-0000-00003DA50000}"/>
    <cellStyle name="Normal 2 4 8 2 2 2" xfId="14408" xr:uid="{00000000-0005-0000-0000-00003EA50000}"/>
    <cellStyle name="Normal 2 4 8 2 2 2 2" xfId="48942" xr:uid="{00000000-0005-0000-0000-00003FA50000}"/>
    <cellStyle name="Normal 2 4 8 2 2 3" xfId="20215" xr:uid="{00000000-0005-0000-0000-000040A50000}"/>
    <cellStyle name="Normal 2 4 8 2 2 3 2" xfId="48943" xr:uid="{00000000-0005-0000-0000-000041A50000}"/>
    <cellStyle name="Normal 2 4 8 2 2 4" xfId="48941" xr:uid="{00000000-0005-0000-0000-000042A50000}"/>
    <cellStyle name="Normal 2 4 8 2 3" xfId="6526" xr:uid="{00000000-0005-0000-0000-000043A50000}"/>
    <cellStyle name="Normal 2 4 8 2 3 2" xfId="12065" xr:uid="{00000000-0005-0000-0000-000044A50000}"/>
    <cellStyle name="Normal 2 4 8 2 3 2 2" xfId="48945" xr:uid="{00000000-0005-0000-0000-000045A50000}"/>
    <cellStyle name="Normal 2 4 8 2 3 3" xfId="22558" xr:uid="{00000000-0005-0000-0000-000046A50000}"/>
    <cellStyle name="Normal 2 4 8 2 3 3 2" xfId="48946" xr:uid="{00000000-0005-0000-0000-000047A50000}"/>
    <cellStyle name="Normal 2 4 8 2 3 4" xfId="48944" xr:uid="{00000000-0005-0000-0000-000048A50000}"/>
    <cellStyle name="Normal 2 4 8 2 4" xfId="8867" xr:uid="{00000000-0005-0000-0000-000049A50000}"/>
    <cellStyle name="Normal 2 4 8 2 4 2" xfId="24901" xr:uid="{00000000-0005-0000-0000-00004AA50000}"/>
    <cellStyle name="Normal 2 4 8 2 4 2 2" xfId="48948" xr:uid="{00000000-0005-0000-0000-00004BA50000}"/>
    <cellStyle name="Normal 2 4 8 2 4 3" xfId="48947" xr:uid="{00000000-0005-0000-0000-00004CA50000}"/>
    <cellStyle name="Normal 2 4 8 2 5" xfId="10932" xr:uid="{00000000-0005-0000-0000-00004DA50000}"/>
    <cellStyle name="Normal 2 4 8 2 5 2" xfId="48949" xr:uid="{00000000-0005-0000-0000-00004EA50000}"/>
    <cellStyle name="Normal 2 4 8 2 6" xfId="17872" xr:uid="{00000000-0005-0000-0000-00004FA50000}"/>
    <cellStyle name="Normal 2 4 8 2 6 2" xfId="48950" xr:uid="{00000000-0005-0000-0000-000050A50000}"/>
    <cellStyle name="Normal 2 4 8 2 7" xfId="26121" xr:uid="{00000000-0005-0000-0000-000051A50000}"/>
    <cellStyle name="Normal 2 4 8 2 7 2" xfId="48951" xr:uid="{00000000-0005-0000-0000-000052A50000}"/>
    <cellStyle name="Normal 2 4 8 2 8" xfId="48940" xr:uid="{00000000-0005-0000-0000-000053A50000}"/>
    <cellStyle name="Normal 2 4 8 3" xfId="1770" xr:uid="{00000000-0005-0000-0000-000054A50000}"/>
    <cellStyle name="Normal 2 4 8 3 2" xfId="4113" xr:uid="{00000000-0005-0000-0000-000055A50000}"/>
    <cellStyle name="Normal 2 4 8 3 2 2" xfId="15458" xr:uid="{00000000-0005-0000-0000-000056A50000}"/>
    <cellStyle name="Normal 2 4 8 3 2 2 2" xfId="48954" xr:uid="{00000000-0005-0000-0000-000057A50000}"/>
    <cellStyle name="Normal 2 4 8 3 2 3" xfId="20216" xr:uid="{00000000-0005-0000-0000-000058A50000}"/>
    <cellStyle name="Normal 2 4 8 3 2 3 2" xfId="48955" xr:uid="{00000000-0005-0000-0000-000059A50000}"/>
    <cellStyle name="Normal 2 4 8 3 2 4" xfId="48953" xr:uid="{00000000-0005-0000-0000-00005AA50000}"/>
    <cellStyle name="Normal 2 4 8 3 3" xfId="6527" xr:uid="{00000000-0005-0000-0000-00005BA50000}"/>
    <cellStyle name="Normal 2 4 8 3 3 2" xfId="13115" xr:uid="{00000000-0005-0000-0000-00005CA50000}"/>
    <cellStyle name="Normal 2 4 8 3 3 2 2" xfId="48957" xr:uid="{00000000-0005-0000-0000-00005DA50000}"/>
    <cellStyle name="Normal 2 4 8 3 3 3" xfId="22559" xr:uid="{00000000-0005-0000-0000-00005EA50000}"/>
    <cellStyle name="Normal 2 4 8 3 3 3 2" xfId="48958" xr:uid="{00000000-0005-0000-0000-00005FA50000}"/>
    <cellStyle name="Normal 2 4 8 3 3 4" xfId="48956" xr:uid="{00000000-0005-0000-0000-000060A50000}"/>
    <cellStyle name="Normal 2 4 8 3 4" xfId="8868" xr:uid="{00000000-0005-0000-0000-000061A50000}"/>
    <cellStyle name="Normal 2 4 8 3 4 2" xfId="24902" xr:uid="{00000000-0005-0000-0000-000062A50000}"/>
    <cellStyle name="Normal 2 4 8 3 4 2 2" xfId="48960" xr:uid="{00000000-0005-0000-0000-000063A50000}"/>
    <cellStyle name="Normal 2 4 8 3 4 3" xfId="48959" xr:uid="{00000000-0005-0000-0000-000064A50000}"/>
    <cellStyle name="Normal 2 4 8 3 5" xfId="10933" xr:uid="{00000000-0005-0000-0000-000065A50000}"/>
    <cellStyle name="Normal 2 4 8 3 5 2" xfId="48961" xr:uid="{00000000-0005-0000-0000-000066A50000}"/>
    <cellStyle name="Normal 2 4 8 3 6" xfId="17873" xr:uid="{00000000-0005-0000-0000-000067A50000}"/>
    <cellStyle name="Normal 2 4 8 3 6 2" xfId="48962" xr:uid="{00000000-0005-0000-0000-000068A50000}"/>
    <cellStyle name="Normal 2 4 8 3 7" xfId="27171" xr:uid="{00000000-0005-0000-0000-000069A50000}"/>
    <cellStyle name="Normal 2 4 8 3 7 2" xfId="48963" xr:uid="{00000000-0005-0000-0000-00006AA50000}"/>
    <cellStyle name="Normal 2 4 8 3 8" xfId="48952" xr:uid="{00000000-0005-0000-0000-00006BA50000}"/>
    <cellStyle name="Normal 2 4 8 4" xfId="2673" xr:uid="{00000000-0005-0000-0000-00006CA50000}"/>
    <cellStyle name="Normal 2 4 8 4 2" xfId="14018" xr:uid="{00000000-0005-0000-0000-00006DA50000}"/>
    <cellStyle name="Normal 2 4 8 4 2 2" xfId="48965" xr:uid="{00000000-0005-0000-0000-00006EA50000}"/>
    <cellStyle name="Normal 2 4 8 4 3" xfId="20214" xr:uid="{00000000-0005-0000-0000-00006FA50000}"/>
    <cellStyle name="Normal 2 4 8 4 3 2" xfId="48966" xr:uid="{00000000-0005-0000-0000-000070A50000}"/>
    <cellStyle name="Normal 2 4 8 4 4" xfId="48964" xr:uid="{00000000-0005-0000-0000-000071A50000}"/>
    <cellStyle name="Normal 2 4 8 5" xfId="6525" xr:uid="{00000000-0005-0000-0000-000072A50000}"/>
    <cellStyle name="Normal 2 4 8 5 2" xfId="11703" xr:uid="{00000000-0005-0000-0000-000073A50000}"/>
    <cellStyle name="Normal 2 4 8 5 2 2" xfId="48968" xr:uid="{00000000-0005-0000-0000-000074A50000}"/>
    <cellStyle name="Normal 2 4 8 5 3" xfId="22557" xr:uid="{00000000-0005-0000-0000-000075A50000}"/>
    <cellStyle name="Normal 2 4 8 5 3 2" xfId="48969" xr:uid="{00000000-0005-0000-0000-000076A50000}"/>
    <cellStyle name="Normal 2 4 8 5 4" xfId="48967" xr:uid="{00000000-0005-0000-0000-000077A50000}"/>
    <cellStyle name="Normal 2 4 8 6" xfId="8866" xr:uid="{00000000-0005-0000-0000-000078A50000}"/>
    <cellStyle name="Normal 2 4 8 6 2" xfId="24900" xr:uid="{00000000-0005-0000-0000-000079A50000}"/>
    <cellStyle name="Normal 2 4 8 6 2 2" xfId="48971" xr:uid="{00000000-0005-0000-0000-00007AA50000}"/>
    <cellStyle name="Normal 2 4 8 6 3" xfId="48970" xr:uid="{00000000-0005-0000-0000-00007BA50000}"/>
    <cellStyle name="Normal 2 4 8 7" xfId="10931" xr:uid="{00000000-0005-0000-0000-00007CA50000}"/>
    <cellStyle name="Normal 2 4 8 7 2" xfId="48972" xr:uid="{00000000-0005-0000-0000-00007DA50000}"/>
    <cellStyle name="Normal 2 4 8 8" xfId="17871" xr:uid="{00000000-0005-0000-0000-00007EA50000}"/>
    <cellStyle name="Normal 2 4 8 8 2" xfId="48973" xr:uid="{00000000-0005-0000-0000-00007FA50000}"/>
    <cellStyle name="Normal 2 4 8 9" xfId="25759" xr:uid="{00000000-0005-0000-0000-000080A50000}"/>
    <cellStyle name="Normal 2 4 8 9 2" xfId="48974" xr:uid="{00000000-0005-0000-0000-000081A50000}"/>
    <cellStyle name="Normal 2 4 9" xfId="433" xr:uid="{00000000-0005-0000-0000-000082A50000}"/>
    <cellStyle name="Normal 2 4 9 2" xfId="2776" xr:uid="{00000000-0005-0000-0000-000083A50000}"/>
    <cellStyle name="Normal 2 4 9 2 2" xfId="14121" xr:uid="{00000000-0005-0000-0000-000084A50000}"/>
    <cellStyle name="Normal 2 4 9 2 2 2" xfId="48977" xr:uid="{00000000-0005-0000-0000-000085A50000}"/>
    <cellStyle name="Normal 2 4 9 2 3" xfId="20217" xr:uid="{00000000-0005-0000-0000-000086A50000}"/>
    <cellStyle name="Normal 2 4 9 2 3 2" xfId="48978" xr:uid="{00000000-0005-0000-0000-000087A50000}"/>
    <cellStyle name="Normal 2 4 9 2 4" xfId="48976" xr:uid="{00000000-0005-0000-0000-000088A50000}"/>
    <cellStyle name="Normal 2 4 9 3" xfId="6528" xr:uid="{00000000-0005-0000-0000-000089A50000}"/>
    <cellStyle name="Normal 2 4 9 3 2" xfId="11778" xr:uid="{00000000-0005-0000-0000-00008AA50000}"/>
    <cellStyle name="Normal 2 4 9 3 2 2" xfId="48980" xr:uid="{00000000-0005-0000-0000-00008BA50000}"/>
    <cellStyle name="Normal 2 4 9 3 3" xfId="22560" xr:uid="{00000000-0005-0000-0000-00008CA50000}"/>
    <cellStyle name="Normal 2 4 9 3 3 2" xfId="48981" xr:uid="{00000000-0005-0000-0000-00008DA50000}"/>
    <cellStyle name="Normal 2 4 9 3 4" xfId="48979" xr:uid="{00000000-0005-0000-0000-00008EA50000}"/>
    <cellStyle name="Normal 2 4 9 4" xfId="8869" xr:uid="{00000000-0005-0000-0000-00008FA50000}"/>
    <cellStyle name="Normal 2 4 9 4 2" xfId="24903" xr:uid="{00000000-0005-0000-0000-000090A50000}"/>
    <cellStyle name="Normal 2 4 9 4 2 2" xfId="48983" xr:uid="{00000000-0005-0000-0000-000091A50000}"/>
    <cellStyle name="Normal 2 4 9 4 3" xfId="48982" xr:uid="{00000000-0005-0000-0000-000092A50000}"/>
    <cellStyle name="Normal 2 4 9 5" xfId="10934" xr:uid="{00000000-0005-0000-0000-000093A50000}"/>
    <cellStyle name="Normal 2 4 9 5 2" xfId="48984" xr:uid="{00000000-0005-0000-0000-000094A50000}"/>
    <cellStyle name="Normal 2 4 9 6" xfId="17874" xr:uid="{00000000-0005-0000-0000-000095A50000}"/>
    <cellStyle name="Normal 2 4 9 6 2" xfId="48985" xr:uid="{00000000-0005-0000-0000-000096A50000}"/>
    <cellStyle name="Normal 2 4 9 7" xfId="25834" xr:uid="{00000000-0005-0000-0000-000097A50000}"/>
    <cellStyle name="Normal 2 4 9 7 2" xfId="48986" xr:uid="{00000000-0005-0000-0000-000098A50000}"/>
    <cellStyle name="Normal 2 4 9 8" xfId="48975" xr:uid="{00000000-0005-0000-0000-000099A50000}"/>
    <cellStyle name="Normal 3" xfId="14" xr:uid="{00000000-0005-0000-0000-00009AA50000}"/>
    <cellStyle name="Normal 3 2" xfId="15" xr:uid="{00000000-0005-0000-0000-00009BA50000}"/>
    <cellStyle name="Normal 3 3" xfId="16" xr:uid="{00000000-0005-0000-0000-00009CA50000}"/>
    <cellStyle name="Normal 3 4" xfId="234" xr:uid="{00000000-0005-0000-0000-00009DA50000}"/>
    <cellStyle name="Normal 3 4 10" xfId="2174" xr:uid="{00000000-0005-0000-0000-00009EA50000}"/>
    <cellStyle name="Normal 3 4 10 2" xfId="4517" xr:uid="{00000000-0005-0000-0000-00009FA50000}"/>
    <cellStyle name="Normal 3 4 10 2 2" xfId="15862" xr:uid="{00000000-0005-0000-0000-0000A0A50000}"/>
    <cellStyle name="Normal 3 4 10 2 2 2" xfId="48990" xr:uid="{00000000-0005-0000-0000-0000A1A50000}"/>
    <cellStyle name="Normal 3 4 10 2 3" xfId="20219" xr:uid="{00000000-0005-0000-0000-0000A2A50000}"/>
    <cellStyle name="Normal 3 4 10 2 3 2" xfId="48991" xr:uid="{00000000-0005-0000-0000-0000A3A50000}"/>
    <cellStyle name="Normal 3 4 10 2 4" xfId="48989" xr:uid="{00000000-0005-0000-0000-0000A4A50000}"/>
    <cellStyle name="Normal 3 4 10 3" xfId="6530" xr:uid="{00000000-0005-0000-0000-0000A5A50000}"/>
    <cellStyle name="Normal 3 4 10 3 2" xfId="22562" xr:uid="{00000000-0005-0000-0000-0000A6A50000}"/>
    <cellStyle name="Normal 3 4 10 3 2 2" xfId="48993" xr:uid="{00000000-0005-0000-0000-0000A7A50000}"/>
    <cellStyle name="Normal 3 4 10 3 3" xfId="48992" xr:uid="{00000000-0005-0000-0000-0000A8A50000}"/>
    <cellStyle name="Normal 3 4 10 4" xfId="8871" xr:uid="{00000000-0005-0000-0000-0000A9A50000}"/>
    <cellStyle name="Normal 3 4 10 4 2" xfId="24905" xr:uid="{00000000-0005-0000-0000-0000AAA50000}"/>
    <cellStyle name="Normal 3 4 10 4 2 2" xfId="48995" xr:uid="{00000000-0005-0000-0000-0000ABA50000}"/>
    <cellStyle name="Normal 3 4 10 4 3" xfId="48994" xr:uid="{00000000-0005-0000-0000-0000ACA50000}"/>
    <cellStyle name="Normal 3 4 10 5" xfId="13519" xr:uid="{00000000-0005-0000-0000-0000ADA50000}"/>
    <cellStyle name="Normal 3 4 10 5 2" xfId="48996" xr:uid="{00000000-0005-0000-0000-0000AEA50000}"/>
    <cellStyle name="Normal 3 4 10 6" xfId="17876" xr:uid="{00000000-0005-0000-0000-0000AFA50000}"/>
    <cellStyle name="Normal 3 4 10 6 2" xfId="48997" xr:uid="{00000000-0005-0000-0000-0000B0A50000}"/>
    <cellStyle name="Normal 3 4 10 7" xfId="27575" xr:uid="{00000000-0005-0000-0000-0000B1A50000}"/>
    <cellStyle name="Normal 3 4 10 7 2" xfId="48998" xr:uid="{00000000-0005-0000-0000-0000B2A50000}"/>
    <cellStyle name="Normal 3 4 10 8" xfId="48988" xr:uid="{00000000-0005-0000-0000-0000B3A50000}"/>
    <cellStyle name="Normal 3 4 11" xfId="2355" xr:uid="{00000000-0005-0000-0000-0000B4A50000}"/>
    <cellStyle name="Normal 3 4 11 2" xfId="4698" xr:uid="{00000000-0005-0000-0000-0000B5A50000}"/>
    <cellStyle name="Normal 3 4 11 2 2" xfId="16043" xr:uid="{00000000-0005-0000-0000-0000B6A50000}"/>
    <cellStyle name="Normal 3 4 11 2 2 2" xfId="49001" xr:uid="{00000000-0005-0000-0000-0000B7A50000}"/>
    <cellStyle name="Normal 3 4 11 2 3" xfId="20220" xr:uid="{00000000-0005-0000-0000-0000B8A50000}"/>
    <cellStyle name="Normal 3 4 11 2 3 2" xfId="49002" xr:uid="{00000000-0005-0000-0000-0000B9A50000}"/>
    <cellStyle name="Normal 3 4 11 2 4" xfId="49000" xr:uid="{00000000-0005-0000-0000-0000BAA50000}"/>
    <cellStyle name="Normal 3 4 11 3" xfId="6531" xr:uid="{00000000-0005-0000-0000-0000BBA50000}"/>
    <cellStyle name="Normal 3 4 11 3 2" xfId="22563" xr:uid="{00000000-0005-0000-0000-0000BCA50000}"/>
    <cellStyle name="Normal 3 4 11 3 2 2" xfId="49004" xr:uid="{00000000-0005-0000-0000-0000BDA50000}"/>
    <cellStyle name="Normal 3 4 11 3 3" xfId="49003" xr:uid="{00000000-0005-0000-0000-0000BEA50000}"/>
    <cellStyle name="Normal 3 4 11 4" xfId="8872" xr:uid="{00000000-0005-0000-0000-0000BFA50000}"/>
    <cellStyle name="Normal 3 4 11 4 2" xfId="24906" xr:uid="{00000000-0005-0000-0000-0000C0A50000}"/>
    <cellStyle name="Normal 3 4 11 4 2 2" xfId="49006" xr:uid="{00000000-0005-0000-0000-0000C1A50000}"/>
    <cellStyle name="Normal 3 4 11 4 3" xfId="49005" xr:uid="{00000000-0005-0000-0000-0000C2A50000}"/>
    <cellStyle name="Normal 3 4 11 5" xfId="13700" xr:uid="{00000000-0005-0000-0000-0000C3A50000}"/>
    <cellStyle name="Normal 3 4 11 5 2" xfId="49007" xr:uid="{00000000-0005-0000-0000-0000C4A50000}"/>
    <cellStyle name="Normal 3 4 11 6" xfId="17877" xr:uid="{00000000-0005-0000-0000-0000C5A50000}"/>
    <cellStyle name="Normal 3 4 11 6 2" xfId="49008" xr:uid="{00000000-0005-0000-0000-0000C6A50000}"/>
    <cellStyle name="Normal 3 4 11 7" xfId="27756" xr:uid="{00000000-0005-0000-0000-0000C7A50000}"/>
    <cellStyle name="Normal 3 4 11 7 2" xfId="49009" xr:uid="{00000000-0005-0000-0000-0000C8A50000}"/>
    <cellStyle name="Normal 3 4 11 8" xfId="48999" xr:uid="{00000000-0005-0000-0000-0000C9A50000}"/>
    <cellStyle name="Normal 3 4 12" xfId="2674" xr:uid="{00000000-0005-0000-0000-0000CAA50000}"/>
    <cellStyle name="Normal 3 4 12 2" xfId="14019" xr:uid="{00000000-0005-0000-0000-0000CBA50000}"/>
    <cellStyle name="Normal 3 4 12 2 2" xfId="49011" xr:uid="{00000000-0005-0000-0000-0000CCA50000}"/>
    <cellStyle name="Normal 3 4 12 3" xfId="20218" xr:uid="{00000000-0005-0000-0000-0000CDA50000}"/>
    <cellStyle name="Normal 3 4 12 3 2" xfId="49012" xr:uid="{00000000-0005-0000-0000-0000CEA50000}"/>
    <cellStyle name="Normal 3 4 12 4" xfId="49010" xr:uid="{00000000-0005-0000-0000-0000CFA50000}"/>
    <cellStyle name="Normal 3 4 13" xfId="6529" xr:uid="{00000000-0005-0000-0000-0000D0A50000}"/>
    <cellStyle name="Normal 3 4 13 2" xfId="11580" xr:uid="{00000000-0005-0000-0000-0000D1A50000}"/>
    <cellStyle name="Normal 3 4 13 2 2" xfId="49014" xr:uid="{00000000-0005-0000-0000-0000D2A50000}"/>
    <cellStyle name="Normal 3 4 13 3" xfId="22561" xr:uid="{00000000-0005-0000-0000-0000D3A50000}"/>
    <cellStyle name="Normal 3 4 13 3 2" xfId="49015" xr:uid="{00000000-0005-0000-0000-0000D4A50000}"/>
    <cellStyle name="Normal 3 4 13 4" xfId="49013" xr:uid="{00000000-0005-0000-0000-0000D5A50000}"/>
    <cellStyle name="Normal 3 4 14" xfId="8870" xr:uid="{00000000-0005-0000-0000-0000D6A50000}"/>
    <cellStyle name="Normal 3 4 14 2" xfId="24904" xr:uid="{00000000-0005-0000-0000-0000D7A50000}"/>
    <cellStyle name="Normal 3 4 14 2 2" xfId="49017" xr:uid="{00000000-0005-0000-0000-0000D8A50000}"/>
    <cellStyle name="Normal 3 4 14 3" xfId="49016" xr:uid="{00000000-0005-0000-0000-0000D9A50000}"/>
    <cellStyle name="Normal 3 4 15" xfId="10935" xr:uid="{00000000-0005-0000-0000-0000DAA50000}"/>
    <cellStyle name="Normal 3 4 15 2" xfId="49018" xr:uid="{00000000-0005-0000-0000-0000DBA50000}"/>
    <cellStyle name="Normal 3 4 16" xfId="17875" xr:uid="{00000000-0005-0000-0000-0000DCA50000}"/>
    <cellStyle name="Normal 3 4 16 2" xfId="49019" xr:uid="{00000000-0005-0000-0000-0000DDA50000}"/>
    <cellStyle name="Normal 3 4 17" xfId="25636" xr:uid="{00000000-0005-0000-0000-0000DEA50000}"/>
    <cellStyle name="Normal 3 4 17 2" xfId="49020" xr:uid="{00000000-0005-0000-0000-0000DFA50000}"/>
    <cellStyle name="Normal 3 4 18" xfId="48987" xr:uid="{00000000-0005-0000-0000-0000E0A50000}"/>
    <cellStyle name="Normal 3 4 2" xfId="374" xr:uid="{00000000-0005-0000-0000-0000E1A50000}"/>
    <cellStyle name="Normal 3 4 2 10" xfId="49021" xr:uid="{00000000-0005-0000-0000-0000E2A50000}"/>
    <cellStyle name="Normal 3 4 2 2" xfId="736" xr:uid="{00000000-0005-0000-0000-0000E3A50000}"/>
    <cellStyle name="Normal 3 4 2 2 2" xfId="3079" xr:uid="{00000000-0005-0000-0000-0000E4A50000}"/>
    <cellStyle name="Normal 3 4 2 2 2 2" xfId="14424" xr:uid="{00000000-0005-0000-0000-0000E5A50000}"/>
    <cellStyle name="Normal 3 4 2 2 2 2 2" xfId="49024" xr:uid="{00000000-0005-0000-0000-0000E6A50000}"/>
    <cellStyle name="Normal 3 4 2 2 2 3" xfId="20222" xr:uid="{00000000-0005-0000-0000-0000E7A50000}"/>
    <cellStyle name="Normal 3 4 2 2 2 3 2" xfId="49025" xr:uid="{00000000-0005-0000-0000-0000E8A50000}"/>
    <cellStyle name="Normal 3 4 2 2 2 4" xfId="49023" xr:uid="{00000000-0005-0000-0000-0000E9A50000}"/>
    <cellStyle name="Normal 3 4 2 2 3" xfId="6533" xr:uid="{00000000-0005-0000-0000-0000EAA50000}"/>
    <cellStyle name="Normal 3 4 2 2 3 2" xfId="12081" xr:uid="{00000000-0005-0000-0000-0000EBA50000}"/>
    <cellStyle name="Normal 3 4 2 2 3 2 2" xfId="49027" xr:uid="{00000000-0005-0000-0000-0000ECA50000}"/>
    <cellStyle name="Normal 3 4 2 2 3 3" xfId="22565" xr:uid="{00000000-0005-0000-0000-0000EDA50000}"/>
    <cellStyle name="Normal 3 4 2 2 3 3 2" xfId="49028" xr:uid="{00000000-0005-0000-0000-0000EEA50000}"/>
    <cellStyle name="Normal 3 4 2 2 3 4" xfId="49026" xr:uid="{00000000-0005-0000-0000-0000EFA50000}"/>
    <cellStyle name="Normal 3 4 2 2 4" xfId="8874" xr:uid="{00000000-0005-0000-0000-0000F0A50000}"/>
    <cellStyle name="Normal 3 4 2 2 4 2" xfId="24908" xr:uid="{00000000-0005-0000-0000-0000F1A50000}"/>
    <cellStyle name="Normal 3 4 2 2 4 2 2" xfId="49030" xr:uid="{00000000-0005-0000-0000-0000F2A50000}"/>
    <cellStyle name="Normal 3 4 2 2 4 3" xfId="49029" xr:uid="{00000000-0005-0000-0000-0000F3A50000}"/>
    <cellStyle name="Normal 3 4 2 2 5" xfId="10937" xr:uid="{00000000-0005-0000-0000-0000F4A50000}"/>
    <cellStyle name="Normal 3 4 2 2 5 2" xfId="49031" xr:uid="{00000000-0005-0000-0000-0000F5A50000}"/>
    <cellStyle name="Normal 3 4 2 2 6" xfId="17879" xr:uid="{00000000-0005-0000-0000-0000F6A50000}"/>
    <cellStyle name="Normal 3 4 2 2 6 2" xfId="49032" xr:uid="{00000000-0005-0000-0000-0000F7A50000}"/>
    <cellStyle name="Normal 3 4 2 2 7" xfId="26137" xr:uid="{00000000-0005-0000-0000-0000F8A50000}"/>
    <cellStyle name="Normal 3 4 2 2 7 2" xfId="49033" xr:uid="{00000000-0005-0000-0000-0000F9A50000}"/>
    <cellStyle name="Normal 3 4 2 2 8" xfId="49022" xr:uid="{00000000-0005-0000-0000-0000FAA50000}"/>
    <cellStyle name="Normal 3 4 2 3" xfId="1772" xr:uid="{00000000-0005-0000-0000-0000FBA50000}"/>
    <cellStyle name="Normal 3 4 2 3 2" xfId="4115" xr:uid="{00000000-0005-0000-0000-0000FCA50000}"/>
    <cellStyle name="Normal 3 4 2 3 2 2" xfId="15460" xr:uid="{00000000-0005-0000-0000-0000FDA50000}"/>
    <cellStyle name="Normal 3 4 2 3 2 2 2" xfId="49036" xr:uid="{00000000-0005-0000-0000-0000FEA50000}"/>
    <cellStyle name="Normal 3 4 2 3 2 3" xfId="20223" xr:uid="{00000000-0005-0000-0000-0000FFA50000}"/>
    <cellStyle name="Normal 3 4 2 3 2 3 2" xfId="49037" xr:uid="{00000000-0005-0000-0000-000000A60000}"/>
    <cellStyle name="Normal 3 4 2 3 2 4" xfId="49035" xr:uid="{00000000-0005-0000-0000-000001A60000}"/>
    <cellStyle name="Normal 3 4 2 3 3" xfId="6534" xr:uid="{00000000-0005-0000-0000-000002A60000}"/>
    <cellStyle name="Normal 3 4 2 3 3 2" xfId="13117" xr:uid="{00000000-0005-0000-0000-000003A60000}"/>
    <cellStyle name="Normal 3 4 2 3 3 2 2" xfId="49039" xr:uid="{00000000-0005-0000-0000-000004A60000}"/>
    <cellStyle name="Normal 3 4 2 3 3 3" xfId="22566" xr:uid="{00000000-0005-0000-0000-000005A60000}"/>
    <cellStyle name="Normal 3 4 2 3 3 3 2" xfId="49040" xr:uid="{00000000-0005-0000-0000-000006A60000}"/>
    <cellStyle name="Normal 3 4 2 3 3 4" xfId="49038" xr:uid="{00000000-0005-0000-0000-000007A60000}"/>
    <cellStyle name="Normal 3 4 2 3 4" xfId="8875" xr:uid="{00000000-0005-0000-0000-000008A60000}"/>
    <cellStyle name="Normal 3 4 2 3 4 2" xfId="24909" xr:uid="{00000000-0005-0000-0000-000009A60000}"/>
    <cellStyle name="Normal 3 4 2 3 4 2 2" xfId="49042" xr:uid="{00000000-0005-0000-0000-00000AA60000}"/>
    <cellStyle name="Normal 3 4 2 3 4 3" xfId="49041" xr:uid="{00000000-0005-0000-0000-00000BA60000}"/>
    <cellStyle name="Normal 3 4 2 3 5" xfId="10938" xr:uid="{00000000-0005-0000-0000-00000CA60000}"/>
    <cellStyle name="Normal 3 4 2 3 5 2" xfId="49043" xr:uid="{00000000-0005-0000-0000-00000DA60000}"/>
    <cellStyle name="Normal 3 4 2 3 6" xfId="17880" xr:uid="{00000000-0005-0000-0000-00000EA60000}"/>
    <cellStyle name="Normal 3 4 2 3 6 2" xfId="49044" xr:uid="{00000000-0005-0000-0000-00000FA60000}"/>
    <cellStyle name="Normal 3 4 2 3 7" xfId="27173" xr:uid="{00000000-0005-0000-0000-000010A60000}"/>
    <cellStyle name="Normal 3 4 2 3 7 2" xfId="49045" xr:uid="{00000000-0005-0000-0000-000011A60000}"/>
    <cellStyle name="Normal 3 4 2 3 8" xfId="49034" xr:uid="{00000000-0005-0000-0000-000012A60000}"/>
    <cellStyle name="Normal 3 4 2 4" xfId="2675" xr:uid="{00000000-0005-0000-0000-000013A60000}"/>
    <cellStyle name="Normal 3 4 2 4 2" xfId="14020" xr:uid="{00000000-0005-0000-0000-000014A60000}"/>
    <cellStyle name="Normal 3 4 2 4 2 2" xfId="49047" xr:uid="{00000000-0005-0000-0000-000015A60000}"/>
    <cellStyle name="Normal 3 4 2 4 3" xfId="20221" xr:uid="{00000000-0005-0000-0000-000016A60000}"/>
    <cellStyle name="Normal 3 4 2 4 3 2" xfId="49048" xr:uid="{00000000-0005-0000-0000-000017A60000}"/>
    <cellStyle name="Normal 3 4 2 4 4" xfId="49046" xr:uid="{00000000-0005-0000-0000-000018A60000}"/>
    <cellStyle name="Normal 3 4 2 5" xfId="6532" xr:uid="{00000000-0005-0000-0000-000019A60000}"/>
    <cellStyle name="Normal 3 4 2 5 2" xfId="11719" xr:uid="{00000000-0005-0000-0000-00001AA60000}"/>
    <cellStyle name="Normal 3 4 2 5 2 2" xfId="49050" xr:uid="{00000000-0005-0000-0000-00001BA60000}"/>
    <cellStyle name="Normal 3 4 2 5 3" xfId="22564" xr:uid="{00000000-0005-0000-0000-00001CA60000}"/>
    <cellStyle name="Normal 3 4 2 5 3 2" xfId="49051" xr:uid="{00000000-0005-0000-0000-00001DA60000}"/>
    <cellStyle name="Normal 3 4 2 5 4" xfId="49049" xr:uid="{00000000-0005-0000-0000-00001EA60000}"/>
    <cellStyle name="Normal 3 4 2 6" xfId="8873" xr:uid="{00000000-0005-0000-0000-00001FA60000}"/>
    <cellStyle name="Normal 3 4 2 6 2" xfId="24907" xr:uid="{00000000-0005-0000-0000-000020A60000}"/>
    <cellStyle name="Normal 3 4 2 6 2 2" xfId="49053" xr:uid="{00000000-0005-0000-0000-000021A60000}"/>
    <cellStyle name="Normal 3 4 2 6 3" xfId="49052" xr:uid="{00000000-0005-0000-0000-000022A60000}"/>
    <cellStyle name="Normal 3 4 2 7" xfId="10936" xr:uid="{00000000-0005-0000-0000-000023A60000}"/>
    <cellStyle name="Normal 3 4 2 7 2" xfId="49054" xr:uid="{00000000-0005-0000-0000-000024A60000}"/>
    <cellStyle name="Normal 3 4 2 8" xfId="17878" xr:uid="{00000000-0005-0000-0000-000025A60000}"/>
    <cellStyle name="Normal 3 4 2 8 2" xfId="49055" xr:uid="{00000000-0005-0000-0000-000026A60000}"/>
    <cellStyle name="Normal 3 4 2 9" xfId="25775" xr:uid="{00000000-0005-0000-0000-000027A60000}"/>
    <cellStyle name="Normal 3 4 2 9 2" xfId="49056" xr:uid="{00000000-0005-0000-0000-000028A60000}"/>
    <cellStyle name="Normal 3 4 3" xfId="597" xr:uid="{00000000-0005-0000-0000-000029A60000}"/>
    <cellStyle name="Normal 3 4 3 2" xfId="2940" xr:uid="{00000000-0005-0000-0000-00002AA60000}"/>
    <cellStyle name="Normal 3 4 3 2 2" xfId="14285" xr:uid="{00000000-0005-0000-0000-00002BA60000}"/>
    <cellStyle name="Normal 3 4 3 2 2 2" xfId="49059" xr:uid="{00000000-0005-0000-0000-00002CA60000}"/>
    <cellStyle name="Normal 3 4 3 2 3" xfId="20224" xr:uid="{00000000-0005-0000-0000-00002DA60000}"/>
    <cellStyle name="Normal 3 4 3 2 3 2" xfId="49060" xr:uid="{00000000-0005-0000-0000-00002EA60000}"/>
    <cellStyle name="Normal 3 4 3 2 4" xfId="49058" xr:uid="{00000000-0005-0000-0000-00002FA60000}"/>
    <cellStyle name="Normal 3 4 3 3" xfId="6535" xr:uid="{00000000-0005-0000-0000-000030A60000}"/>
    <cellStyle name="Normal 3 4 3 3 2" xfId="11942" xr:uid="{00000000-0005-0000-0000-000031A60000}"/>
    <cellStyle name="Normal 3 4 3 3 2 2" xfId="49062" xr:uid="{00000000-0005-0000-0000-000032A60000}"/>
    <cellStyle name="Normal 3 4 3 3 3" xfId="22567" xr:uid="{00000000-0005-0000-0000-000033A60000}"/>
    <cellStyle name="Normal 3 4 3 3 3 2" xfId="49063" xr:uid="{00000000-0005-0000-0000-000034A60000}"/>
    <cellStyle name="Normal 3 4 3 3 4" xfId="49061" xr:uid="{00000000-0005-0000-0000-000035A60000}"/>
    <cellStyle name="Normal 3 4 3 4" xfId="8876" xr:uid="{00000000-0005-0000-0000-000036A60000}"/>
    <cellStyle name="Normal 3 4 3 4 2" xfId="24910" xr:uid="{00000000-0005-0000-0000-000037A60000}"/>
    <cellStyle name="Normal 3 4 3 4 2 2" xfId="49065" xr:uid="{00000000-0005-0000-0000-000038A60000}"/>
    <cellStyle name="Normal 3 4 3 4 3" xfId="49064" xr:uid="{00000000-0005-0000-0000-000039A60000}"/>
    <cellStyle name="Normal 3 4 3 5" xfId="10939" xr:uid="{00000000-0005-0000-0000-00003AA60000}"/>
    <cellStyle name="Normal 3 4 3 5 2" xfId="49066" xr:uid="{00000000-0005-0000-0000-00003BA60000}"/>
    <cellStyle name="Normal 3 4 3 6" xfId="17881" xr:uid="{00000000-0005-0000-0000-00003CA60000}"/>
    <cellStyle name="Normal 3 4 3 6 2" xfId="49067" xr:uid="{00000000-0005-0000-0000-00003DA60000}"/>
    <cellStyle name="Normal 3 4 3 7" xfId="25998" xr:uid="{00000000-0005-0000-0000-00003EA60000}"/>
    <cellStyle name="Normal 3 4 3 7 2" xfId="49068" xr:uid="{00000000-0005-0000-0000-00003FA60000}"/>
    <cellStyle name="Normal 3 4 3 8" xfId="49057" xr:uid="{00000000-0005-0000-0000-000040A60000}"/>
    <cellStyle name="Normal 3 4 4" xfId="916" xr:uid="{00000000-0005-0000-0000-000041A60000}"/>
    <cellStyle name="Normal 3 4 4 2" xfId="3259" xr:uid="{00000000-0005-0000-0000-000042A60000}"/>
    <cellStyle name="Normal 3 4 4 2 2" xfId="14604" xr:uid="{00000000-0005-0000-0000-000043A60000}"/>
    <cellStyle name="Normal 3 4 4 2 2 2" xfId="49071" xr:uid="{00000000-0005-0000-0000-000044A60000}"/>
    <cellStyle name="Normal 3 4 4 2 3" xfId="20225" xr:uid="{00000000-0005-0000-0000-000045A60000}"/>
    <cellStyle name="Normal 3 4 4 2 3 2" xfId="49072" xr:uid="{00000000-0005-0000-0000-000046A60000}"/>
    <cellStyle name="Normal 3 4 4 2 4" xfId="49070" xr:uid="{00000000-0005-0000-0000-000047A60000}"/>
    <cellStyle name="Normal 3 4 4 3" xfId="6536" xr:uid="{00000000-0005-0000-0000-000048A60000}"/>
    <cellStyle name="Normal 3 4 4 3 2" xfId="12261" xr:uid="{00000000-0005-0000-0000-000049A60000}"/>
    <cellStyle name="Normal 3 4 4 3 2 2" xfId="49074" xr:uid="{00000000-0005-0000-0000-00004AA60000}"/>
    <cellStyle name="Normal 3 4 4 3 3" xfId="22568" xr:uid="{00000000-0005-0000-0000-00004BA60000}"/>
    <cellStyle name="Normal 3 4 4 3 3 2" xfId="49075" xr:uid="{00000000-0005-0000-0000-00004CA60000}"/>
    <cellStyle name="Normal 3 4 4 3 4" xfId="49073" xr:uid="{00000000-0005-0000-0000-00004DA60000}"/>
    <cellStyle name="Normal 3 4 4 4" xfId="8877" xr:uid="{00000000-0005-0000-0000-00004EA60000}"/>
    <cellStyle name="Normal 3 4 4 4 2" xfId="24911" xr:uid="{00000000-0005-0000-0000-00004FA60000}"/>
    <cellStyle name="Normal 3 4 4 4 2 2" xfId="49077" xr:uid="{00000000-0005-0000-0000-000050A60000}"/>
    <cellStyle name="Normal 3 4 4 4 3" xfId="49076" xr:uid="{00000000-0005-0000-0000-000051A60000}"/>
    <cellStyle name="Normal 3 4 4 5" xfId="10940" xr:uid="{00000000-0005-0000-0000-000052A60000}"/>
    <cellStyle name="Normal 3 4 4 5 2" xfId="49078" xr:uid="{00000000-0005-0000-0000-000053A60000}"/>
    <cellStyle name="Normal 3 4 4 6" xfId="17882" xr:uid="{00000000-0005-0000-0000-000054A60000}"/>
    <cellStyle name="Normal 3 4 4 6 2" xfId="49079" xr:uid="{00000000-0005-0000-0000-000055A60000}"/>
    <cellStyle name="Normal 3 4 4 7" xfId="26317" xr:uid="{00000000-0005-0000-0000-000056A60000}"/>
    <cellStyle name="Normal 3 4 4 7 2" xfId="49080" xr:uid="{00000000-0005-0000-0000-000057A60000}"/>
    <cellStyle name="Normal 3 4 4 8" xfId="49069" xr:uid="{00000000-0005-0000-0000-000058A60000}"/>
    <cellStyle name="Normal 3 4 5" xfId="1136" xr:uid="{00000000-0005-0000-0000-000059A60000}"/>
    <cellStyle name="Normal 3 4 5 2" xfId="3479" xr:uid="{00000000-0005-0000-0000-00005AA60000}"/>
    <cellStyle name="Normal 3 4 5 2 2" xfId="14824" xr:uid="{00000000-0005-0000-0000-00005BA60000}"/>
    <cellStyle name="Normal 3 4 5 2 2 2" xfId="49083" xr:uid="{00000000-0005-0000-0000-00005CA60000}"/>
    <cellStyle name="Normal 3 4 5 2 3" xfId="20226" xr:uid="{00000000-0005-0000-0000-00005DA60000}"/>
    <cellStyle name="Normal 3 4 5 2 3 2" xfId="49084" xr:uid="{00000000-0005-0000-0000-00005EA60000}"/>
    <cellStyle name="Normal 3 4 5 2 4" xfId="49082" xr:uid="{00000000-0005-0000-0000-00005FA60000}"/>
    <cellStyle name="Normal 3 4 5 3" xfId="6537" xr:uid="{00000000-0005-0000-0000-000060A60000}"/>
    <cellStyle name="Normal 3 4 5 3 2" xfId="12481" xr:uid="{00000000-0005-0000-0000-000061A60000}"/>
    <cellStyle name="Normal 3 4 5 3 2 2" xfId="49086" xr:uid="{00000000-0005-0000-0000-000062A60000}"/>
    <cellStyle name="Normal 3 4 5 3 3" xfId="22569" xr:uid="{00000000-0005-0000-0000-000063A60000}"/>
    <cellStyle name="Normal 3 4 5 3 3 2" xfId="49087" xr:uid="{00000000-0005-0000-0000-000064A60000}"/>
    <cellStyle name="Normal 3 4 5 3 4" xfId="49085" xr:uid="{00000000-0005-0000-0000-000065A60000}"/>
    <cellStyle name="Normal 3 4 5 4" xfId="8878" xr:uid="{00000000-0005-0000-0000-000066A60000}"/>
    <cellStyle name="Normal 3 4 5 4 2" xfId="24912" xr:uid="{00000000-0005-0000-0000-000067A60000}"/>
    <cellStyle name="Normal 3 4 5 4 2 2" xfId="49089" xr:uid="{00000000-0005-0000-0000-000068A60000}"/>
    <cellStyle name="Normal 3 4 5 4 3" xfId="49088" xr:uid="{00000000-0005-0000-0000-000069A60000}"/>
    <cellStyle name="Normal 3 4 5 5" xfId="10941" xr:uid="{00000000-0005-0000-0000-00006AA60000}"/>
    <cellStyle name="Normal 3 4 5 5 2" xfId="49090" xr:uid="{00000000-0005-0000-0000-00006BA60000}"/>
    <cellStyle name="Normal 3 4 5 6" xfId="17883" xr:uid="{00000000-0005-0000-0000-00006CA60000}"/>
    <cellStyle name="Normal 3 4 5 6 2" xfId="49091" xr:uid="{00000000-0005-0000-0000-00006DA60000}"/>
    <cellStyle name="Normal 3 4 5 7" xfId="26537" xr:uid="{00000000-0005-0000-0000-00006EA60000}"/>
    <cellStyle name="Normal 3 4 5 7 2" xfId="49092" xr:uid="{00000000-0005-0000-0000-00006FA60000}"/>
    <cellStyle name="Normal 3 4 5 8" xfId="49081" xr:uid="{00000000-0005-0000-0000-000070A60000}"/>
    <cellStyle name="Normal 3 4 6" xfId="1274" xr:uid="{00000000-0005-0000-0000-000071A60000}"/>
    <cellStyle name="Normal 3 4 6 2" xfId="3617" xr:uid="{00000000-0005-0000-0000-000072A60000}"/>
    <cellStyle name="Normal 3 4 6 2 2" xfId="14962" xr:uid="{00000000-0005-0000-0000-000073A60000}"/>
    <cellStyle name="Normal 3 4 6 2 2 2" xfId="49095" xr:uid="{00000000-0005-0000-0000-000074A60000}"/>
    <cellStyle name="Normal 3 4 6 2 3" xfId="20227" xr:uid="{00000000-0005-0000-0000-000075A60000}"/>
    <cellStyle name="Normal 3 4 6 2 3 2" xfId="49096" xr:uid="{00000000-0005-0000-0000-000076A60000}"/>
    <cellStyle name="Normal 3 4 6 2 4" xfId="49094" xr:uid="{00000000-0005-0000-0000-000077A60000}"/>
    <cellStyle name="Normal 3 4 6 3" xfId="6538" xr:uid="{00000000-0005-0000-0000-000078A60000}"/>
    <cellStyle name="Normal 3 4 6 3 2" xfId="12619" xr:uid="{00000000-0005-0000-0000-000079A60000}"/>
    <cellStyle name="Normal 3 4 6 3 2 2" xfId="49098" xr:uid="{00000000-0005-0000-0000-00007AA60000}"/>
    <cellStyle name="Normal 3 4 6 3 3" xfId="22570" xr:uid="{00000000-0005-0000-0000-00007BA60000}"/>
    <cellStyle name="Normal 3 4 6 3 3 2" xfId="49099" xr:uid="{00000000-0005-0000-0000-00007CA60000}"/>
    <cellStyle name="Normal 3 4 6 3 4" xfId="49097" xr:uid="{00000000-0005-0000-0000-00007DA60000}"/>
    <cellStyle name="Normal 3 4 6 4" xfId="8879" xr:uid="{00000000-0005-0000-0000-00007EA60000}"/>
    <cellStyle name="Normal 3 4 6 4 2" xfId="24913" xr:uid="{00000000-0005-0000-0000-00007FA60000}"/>
    <cellStyle name="Normal 3 4 6 4 2 2" xfId="49101" xr:uid="{00000000-0005-0000-0000-000080A60000}"/>
    <cellStyle name="Normal 3 4 6 4 3" xfId="49100" xr:uid="{00000000-0005-0000-0000-000081A60000}"/>
    <cellStyle name="Normal 3 4 6 5" xfId="10942" xr:uid="{00000000-0005-0000-0000-000082A60000}"/>
    <cellStyle name="Normal 3 4 6 5 2" xfId="49102" xr:uid="{00000000-0005-0000-0000-000083A60000}"/>
    <cellStyle name="Normal 3 4 6 6" xfId="17884" xr:uid="{00000000-0005-0000-0000-000084A60000}"/>
    <cellStyle name="Normal 3 4 6 6 2" xfId="49103" xr:uid="{00000000-0005-0000-0000-000085A60000}"/>
    <cellStyle name="Normal 3 4 6 7" xfId="26675" xr:uid="{00000000-0005-0000-0000-000086A60000}"/>
    <cellStyle name="Normal 3 4 6 7 2" xfId="49104" xr:uid="{00000000-0005-0000-0000-000087A60000}"/>
    <cellStyle name="Normal 3 4 6 8" xfId="49093" xr:uid="{00000000-0005-0000-0000-000088A60000}"/>
    <cellStyle name="Normal 3 4 7" xfId="1453" xr:uid="{00000000-0005-0000-0000-000089A60000}"/>
    <cellStyle name="Normal 3 4 7 2" xfId="3796" xr:uid="{00000000-0005-0000-0000-00008AA60000}"/>
    <cellStyle name="Normal 3 4 7 2 2" xfId="15141" xr:uid="{00000000-0005-0000-0000-00008BA60000}"/>
    <cellStyle name="Normal 3 4 7 2 2 2" xfId="49107" xr:uid="{00000000-0005-0000-0000-00008CA60000}"/>
    <cellStyle name="Normal 3 4 7 2 3" xfId="20228" xr:uid="{00000000-0005-0000-0000-00008DA60000}"/>
    <cellStyle name="Normal 3 4 7 2 3 2" xfId="49108" xr:uid="{00000000-0005-0000-0000-00008EA60000}"/>
    <cellStyle name="Normal 3 4 7 2 4" xfId="49106" xr:uid="{00000000-0005-0000-0000-00008FA60000}"/>
    <cellStyle name="Normal 3 4 7 3" xfId="6539" xr:uid="{00000000-0005-0000-0000-000090A60000}"/>
    <cellStyle name="Normal 3 4 7 3 2" xfId="12798" xr:uid="{00000000-0005-0000-0000-000091A60000}"/>
    <cellStyle name="Normal 3 4 7 3 2 2" xfId="49110" xr:uid="{00000000-0005-0000-0000-000092A60000}"/>
    <cellStyle name="Normal 3 4 7 3 3" xfId="22571" xr:uid="{00000000-0005-0000-0000-000093A60000}"/>
    <cellStyle name="Normal 3 4 7 3 3 2" xfId="49111" xr:uid="{00000000-0005-0000-0000-000094A60000}"/>
    <cellStyle name="Normal 3 4 7 3 4" xfId="49109" xr:uid="{00000000-0005-0000-0000-000095A60000}"/>
    <cellStyle name="Normal 3 4 7 4" xfId="8880" xr:uid="{00000000-0005-0000-0000-000096A60000}"/>
    <cellStyle name="Normal 3 4 7 4 2" xfId="24914" xr:uid="{00000000-0005-0000-0000-000097A60000}"/>
    <cellStyle name="Normal 3 4 7 4 2 2" xfId="49113" xr:uid="{00000000-0005-0000-0000-000098A60000}"/>
    <cellStyle name="Normal 3 4 7 4 3" xfId="49112" xr:uid="{00000000-0005-0000-0000-000099A60000}"/>
    <cellStyle name="Normal 3 4 7 5" xfId="10943" xr:uid="{00000000-0005-0000-0000-00009AA60000}"/>
    <cellStyle name="Normal 3 4 7 5 2" xfId="49114" xr:uid="{00000000-0005-0000-0000-00009BA60000}"/>
    <cellStyle name="Normal 3 4 7 6" xfId="17885" xr:uid="{00000000-0005-0000-0000-00009CA60000}"/>
    <cellStyle name="Normal 3 4 7 6 2" xfId="49115" xr:uid="{00000000-0005-0000-0000-00009DA60000}"/>
    <cellStyle name="Normal 3 4 7 7" xfId="26854" xr:uid="{00000000-0005-0000-0000-00009EA60000}"/>
    <cellStyle name="Normal 3 4 7 7 2" xfId="49116" xr:uid="{00000000-0005-0000-0000-00009FA60000}"/>
    <cellStyle name="Normal 3 4 7 8" xfId="49105" xr:uid="{00000000-0005-0000-0000-0000A0A60000}"/>
    <cellStyle name="Normal 3 4 8" xfId="1771" xr:uid="{00000000-0005-0000-0000-0000A1A60000}"/>
    <cellStyle name="Normal 3 4 8 2" xfId="4114" xr:uid="{00000000-0005-0000-0000-0000A2A60000}"/>
    <cellStyle name="Normal 3 4 8 2 2" xfId="15459" xr:uid="{00000000-0005-0000-0000-0000A3A60000}"/>
    <cellStyle name="Normal 3 4 8 2 2 2" xfId="49119" xr:uid="{00000000-0005-0000-0000-0000A4A60000}"/>
    <cellStyle name="Normal 3 4 8 2 3" xfId="20229" xr:uid="{00000000-0005-0000-0000-0000A5A60000}"/>
    <cellStyle name="Normal 3 4 8 2 3 2" xfId="49120" xr:uid="{00000000-0005-0000-0000-0000A6A60000}"/>
    <cellStyle name="Normal 3 4 8 2 4" xfId="49118" xr:uid="{00000000-0005-0000-0000-0000A7A60000}"/>
    <cellStyle name="Normal 3 4 8 3" xfId="6540" xr:uid="{00000000-0005-0000-0000-0000A8A60000}"/>
    <cellStyle name="Normal 3 4 8 3 2" xfId="13116" xr:uid="{00000000-0005-0000-0000-0000A9A60000}"/>
    <cellStyle name="Normal 3 4 8 3 2 2" xfId="49122" xr:uid="{00000000-0005-0000-0000-0000AAA60000}"/>
    <cellStyle name="Normal 3 4 8 3 3" xfId="22572" xr:uid="{00000000-0005-0000-0000-0000ABA60000}"/>
    <cellStyle name="Normal 3 4 8 3 3 2" xfId="49123" xr:uid="{00000000-0005-0000-0000-0000ACA60000}"/>
    <cellStyle name="Normal 3 4 8 3 4" xfId="49121" xr:uid="{00000000-0005-0000-0000-0000ADA60000}"/>
    <cellStyle name="Normal 3 4 8 4" xfId="8881" xr:uid="{00000000-0005-0000-0000-0000AEA60000}"/>
    <cellStyle name="Normal 3 4 8 4 2" xfId="24915" xr:uid="{00000000-0005-0000-0000-0000AFA60000}"/>
    <cellStyle name="Normal 3 4 8 4 2 2" xfId="49125" xr:uid="{00000000-0005-0000-0000-0000B0A60000}"/>
    <cellStyle name="Normal 3 4 8 4 3" xfId="49124" xr:uid="{00000000-0005-0000-0000-0000B1A60000}"/>
    <cellStyle name="Normal 3 4 8 5" xfId="10944" xr:uid="{00000000-0005-0000-0000-0000B2A60000}"/>
    <cellStyle name="Normal 3 4 8 5 2" xfId="49126" xr:uid="{00000000-0005-0000-0000-0000B3A60000}"/>
    <cellStyle name="Normal 3 4 8 6" xfId="17886" xr:uid="{00000000-0005-0000-0000-0000B4A60000}"/>
    <cellStyle name="Normal 3 4 8 6 2" xfId="49127" xr:uid="{00000000-0005-0000-0000-0000B5A60000}"/>
    <cellStyle name="Normal 3 4 8 7" xfId="27172" xr:uid="{00000000-0005-0000-0000-0000B6A60000}"/>
    <cellStyle name="Normal 3 4 8 7 2" xfId="49128" xr:uid="{00000000-0005-0000-0000-0000B7A60000}"/>
    <cellStyle name="Normal 3 4 8 8" xfId="49117" xr:uid="{00000000-0005-0000-0000-0000B8A60000}"/>
    <cellStyle name="Normal 3 4 9" xfId="2035" xr:uid="{00000000-0005-0000-0000-0000B9A60000}"/>
    <cellStyle name="Normal 3 4 9 2" xfId="4378" xr:uid="{00000000-0005-0000-0000-0000BAA60000}"/>
    <cellStyle name="Normal 3 4 9 2 2" xfId="15723" xr:uid="{00000000-0005-0000-0000-0000BBA60000}"/>
    <cellStyle name="Normal 3 4 9 2 2 2" xfId="49131" xr:uid="{00000000-0005-0000-0000-0000BCA60000}"/>
    <cellStyle name="Normal 3 4 9 2 3" xfId="20230" xr:uid="{00000000-0005-0000-0000-0000BDA60000}"/>
    <cellStyle name="Normal 3 4 9 2 3 2" xfId="49132" xr:uid="{00000000-0005-0000-0000-0000BEA60000}"/>
    <cellStyle name="Normal 3 4 9 2 4" xfId="49130" xr:uid="{00000000-0005-0000-0000-0000BFA60000}"/>
    <cellStyle name="Normal 3 4 9 3" xfId="6541" xr:uid="{00000000-0005-0000-0000-0000C0A60000}"/>
    <cellStyle name="Normal 3 4 9 3 2" xfId="13380" xr:uid="{00000000-0005-0000-0000-0000C1A60000}"/>
    <cellStyle name="Normal 3 4 9 3 2 2" xfId="49134" xr:uid="{00000000-0005-0000-0000-0000C2A60000}"/>
    <cellStyle name="Normal 3 4 9 3 3" xfId="22573" xr:uid="{00000000-0005-0000-0000-0000C3A60000}"/>
    <cellStyle name="Normal 3 4 9 3 3 2" xfId="49135" xr:uid="{00000000-0005-0000-0000-0000C4A60000}"/>
    <cellStyle name="Normal 3 4 9 3 4" xfId="49133" xr:uid="{00000000-0005-0000-0000-0000C5A60000}"/>
    <cellStyle name="Normal 3 4 9 4" xfId="8882" xr:uid="{00000000-0005-0000-0000-0000C6A60000}"/>
    <cellStyle name="Normal 3 4 9 4 2" xfId="24916" xr:uid="{00000000-0005-0000-0000-0000C7A60000}"/>
    <cellStyle name="Normal 3 4 9 4 2 2" xfId="49137" xr:uid="{00000000-0005-0000-0000-0000C8A60000}"/>
    <cellStyle name="Normal 3 4 9 4 3" xfId="49136" xr:uid="{00000000-0005-0000-0000-0000C9A60000}"/>
    <cellStyle name="Normal 3 4 9 5" xfId="10945" xr:uid="{00000000-0005-0000-0000-0000CAA60000}"/>
    <cellStyle name="Normal 3 4 9 5 2" xfId="49138" xr:uid="{00000000-0005-0000-0000-0000CBA60000}"/>
    <cellStyle name="Normal 3 4 9 6" xfId="17887" xr:uid="{00000000-0005-0000-0000-0000CCA60000}"/>
    <cellStyle name="Normal 3 4 9 6 2" xfId="49139" xr:uid="{00000000-0005-0000-0000-0000CDA60000}"/>
    <cellStyle name="Normal 3 4 9 7" xfId="27436" xr:uid="{00000000-0005-0000-0000-0000CEA60000}"/>
    <cellStyle name="Normal 3 4 9 7 2" xfId="49140" xr:uid="{00000000-0005-0000-0000-0000CFA60000}"/>
    <cellStyle name="Normal 3 4 9 8" xfId="49129" xr:uid="{00000000-0005-0000-0000-0000D0A60000}"/>
    <cellStyle name="Normal 3 5" xfId="55544" xr:uid="{5B5ABF91-0570-4C3A-B1EA-AC0FF02817B8}"/>
    <cellStyle name="Normal 4" xfId="17" xr:uid="{00000000-0005-0000-0000-0000D1A60000}"/>
    <cellStyle name="Normal 4 10" xfId="2175" xr:uid="{00000000-0005-0000-0000-0000D2A60000}"/>
    <cellStyle name="Normal 4 10 2" xfId="4518" xr:uid="{00000000-0005-0000-0000-0000D3A60000}"/>
    <cellStyle name="Normal 4 10 2 2" xfId="15863" xr:uid="{00000000-0005-0000-0000-0000D4A60000}"/>
    <cellStyle name="Normal 4 10 2 2 2" xfId="49143" xr:uid="{00000000-0005-0000-0000-0000D5A60000}"/>
    <cellStyle name="Normal 4 10 2 3" xfId="20232" xr:uid="{00000000-0005-0000-0000-0000D6A60000}"/>
    <cellStyle name="Normal 4 10 2 3 2" xfId="49144" xr:uid="{00000000-0005-0000-0000-0000D7A60000}"/>
    <cellStyle name="Normal 4 10 2 4" xfId="49142" xr:uid="{00000000-0005-0000-0000-0000D8A60000}"/>
    <cellStyle name="Normal 4 10 3" xfId="6542" xr:uid="{00000000-0005-0000-0000-0000D9A60000}"/>
    <cellStyle name="Normal 4 10 3 2" xfId="22575" xr:uid="{00000000-0005-0000-0000-0000DAA60000}"/>
    <cellStyle name="Normal 4 10 3 2 2" xfId="49146" xr:uid="{00000000-0005-0000-0000-0000DBA60000}"/>
    <cellStyle name="Normal 4 10 3 3" xfId="49145" xr:uid="{00000000-0005-0000-0000-0000DCA60000}"/>
    <cellStyle name="Normal 4 10 4" xfId="8883" xr:uid="{00000000-0005-0000-0000-0000DDA60000}"/>
    <cellStyle name="Normal 4 10 4 2" xfId="24918" xr:uid="{00000000-0005-0000-0000-0000DEA60000}"/>
    <cellStyle name="Normal 4 10 4 2 2" xfId="49148" xr:uid="{00000000-0005-0000-0000-0000DFA60000}"/>
    <cellStyle name="Normal 4 10 4 3" xfId="49147" xr:uid="{00000000-0005-0000-0000-0000E0A60000}"/>
    <cellStyle name="Normal 4 10 5" xfId="13520" xr:uid="{00000000-0005-0000-0000-0000E1A60000}"/>
    <cellStyle name="Normal 4 10 5 2" xfId="49149" xr:uid="{00000000-0005-0000-0000-0000E2A60000}"/>
    <cellStyle name="Normal 4 10 6" xfId="17889" xr:uid="{00000000-0005-0000-0000-0000E3A60000}"/>
    <cellStyle name="Normal 4 10 6 2" xfId="49150" xr:uid="{00000000-0005-0000-0000-0000E4A60000}"/>
    <cellStyle name="Normal 4 10 7" xfId="27576" xr:uid="{00000000-0005-0000-0000-0000E5A60000}"/>
    <cellStyle name="Normal 4 10 7 2" xfId="49151" xr:uid="{00000000-0005-0000-0000-0000E6A60000}"/>
    <cellStyle name="Normal 4 10 8" xfId="49141" xr:uid="{00000000-0005-0000-0000-0000E7A60000}"/>
    <cellStyle name="Normal 4 11" xfId="2356" xr:uid="{00000000-0005-0000-0000-0000E8A60000}"/>
    <cellStyle name="Normal 4 11 2" xfId="4699" xr:uid="{00000000-0005-0000-0000-0000E9A60000}"/>
    <cellStyle name="Normal 4 11 2 2" xfId="16044" xr:uid="{00000000-0005-0000-0000-0000EAA60000}"/>
    <cellStyle name="Normal 4 11 2 2 2" xfId="49154" xr:uid="{00000000-0005-0000-0000-0000EBA60000}"/>
    <cellStyle name="Normal 4 11 2 3" xfId="20233" xr:uid="{00000000-0005-0000-0000-0000ECA60000}"/>
    <cellStyle name="Normal 4 11 2 3 2" xfId="49155" xr:uid="{00000000-0005-0000-0000-0000EDA60000}"/>
    <cellStyle name="Normal 4 11 2 4" xfId="49153" xr:uid="{00000000-0005-0000-0000-0000EEA60000}"/>
    <cellStyle name="Normal 4 11 3" xfId="6543" xr:uid="{00000000-0005-0000-0000-0000EFA60000}"/>
    <cellStyle name="Normal 4 11 3 2" xfId="22576" xr:uid="{00000000-0005-0000-0000-0000F0A60000}"/>
    <cellStyle name="Normal 4 11 3 2 2" xfId="49157" xr:uid="{00000000-0005-0000-0000-0000F1A60000}"/>
    <cellStyle name="Normal 4 11 3 3" xfId="49156" xr:uid="{00000000-0005-0000-0000-0000F2A60000}"/>
    <cellStyle name="Normal 4 11 4" xfId="8884" xr:uid="{00000000-0005-0000-0000-0000F3A60000}"/>
    <cellStyle name="Normal 4 11 4 2" xfId="24919" xr:uid="{00000000-0005-0000-0000-0000F4A60000}"/>
    <cellStyle name="Normal 4 11 4 2 2" xfId="49159" xr:uid="{00000000-0005-0000-0000-0000F5A60000}"/>
    <cellStyle name="Normal 4 11 4 3" xfId="49158" xr:uid="{00000000-0005-0000-0000-0000F6A60000}"/>
    <cellStyle name="Normal 4 11 5" xfId="13701" xr:uid="{00000000-0005-0000-0000-0000F7A60000}"/>
    <cellStyle name="Normal 4 11 5 2" xfId="49160" xr:uid="{00000000-0005-0000-0000-0000F8A60000}"/>
    <cellStyle name="Normal 4 11 6" xfId="17890" xr:uid="{00000000-0005-0000-0000-0000F9A60000}"/>
    <cellStyle name="Normal 4 11 6 2" xfId="49161" xr:uid="{00000000-0005-0000-0000-0000FAA60000}"/>
    <cellStyle name="Normal 4 11 7" xfId="27757" xr:uid="{00000000-0005-0000-0000-0000FBA60000}"/>
    <cellStyle name="Normal 4 11 7 2" xfId="49162" xr:uid="{00000000-0005-0000-0000-0000FCA60000}"/>
    <cellStyle name="Normal 4 11 8" xfId="49152" xr:uid="{00000000-0005-0000-0000-0000FDA60000}"/>
    <cellStyle name="Normal 4 12" xfId="2676" xr:uid="{00000000-0005-0000-0000-0000FEA60000}"/>
    <cellStyle name="Normal 4 12 2" xfId="14021" xr:uid="{00000000-0005-0000-0000-0000FFA60000}"/>
    <cellStyle name="Normal 4 12 2 2" xfId="49164" xr:uid="{00000000-0005-0000-0000-000000A70000}"/>
    <cellStyle name="Normal 4 12 3" xfId="20231" xr:uid="{00000000-0005-0000-0000-000001A70000}"/>
    <cellStyle name="Normal 4 12 3 2" xfId="49165" xr:uid="{00000000-0005-0000-0000-000002A70000}"/>
    <cellStyle name="Normal 4 12 4" xfId="49163" xr:uid="{00000000-0005-0000-0000-000003A70000}"/>
    <cellStyle name="Normal 4 13" xfId="22574" xr:uid="{00000000-0005-0000-0000-000004A70000}"/>
    <cellStyle name="Normal 4 13 2" xfId="49166" xr:uid="{00000000-0005-0000-0000-000005A70000}"/>
    <cellStyle name="Normal 4 14" xfId="24917" xr:uid="{00000000-0005-0000-0000-000006A70000}"/>
    <cellStyle name="Normal 4 14 2" xfId="49167" xr:uid="{00000000-0005-0000-0000-000007A70000}"/>
    <cellStyle name="Normal 4 15" xfId="17888" xr:uid="{00000000-0005-0000-0000-000008A70000}"/>
    <cellStyle name="Normal 4 15 2" xfId="49168" xr:uid="{00000000-0005-0000-0000-000009A70000}"/>
    <cellStyle name="Normal 4 2" xfId="18" xr:uid="{00000000-0005-0000-0000-00000AA70000}"/>
    <cellStyle name="Normal 4 3" xfId="55" xr:uid="{00000000-0005-0000-0000-00000BA70000}"/>
    <cellStyle name="Normal 4 3 10" xfId="436" xr:uid="{00000000-0005-0000-0000-00000CA70000}"/>
    <cellStyle name="Normal 4 3 10 2" xfId="2779" xr:uid="{00000000-0005-0000-0000-00000DA70000}"/>
    <cellStyle name="Normal 4 3 10 2 2" xfId="14124" xr:uid="{00000000-0005-0000-0000-00000EA70000}"/>
    <cellStyle name="Normal 4 3 10 2 2 2" xfId="49172" xr:uid="{00000000-0005-0000-0000-00000FA70000}"/>
    <cellStyle name="Normal 4 3 10 2 3" xfId="20235" xr:uid="{00000000-0005-0000-0000-000010A70000}"/>
    <cellStyle name="Normal 4 3 10 2 3 2" xfId="49173" xr:uid="{00000000-0005-0000-0000-000011A70000}"/>
    <cellStyle name="Normal 4 3 10 2 4" xfId="49171" xr:uid="{00000000-0005-0000-0000-000012A70000}"/>
    <cellStyle name="Normal 4 3 10 3" xfId="6545" xr:uid="{00000000-0005-0000-0000-000013A70000}"/>
    <cellStyle name="Normal 4 3 10 3 2" xfId="11781" xr:uid="{00000000-0005-0000-0000-000014A70000}"/>
    <cellStyle name="Normal 4 3 10 3 2 2" xfId="49175" xr:uid="{00000000-0005-0000-0000-000015A70000}"/>
    <cellStyle name="Normal 4 3 10 3 3" xfId="22578" xr:uid="{00000000-0005-0000-0000-000016A70000}"/>
    <cellStyle name="Normal 4 3 10 3 3 2" xfId="49176" xr:uid="{00000000-0005-0000-0000-000017A70000}"/>
    <cellStyle name="Normal 4 3 10 3 4" xfId="49174" xr:uid="{00000000-0005-0000-0000-000018A70000}"/>
    <cellStyle name="Normal 4 3 10 4" xfId="8886" xr:uid="{00000000-0005-0000-0000-000019A70000}"/>
    <cellStyle name="Normal 4 3 10 4 2" xfId="24921" xr:uid="{00000000-0005-0000-0000-00001AA70000}"/>
    <cellStyle name="Normal 4 3 10 4 2 2" xfId="49178" xr:uid="{00000000-0005-0000-0000-00001BA70000}"/>
    <cellStyle name="Normal 4 3 10 4 3" xfId="49177" xr:uid="{00000000-0005-0000-0000-00001CA70000}"/>
    <cellStyle name="Normal 4 3 10 5" xfId="10947" xr:uid="{00000000-0005-0000-0000-00001DA70000}"/>
    <cellStyle name="Normal 4 3 10 5 2" xfId="49179" xr:uid="{00000000-0005-0000-0000-00001EA70000}"/>
    <cellStyle name="Normal 4 3 10 6" xfId="17892" xr:uid="{00000000-0005-0000-0000-00001FA70000}"/>
    <cellStyle name="Normal 4 3 10 6 2" xfId="49180" xr:uid="{00000000-0005-0000-0000-000020A70000}"/>
    <cellStyle name="Normal 4 3 10 7" xfId="25837" xr:uid="{00000000-0005-0000-0000-000021A70000}"/>
    <cellStyle name="Normal 4 3 10 7 2" xfId="49181" xr:uid="{00000000-0005-0000-0000-000022A70000}"/>
    <cellStyle name="Normal 4 3 10 8" xfId="49170" xr:uid="{00000000-0005-0000-0000-000023A70000}"/>
    <cellStyle name="Normal 4 3 11" xfId="917" xr:uid="{00000000-0005-0000-0000-000024A70000}"/>
    <cellStyle name="Normal 4 3 11 2" xfId="3260" xr:uid="{00000000-0005-0000-0000-000025A70000}"/>
    <cellStyle name="Normal 4 3 11 2 2" xfId="14605" xr:uid="{00000000-0005-0000-0000-000026A70000}"/>
    <cellStyle name="Normal 4 3 11 2 2 2" xfId="49184" xr:uid="{00000000-0005-0000-0000-000027A70000}"/>
    <cellStyle name="Normal 4 3 11 2 3" xfId="20236" xr:uid="{00000000-0005-0000-0000-000028A70000}"/>
    <cellStyle name="Normal 4 3 11 2 3 2" xfId="49185" xr:uid="{00000000-0005-0000-0000-000029A70000}"/>
    <cellStyle name="Normal 4 3 11 2 4" xfId="49183" xr:uid="{00000000-0005-0000-0000-00002AA70000}"/>
    <cellStyle name="Normal 4 3 11 3" xfId="6546" xr:uid="{00000000-0005-0000-0000-00002BA70000}"/>
    <cellStyle name="Normal 4 3 11 3 2" xfId="12262" xr:uid="{00000000-0005-0000-0000-00002CA70000}"/>
    <cellStyle name="Normal 4 3 11 3 2 2" xfId="49187" xr:uid="{00000000-0005-0000-0000-00002DA70000}"/>
    <cellStyle name="Normal 4 3 11 3 3" xfId="22579" xr:uid="{00000000-0005-0000-0000-00002EA70000}"/>
    <cellStyle name="Normal 4 3 11 3 3 2" xfId="49188" xr:uid="{00000000-0005-0000-0000-00002FA70000}"/>
    <cellStyle name="Normal 4 3 11 3 4" xfId="49186" xr:uid="{00000000-0005-0000-0000-000030A70000}"/>
    <cellStyle name="Normal 4 3 11 4" xfId="8887" xr:uid="{00000000-0005-0000-0000-000031A70000}"/>
    <cellStyle name="Normal 4 3 11 4 2" xfId="24922" xr:uid="{00000000-0005-0000-0000-000032A70000}"/>
    <cellStyle name="Normal 4 3 11 4 2 2" xfId="49190" xr:uid="{00000000-0005-0000-0000-000033A70000}"/>
    <cellStyle name="Normal 4 3 11 4 3" xfId="49189" xr:uid="{00000000-0005-0000-0000-000034A70000}"/>
    <cellStyle name="Normal 4 3 11 5" xfId="10948" xr:uid="{00000000-0005-0000-0000-000035A70000}"/>
    <cellStyle name="Normal 4 3 11 5 2" xfId="49191" xr:uid="{00000000-0005-0000-0000-000036A70000}"/>
    <cellStyle name="Normal 4 3 11 6" xfId="17893" xr:uid="{00000000-0005-0000-0000-000037A70000}"/>
    <cellStyle name="Normal 4 3 11 6 2" xfId="49192" xr:uid="{00000000-0005-0000-0000-000038A70000}"/>
    <cellStyle name="Normal 4 3 11 7" xfId="26318" xr:uid="{00000000-0005-0000-0000-000039A70000}"/>
    <cellStyle name="Normal 4 3 11 7 2" xfId="49193" xr:uid="{00000000-0005-0000-0000-00003AA70000}"/>
    <cellStyle name="Normal 4 3 11 8" xfId="49182" xr:uid="{00000000-0005-0000-0000-00003BA70000}"/>
    <cellStyle name="Normal 4 3 12" xfId="966" xr:uid="{00000000-0005-0000-0000-00003CA70000}"/>
    <cellStyle name="Normal 4 3 12 2" xfId="3309" xr:uid="{00000000-0005-0000-0000-00003DA70000}"/>
    <cellStyle name="Normal 4 3 12 2 2" xfId="14654" xr:uid="{00000000-0005-0000-0000-00003EA70000}"/>
    <cellStyle name="Normal 4 3 12 2 2 2" xfId="49196" xr:uid="{00000000-0005-0000-0000-00003FA70000}"/>
    <cellStyle name="Normal 4 3 12 2 3" xfId="20237" xr:uid="{00000000-0005-0000-0000-000040A70000}"/>
    <cellStyle name="Normal 4 3 12 2 3 2" xfId="49197" xr:uid="{00000000-0005-0000-0000-000041A70000}"/>
    <cellStyle name="Normal 4 3 12 2 4" xfId="49195" xr:uid="{00000000-0005-0000-0000-000042A70000}"/>
    <cellStyle name="Normal 4 3 12 3" xfId="6547" xr:uid="{00000000-0005-0000-0000-000043A70000}"/>
    <cellStyle name="Normal 4 3 12 3 2" xfId="12311" xr:uid="{00000000-0005-0000-0000-000044A70000}"/>
    <cellStyle name="Normal 4 3 12 3 2 2" xfId="49199" xr:uid="{00000000-0005-0000-0000-000045A70000}"/>
    <cellStyle name="Normal 4 3 12 3 3" xfId="22580" xr:uid="{00000000-0005-0000-0000-000046A70000}"/>
    <cellStyle name="Normal 4 3 12 3 3 2" xfId="49200" xr:uid="{00000000-0005-0000-0000-000047A70000}"/>
    <cellStyle name="Normal 4 3 12 3 4" xfId="49198" xr:uid="{00000000-0005-0000-0000-000048A70000}"/>
    <cellStyle name="Normal 4 3 12 4" xfId="8888" xr:uid="{00000000-0005-0000-0000-000049A70000}"/>
    <cellStyle name="Normal 4 3 12 4 2" xfId="24923" xr:uid="{00000000-0005-0000-0000-00004AA70000}"/>
    <cellStyle name="Normal 4 3 12 4 2 2" xfId="49202" xr:uid="{00000000-0005-0000-0000-00004BA70000}"/>
    <cellStyle name="Normal 4 3 12 4 3" xfId="49201" xr:uid="{00000000-0005-0000-0000-00004CA70000}"/>
    <cellStyle name="Normal 4 3 12 5" xfId="10949" xr:uid="{00000000-0005-0000-0000-00004DA70000}"/>
    <cellStyle name="Normal 4 3 12 5 2" xfId="49203" xr:uid="{00000000-0005-0000-0000-00004EA70000}"/>
    <cellStyle name="Normal 4 3 12 6" xfId="17894" xr:uid="{00000000-0005-0000-0000-00004FA70000}"/>
    <cellStyle name="Normal 4 3 12 6 2" xfId="49204" xr:uid="{00000000-0005-0000-0000-000050A70000}"/>
    <cellStyle name="Normal 4 3 12 7" xfId="26367" xr:uid="{00000000-0005-0000-0000-000051A70000}"/>
    <cellStyle name="Normal 4 3 12 7 2" xfId="49205" xr:uid="{00000000-0005-0000-0000-000052A70000}"/>
    <cellStyle name="Normal 4 3 12 8" xfId="49194" xr:uid="{00000000-0005-0000-0000-000053A70000}"/>
    <cellStyle name="Normal 4 3 13" xfId="1275" xr:uid="{00000000-0005-0000-0000-000054A70000}"/>
    <cellStyle name="Normal 4 3 13 2" xfId="3618" xr:uid="{00000000-0005-0000-0000-000055A70000}"/>
    <cellStyle name="Normal 4 3 13 2 2" xfId="14963" xr:uid="{00000000-0005-0000-0000-000056A70000}"/>
    <cellStyle name="Normal 4 3 13 2 2 2" xfId="49208" xr:uid="{00000000-0005-0000-0000-000057A70000}"/>
    <cellStyle name="Normal 4 3 13 2 3" xfId="20238" xr:uid="{00000000-0005-0000-0000-000058A70000}"/>
    <cellStyle name="Normal 4 3 13 2 3 2" xfId="49209" xr:uid="{00000000-0005-0000-0000-000059A70000}"/>
    <cellStyle name="Normal 4 3 13 2 4" xfId="49207" xr:uid="{00000000-0005-0000-0000-00005AA70000}"/>
    <cellStyle name="Normal 4 3 13 3" xfId="6548" xr:uid="{00000000-0005-0000-0000-00005BA70000}"/>
    <cellStyle name="Normal 4 3 13 3 2" xfId="12620" xr:uid="{00000000-0005-0000-0000-00005CA70000}"/>
    <cellStyle name="Normal 4 3 13 3 2 2" xfId="49211" xr:uid="{00000000-0005-0000-0000-00005DA70000}"/>
    <cellStyle name="Normal 4 3 13 3 3" xfId="22581" xr:uid="{00000000-0005-0000-0000-00005EA70000}"/>
    <cellStyle name="Normal 4 3 13 3 3 2" xfId="49212" xr:uid="{00000000-0005-0000-0000-00005FA70000}"/>
    <cellStyle name="Normal 4 3 13 3 4" xfId="49210" xr:uid="{00000000-0005-0000-0000-000060A70000}"/>
    <cellStyle name="Normal 4 3 13 4" xfId="8889" xr:uid="{00000000-0005-0000-0000-000061A70000}"/>
    <cellStyle name="Normal 4 3 13 4 2" xfId="24924" xr:uid="{00000000-0005-0000-0000-000062A70000}"/>
    <cellStyle name="Normal 4 3 13 4 2 2" xfId="49214" xr:uid="{00000000-0005-0000-0000-000063A70000}"/>
    <cellStyle name="Normal 4 3 13 4 3" xfId="49213" xr:uid="{00000000-0005-0000-0000-000064A70000}"/>
    <cellStyle name="Normal 4 3 13 5" xfId="10950" xr:uid="{00000000-0005-0000-0000-000065A70000}"/>
    <cellStyle name="Normal 4 3 13 5 2" xfId="49215" xr:uid="{00000000-0005-0000-0000-000066A70000}"/>
    <cellStyle name="Normal 4 3 13 6" xfId="17895" xr:uid="{00000000-0005-0000-0000-000067A70000}"/>
    <cellStyle name="Normal 4 3 13 6 2" xfId="49216" xr:uid="{00000000-0005-0000-0000-000068A70000}"/>
    <cellStyle name="Normal 4 3 13 7" xfId="26676" xr:uid="{00000000-0005-0000-0000-000069A70000}"/>
    <cellStyle name="Normal 4 3 13 7 2" xfId="49217" xr:uid="{00000000-0005-0000-0000-00006AA70000}"/>
    <cellStyle name="Normal 4 3 13 8" xfId="49206" xr:uid="{00000000-0005-0000-0000-00006BA70000}"/>
    <cellStyle name="Normal 4 3 14" xfId="1454" xr:uid="{00000000-0005-0000-0000-00006CA70000}"/>
    <cellStyle name="Normal 4 3 14 2" xfId="3797" xr:uid="{00000000-0005-0000-0000-00006DA70000}"/>
    <cellStyle name="Normal 4 3 14 2 2" xfId="15142" xr:uid="{00000000-0005-0000-0000-00006EA70000}"/>
    <cellStyle name="Normal 4 3 14 2 2 2" xfId="49220" xr:uid="{00000000-0005-0000-0000-00006FA70000}"/>
    <cellStyle name="Normal 4 3 14 2 3" xfId="20239" xr:uid="{00000000-0005-0000-0000-000070A70000}"/>
    <cellStyle name="Normal 4 3 14 2 3 2" xfId="49221" xr:uid="{00000000-0005-0000-0000-000071A70000}"/>
    <cellStyle name="Normal 4 3 14 2 4" xfId="49219" xr:uid="{00000000-0005-0000-0000-000072A70000}"/>
    <cellStyle name="Normal 4 3 14 3" xfId="6549" xr:uid="{00000000-0005-0000-0000-000073A70000}"/>
    <cellStyle name="Normal 4 3 14 3 2" xfId="12799" xr:uid="{00000000-0005-0000-0000-000074A70000}"/>
    <cellStyle name="Normal 4 3 14 3 2 2" xfId="49223" xr:uid="{00000000-0005-0000-0000-000075A70000}"/>
    <cellStyle name="Normal 4 3 14 3 3" xfId="22582" xr:uid="{00000000-0005-0000-0000-000076A70000}"/>
    <cellStyle name="Normal 4 3 14 3 3 2" xfId="49224" xr:uid="{00000000-0005-0000-0000-000077A70000}"/>
    <cellStyle name="Normal 4 3 14 3 4" xfId="49222" xr:uid="{00000000-0005-0000-0000-000078A70000}"/>
    <cellStyle name="Normal 4 3 14 4" xfId="8890" xr:uid="{00000000-0005-0000-0000-000079A70000}"/>
    <cellStyle name="Normal 4 3 14 4 2" xfId="24925" xr:uid="{00000000-0005-0000-0000-00007AA70000}"/>
    <cellStyle name="Normal 4 3 14 4 2 2" xfId="49226" xr:uid="{00000000-0005-0000-0000-00007BA70000}"/>
    <cellStyle name="Normal 4 3 14 4 3" xfId="49225" xr:uid="{00000000-0005-0000-0000-00007CA70000}"/>
    <cellStyle name="Normal 4 3 14 5" xfId="10951" xr:uid="{00000000-0005-0000-0000-00007DA70000}"/>
    <cellStyle name="Normal 4 3 14 5 2" xfId="49227" xr:uid="{00000000-0005-0000-0000-00007EA70000}"/>
    <cellStyle name="Normal 4 3 14 6" xfId="17896" xr:uid="{00000000-0005-0000-0000-00007FA70000}"/>
    <cellStyle name="Normal 4 3 14 6 2" xfId="49228" xr:uid="{00000000-0005-0000-0000-000080A70000}"/>
    <cellStyle name="Normal 4 3 14 7" xfId="26855" xr:uid="{00000000-0005-0000-0000-000081A70000}"/>
    <cellStyle name="Normal 4 3 14 7 2" xfId="49229" xr:uid="{00000000-0005-0000-0000-000082A70000}"/>
    <cellStyle name="Normal 4 3 14 8" xfId="49218" xr:uid="{00000000-0005-0000-0000-000083A70000}"/>
    <cellStyle name="Normal 4 3 15" xfId="1774" xr:uid="{00000000-0005-0000-0000-000084A70000}"/>
    <cellStyle name="Normal 4 3 15 2" xfId="4117" xr:uid="{00000000-0005-0000-0000-000085A70000}"/>
    <cellStyle name="Normal 4 3 15 2 2" xfId="15462" xr:uid="{00000000-0005-0000-0000-000086A70000}"/>
    <cellStyle name="Normal 4 3 15 2 2 2" xfId="49232" xr:uid="{00000000-0005-0000-0000-000087A70000}"/>
    <cellStyle name="Normal 4 3 15 2 3" xfId="20240" xr:uid="{00000000-0005-0000-0000-000088A70000}"/>
    <cellStyle name="Normal 4 3 15 2 3 2" xfId="49233" xr:uid="{00000000-0005-0000-0000-000089A70000}"/>
    <cellStyle name="Normal 4 3 15 2 4" xfId="49231" xr:uid="{00000000-0005-0000-0000-00008AA70000}"/>
    <cellStyle name="Normal 4 3 15 3" xfId="6550" xr:uid="{00000000-0005-0000-0000-00008BA70000}"/>
    <cellStyle name="Normal 4 3 15 3 2" xfId="13119" xr:uid="{00000000-0005-0000-0000-00008CA70000}"/>
    <cellStyle name="Normal 4 3 15 3 2 2" xfId="49235" xr:uid="{00000000-0005-0000-0000-00008DA70000}"/>
    <cellStyle name="Normal 4 3 15 3 3" xfId="22583" xr:uid="{00000000-0005-0000-0000-00008EA70000}"/>
    <cellStyle name="Normal 4 3 15 3 3 2" xfId="49236" xr:uid="{00000000-0005-0000-0000-00008FA70000}"/>
    <cellStyle name="Normal 4 3 15 3 4" xfId="49234" xr:uid="{00000000-0005-0000-0000-000090A70000}"/>
    <cellStyle name="Normal 4 3 15 4" xfId="8891" xr:uid="{00000000-0005-0000-0000-000091A70000}"/>
    <cellStyle name="Normal 4 3 15 4 2" xfId="24926" xr:uid="{00000000-0005-0000-0000-000092A70000}"/>
    <cellStyle name="Normal 4 3 15 4 2 2" xfId="49238" xr:uid="{00000000-0005-0000-0000-000093A70000}"/>
    <cellStyle name="Normal 4 3 15 4 3" xfId="49237" xr:uid="{00000000-0005-0000-0000-000094A70000}"/>
    <cellStyle name="Normal 4 3 15 5" xfId="10952" xr:uid="{00000000-0005-0000-0000-000095A70000}"/>
    <cellStyle name="Normal 4 3 15 5 2" xfId="49239" xr:uid="{00000000-0005-0000-0000-000096A70000}"/>
    <cellStyle name="Normal 4 3 15 6" xfId="17897" xr:uid="{00000000-0005-0000-0000-000097A70000}"/>
    <cellStyle name="Normal 4 3 15 6 2" xfId="49240" xr:uid="{00000000-0005-0000-0000-000098A70000}"/>
    <cellStyle name="Normal 4 3 15 7" xfId="27175" xr:uid="{00000000-0005-0000-0000-000099A70000}"/>
    <cellStyle name="Normal 4 3 15 7 2" xfId="49241" xr:uid="{00000000-0005-0000-0000-00009AA70000}"/>
    <cellStyle name="Normal 4 3 15 8" xfId="49230" xr:uid="{00000000-0005-0000-0000-00009BA70000}"/>
    <cellStyle name="Normal 4 3 16" xfId="1865" xr:uid="{00000000-0005-0000-0000-00009CA70000}"/>
    <cellStyle name="Normal 4 3 16 2" xfId="4208" xr:uid="{00000000-0005-0000-0000-00009DA70000}"/>
    <cellStyle name="Normal 4 3 16 2 2" xfId="15553" xr:uid="{00000000-0005-0000-0000-00009EA70000}"/>
    <cellStyle name="Normal 4 3 16 2 2 2" xfId="49244" xr:uid="{00000000-0005-0000-0000-00009FA70000}"/>
    <cellStyle name="Normal 4 3 16 2 3" xfId="20241" xr:uid="{00000000-0005-0000-0000-0000A0A70000}"/>
    <cellStyle name="Normal 4 3 16 2 3 2" xfId="49245" xr:uid="{00000000-0005-0000-0000-0000A1A70000}"/>
    <cellStyle name="Normal 4 3 16 2 4" xfId="49243" xr:uid="{00000000-0005-0000-0000-0000A2A70000}"/>
    <cellStyle name="Normal 4 3 16 3" xfId="6551" xr:uid="{00000000-0005-0000-0000-0000A3A70000}"/>
    <cellStyle name="Normal 4 3 16 3 2" xfId="13210" xr:uid="{00000000-0005-0000-0000-0000A4A70000}"/>
    <cellStyle name="Normal 4 3 16 3 2 2" xfId="49247" xr:uid="{00000000-0005-0000-0000-0000A5A70000}"/>
    <cellStyle name="Normal 4 3 16 3 3" xfId="22584" xr:uid="{00000000-0005-0000-0000-0000A6A70000}"/>
    <cellStyle name="Normal 4 3 16 3 3 2" xfId="49248" xr:uid="{00000000-0005-0000-0000-0000A7A70000}"/>
    <cellStyle name="Normal 4 3 16 3 4" xfId="49246" xr:uid="{00000000-0005-0000-0000-0000A8A70000}"/>
    <cellStyle name="Normal 4 3 16 4" xfId="8892" xr:uid="{00000000-0005-0000-0000-0000A9A70000}"/>
    <cellStyle name="Normal 4 3 16 4 2" xfId="24927" xr:uid="{00000000-0005-0000-0000-0000AAA70000}"/>
    <cellStyle name="Normal 4 3 16 4 2 2" xfId="49250" xr:uid="{00000000-0005-0000-0000-0000ABA70000}"/>
    <cellStyle name="Normal 4 3 16 4 3" xfId="49249" xr:uid="{00000000-0005-0000-0000-0000ACA70000}"/>
    <cellStyle name="Normal 4 3 16 5" xfId="10953" xr:uid="{00000000-0005-0000-0000-0000ADA70000}"/>
    <cellStyle name="Normal 4 3 16 5 2" xfId="49251" xr:uid="{00000000-0005-0000-0000-0000AEA70000}"/>
    <cellStyle name="Normal 4 3 16 6" xfId="17898" xr:uid="{00000000-0005-0000-0000-0000AFA70000}"/>
    <cellStyle name="Normal 4 3 16 6 2" xfId="49252" xr:uid="{00000000-0005-0000-0000-0000B0A70000}"/>
    <cellStyle name="Normal 4 3 16 7" xfId="27266" xr:uid="{00000000-0005-0000-0000-0000B1A70000}"/>
    <cellStyle name="Normal 4 3 16 7 2" xfId="49253" xr:uid="{00000000-0005-0000-0000-0000B2A70000}"/>
    <cellStyle name="Normal 4 3 16 8" xfId="49242" xr:uid="{00000000-0005-0000-0000-0000B3A70000}"/>
    <cellStyle name="Normal 4 3 17" xfId="2176" xr:uid="{00000000-0005-0000-0000-0000B4A70000}"/>
    <cellStyle name="Normal 4 3 17 2" xfId="4519" xr:uid="{00000000-0005-0000-0000-0000B5A70000}"/>
    <cellStyle name="Normal 4 3 17 2 2" xfId="15864" xr:uid="{00000000-0005-0000-0000-0000B6A70000}"/>
    <cellStyle name="Normal 4 3 17 2 2 2" xfId="49256" xr:uid="{00000000-0005-0000-0000-0000B7A70000}"/>
    <cellStyle name="Normal 4 3 17 2 3" xfId="20242" xr:uid="{00000000-0005-0000-0000-0000B8A70000}"/>
    <cellStyle name="Normal 4 3 17 2 3 2" xfId="49257" xr:uid="{00000000-0005-0000-0000-0000B9A70000}"/>
    <cellStyle name="Normal 4 3 17 2 4" xfId="49255" xr:uid="{00000000-0005-0000-0000-0000BAA70000}"/>
    <cellStyle name="Normal 4 3 17 3" xfId="6552" xr:uid="{00000000-0005-0000-0000-0000BBA70000}"/>
    <cellStyle name="Normal 4 3 17 3 2" xfId="22585" xr:uid="{00000000-0005-0000-0000-0000BCA70000}"/>
    <cellStyle name="Normal 4 3 17 3 2 2" xfId="49259" xr:uid="{00000000-0005-0000-0000-0000BDA70000}"/>
    <cellStyle name="Normal 4 3 17 3 3" xfId="49258" xr:uid="{00000000-0005-0000-0000-0000BEA70000}"/>
    <cellStyle name="Normal 4 3 17 4" xfId="8893" xr:uid="{00000000-0005-0000-0000-0000BFA70000}"/>
    <cellStyle name="Normal 4 3 17 4 2" xfId="24928" xr:uid="{00000000-0005-0000-0000-0000C0A70000}"/>
    <cellStyle name="Normal 4 3 17 4 2 2" xfId="49261" xr:uid="{00000000-0005-0000-0000-0000C1A70000}"/>
    <cellStyle name="Normal 4 3 17 4 3" xfId="49260" xr:uid="{00000000-0005-0000-0000-0000C2A70000}"/>
    <cellStyle name="Normal 4 3 17 5" xfId="13521" xr:uid="{00000000-0005-0000-0000-0000C3A70000}"/>
    <cellStyle name="Normal 4 3 17 5 2" xfId="49262" xr:uid="{00000000-0005-0000-0000-0000C4A70000}"/>
    <cellStyle name="Normal 4 3 17 6" xfId="17899" xr:uid="{00000000-0005-0000-0000-0000C5A70000}"/>
    <cellStyle name="Normal 4 3 17 6 2" xfId="49263" xr:uid="{00000000-0005-0000-0000-0000C6A70000}"/>
    <cellStyle name="Normal 4 3 17 7" xfId="27577" xr:uid="{00000000-0005-0000-0000-0000C7A70000}"/>
    <cellStyle name="Normal 4 3 17 7 2" xfId="49264" xr:uid="{00000000-0005-0000-0000-0000C8A70000}"/>
    <cellStyle name="Normal 4 3 17 8" xfId="49254" xr:uid="{00000000-0005-0000-0000-0000C9A70000}"/>
    <cellStyle name="Normal 4 3 18" xfId="2357" xr:uid="{00000000-0005-0000-0000-0000CAA70000}"/>
    <cellStyle name="Normal 4 3 18 2" xfId="4700" xr:uid="{00000000-0005-0000-0000-0000CBA70000}"/>
    <cellStyle name="Normal 4 3 18 2 2" xfId="16045" xr:uid="{00000000-0005-0000-0000-0000CCA70000}"/>
    <cellStyle name="Normal 4 3 18 2 2 2" xfId="49267" xr:uid="{00000000-0005-0000-0000-0000CDA70000}"/>
    <cellStyle name="Normal 4 3 18 2 3" xfId="20243" xr:uid="{00000000-0005-0000-0000-0000CEA70000}"/>
    <cellStyle name="Normal 4 3 18 2 3 2" xfId="49268" xr:uid="{00000000-0005-0000-0000-0000CFA70000}"/>
    <cellStyle name="Normal 4 3 18 2 4" xfId="49266" xr:uid="{00000000-0005-0000-0000-0000D0A70000}"/>
    <cellStyle name="Normal 4 3 18 3" xfId="6553" xr:uid="{00000000-0005-0000-0000-0000D1A70000}"/>
    <cellStyle name="Normal 4 3 18 3 2" xfId="22586" xr:uid="{00000000-0005-0000-0000-0000D2A70000}"/>
    <cellStyle name="Normal 4 3 18 3 2 2" xfId="49270" xr:uid="{00000000-0005-0000-0000-0000D3A70000}"/>
    <cellStyle name="Normal 4 3 18 3 3" xfId="49269" xr:uid="{00000000-0005-0000-0000-0000D4A70000}"/>
    <cellStyle name="Normal 4 3 18 4" xfId="8894" xr:uid="{00000000-0005-0000-0000-0000D5A70000}"/>
    <cellStyle name="Normal 4 3 18 4 2" xfId="24929" xr:uid="{00000000-0005-0000-0000-0000D6A70000}"/>
    <cellStyle name="Normal 4 3 18 4 2 2" xfId="49272" xr:uid="{00000000-0005-0000-0000-0000D7A70000}"/>
    <cellStyle name="Normal 4 3 18 4 3" xfId="49271" xr:uid="{00000000-0005-0000-0000-0000D8A70000}"/>
    <cellStyle name="Normal 4 3 18 5" xfId="13702" xr:uid="{00000000-0005-0000-0000-0000D9A70000}"/>
    <cellStyle name="Normal 4 3 18 5 2" xfId="49273" xr:uid="{00000000-0005-0000-0000-0000DAA70000}"/>
    <cellStyle name="Normal 4 3 18 6" xfId="17900" xr:uid="{00000000-0005-0000-0000-0000DBA70000}"/>
    <cellStyle name="Normal 4 3 18 6 2" xfId="49274" xr:uid="{00000000-0005-0000-0000-0000DCA70000}"/>
    <cellStyle name="Normal 4 3 18 7" xfId="27758" xr:uid="{00000000-0005-0000-0000-0000DDA70000}"/>
    <cellStyle name="Normal 4 3 18 7 2" xfId="49275" xr:uid="{00000000-0005-0000-0000-0000DEA70000}"/>
    <cellStyle name="Normal 4 3 18 8" xfId="49265" xr:uid="{00000000-0005-0000-0000-0000DFA70000}"/>
    <cellStyle name="Normal 4 3 19" xfId="2677" xr:uid="{00000000-0005-0000-0000-0000E0A70000}"/>
    <cellStyle name="Normal 4 3 19 2" xfId="14022" xr:uid="{00000000-0005-0000-0000-0000E1A70000}"/>
    <cellStyle name="Normal 4 3 19 2 2" xfId="49277" xr:uid="{00000000-0005-0000-0000-0000E2A70000}"/>
    <cellStyle name="Normal 4 3 19 3" xfId="20234" xr:uid="{00000000-0005-0000-0000-0000E3A70000}"/>
    <cellStyle name="Normal 4 3 19 3 2" xfId="49278" xr:uid="{00000000-0005-0000-0000-0000E4A70000}"/>
    <cellStyle name="Normal 4 3 19 4" xfId="49276" xr:uid="{00000000-0005-0000-0000-0000E5A70000}"/>
    <cellStyle name="Normal 4 3 2" xfId="68" xr:uid="{00000000-0005-0000-0000-0000E6A70000}"/>
    <cellStyle name="Normal 4 3 2 10" xfId="973" xr:uid="{00000000-0005-0000-0000-0000E7A70000}"/>
    <cellStyle name="Normal 4 3 2 10 2" xfId="3316" xr:uid="{00000000-0005-0000-0000-0000E8A70000}"/>
    <cellStyle name="Normal 4 3 2 10 2 2" xfId="14661" xr:uid="{00000000-0005-0000-0000-0000E9A70000}"/>
    <cellStyle name="Normal 4 3 2 10 2 2 2" xfId="49282" xr:uid="{00000000-0005-0000-0000-0000EAA70000}"/>
    <cellStyle name="Normal 4 3 2 10 2 3" xfId="20245" xr:uid="{00000000-0005-0000-0000-0000EBA70000}"/>
    <cellStyle name="Normal 4 3 2 10 2 3 2" xfId="49283" xr:uid="{00000000-0005-0000-0000-0000ECA70000}"/>
    <cellStyle name="Normal 4 3 2 10 2 4" xfId="49281" xr:uid="{00000000-0005-0000-0000-0000EDA70000}"/>
    <cellStyle name="Normal 4 3 2 10 3" xfId="6555" xr:uid="{00000000-0005-0000-0000-0000EEA70000}"/>
    <cellStyle name="Normal 4 3 2 10 3 2" xfId="12318" xr:uid="{00000000-0005-0000-0000-0000EFA70000}"/>
    <cellStyle name="Normal 4 3 2 10 3 2 2" xfId="49285" xr:uid="{00000000-0005-0000-0000-0000F0A70000}"/>
    <cellStyle name="Normal 4 3 2 10 3 3" xfId="22588" xr:uid="{00000000-0005-0000-0000-0000F1A70000}"/>
    <cellStyle name="Normal 4 3 2 10 3 3 2" xfId="49286" xr:uid="{00000000-0005-0000-0000-0000F2A70000}"/>
    <cellStyle name="Normal 4 3 2 10 3 4" xfId="49284" xr:uid="{00000000-0005-0000-0000-0000F3A70000}"/>
    <cellStyle name="Normal 4 3 2 10 4" xfId="8896" xr:uid="{00000000-0005-0000-0000-0000F4A70000}"/>
    <cellStyle name="Normal 4 3 2 10 4 2" xfId="24931" xr:uid="{00000000-0005-0000-0000-0000F5A70000}"/>
    <cellStyle name="Normal 4 3 2 10 4 2 2" xfId="49288" xr:uid="{00000000-0005-0000-0000-0000F6A70000}"/>
    <cellStyle name="Normal 4 3 2 10 4 3" xfId="49287" xr:uid="{00000000-0005-0000-0000-0000F7A70000}"/>
    <cellStyle name="Normal 4 3 2 10 5" xfId="10955" xr:uid="{00000000-0005-0000-0000-0000F8A70000}"/>
    <cellStyle name="Normal 4 3 2 10 5 2" xfId="49289" xr:uid="{00000000-0005-0000-0000-0000F9A70000}"/>
    <cellStyle name="Normal 4 3 2 10 6" xfId="17902" xr:uid="{00000000-0005-0000-0000-0000FAA70000}"/>
    <cellStyle name="Normal 4 3 2 10 6 2" xfId="49290" xr:uid="{00000000-0005-0000-0000-0000FBA70000}"/>
    <cellStyle name="Normal 4 3 2 10 7" xfId="26374" xr:uid="{00000000-0005-0000-0000-0000FCA70000}"/>
    <cellStyle name="Normal 4 3 2 10 7 2" xfId="49291" xr:uid="{00000000-0005-0000-0000-0000FDA70000}"/>
    <cellStyle name="Normal 4 3 2 10 8" xfId="49280" xr:uid="{00000000-0005-0000-0000-0000FEA70000}"/>
    <cellStyle name="Normal 4 3 2 11" xfId="1276" xr:uid="{00000000-0005-0000-0000-0000FFA70000}"/>
    <cellStyle name="Normal 4 3 2 11 2" xfId="3619" xr:uid="{00000000-0005-0000-0000-000000A80000}"/>
    <cellStyle name="Normal 4 3 2 11 2 2" xfId="14964" xr:uid="{00000000-0005-0000-0000-000001A80000}"/>
    <cellStyle name="Normal 4 3 2 11 2 2 2" xfId="49294" xr:uid="{00000000-0005-0000-0000-000002A80000}"/>
    <cellStyle name="Normal 4 3 2 11 2 3" xfId="20246" xr:uid="{00000000-0005-0000-0000-000003A80000}"/>
    <cellStyle name="Normal 4 3 2 11 2 3 2" xfId="49295" xr:uid="{00000000-0005-0000-0000-000004A80000}"/>
    <cellStyle name="Normal 4 3 2 11 2 4" xfId="49293" xr:uid="{00000000-0005-0000-0000-000005A80000}"/>
    <cellStyle name="Normal 4 3 2 11 3" xfId="6556" xr:uid="{00000000-0005-0000-0000-000006A80000}"/>
    <cellStyle name="Normal 4 3 2 11 3 2" xfId="12621" xr:uid="{00000000-0005-0000-0000-000007A80000}"/>
    <cellStyle name="Normal 4 3 2 11 3 2 2" xfId="49297" xr:uid="{00000000-0005-0000-0000-000008A80000}"/>
    <cellStyle name="Normal 4 3 2 11 3 3" xfId="22589" xr:uid="{00000000-0005-0000-0000-000009A80000}"/>
    <cellStyle name="Normal 4 3 2 11 3 3 2" xfId="49298" xr:uid="{00000000-0005-0000-0000-00000AA80000}"/>
    <cellStyle name="Normal 4 3 2 11 3 4" xfId="49296" xr:uid="{00000000-0005-0000-0000-00000BA80000}"/>
    <cellStyle name="Normal 4 3 2 11 4" xfId="8897" xr:uid="{00000000-0005-0000-0000-00000CA80000}"/>
    <cellStyle name="Normal 4 3 2 11 4 2" xfId="24932" xr:uid="{00000000-0005-0000-0000-00000DA80000}"/>
    <cellStyle name="Normal 4 3 2 11 4 2 2" xfId="49300" xr:uid="{00000000-0005-0000-0000-00000EA80000}"/>
    <cellStyle name="Normal 4 3 2 11 4 3" xfId="49299" xr:uid="{00000000-0005-0000-0000-00000FA80000}"/>
    <cellStyle name="Normal 4 3 2 11 5" xfId="10956" xr:uid="{00000000-0005-0000-0000-000010A80000}"/>
    <cellStyle name="Normal 4 3 2 11 5 2" xfId="49301" xr:uid="{00000000-0005-0000-0000-000011A80000}"/>
    <cellStyle name="Normal 4 3 2 11 6" xfId="17903" xr:uid="{00000000-0005-0000-0000-000012A80000}"/>
    <cellStyle name="Normal 4 3 2 11 6 2" xfId="49302" xr:uid="{00000000-0005-0000-0000-000013A80000}"/>
    <cellStyle name="Normal 4 3 2 11 7" xfId="26677" xr:uid="{00000000-0005-0000-0000-000014A80000}"/>
    <cellStyle name="Normal 4 3 2 11 7 2" xfId="49303" xr:uid="{00000000-0005-0000-0000-000015A80000}"/>
    <cellStyle name="Normal 4 3 2 11 8" xfId="49292" xr:uid="{00000000-0005-0000-0000-000016A80000}"/>
    <cellStyle name="Normal 4 3 2 12" xfId="1455" xr:uid="{00000000-0005-0000-0000-000017A80000}"/>
    <cellStyle name="Normal 4 3 2 12 2" xfId="3798" xr:uid="{00000000-0005-0000-0000-000018A80000}"/>
    <cellStyle name="Normal 4 3 2 12 2 2" xfId="15143" xr:uid="{00000000-0005-0000-0000-000019A80000}"/>
    <cellStyle name="Normal 4 3 2 12 2 2 2" xfId="49306" xr:uid="{00000000-0005-0000-0000-00001AA80000}"/>
    <cellStyle name="Normal 4 3 2 12 2 3" xfId="20247" xr:uid="{00000000-0005-0000-0000-00001BA80000}"/>
    <cellStyle name="Normal 4 3 2 12 2 3 2" xfId="49307" xr:uid="{00000000-0005-0000-0000-00001CA80000}"/>
    <cellStyle name="Normal 4 3 2 12 2 4" xfId="49305" xr:uid="{00000000-0005-0000-0000-00001DA80000}"/>
    <cellStyle name="Normal 4 3 2 12 3" xfId="6557" xr:uid="{00000000-0005-0000-0000-00001EA80000}"/>
    <cellStyle name="Normal 4 3 2 12 3 2" xfId="12800" xr:uid="{00000000-0005-0000-0000-00001FA80000}"/>
    <cellStyle name="Normal 4 3 2 12 3 2 2" xfId="49309" xr:uid="{00000000-0005-0000-0000-000020A80000}"/>
    <cellStyle name="Normal 4 3 2 12 3 3" xfId="22590" xr:uid="{00000000-0005-0000-0000-000021A80000}"/>
    <cellStyle name="Normal 4 3 2 12 3 3 2" xfId="49310" xr:uid="{00000000-0005-0000-0000-000022A80000}"/>
    <cellStyle name="Normal 4 3 2 12 3 4" xfId="49308" xr:uid="{00000000-0005-0000-0000-000023A80000}"/>
    <cellStyle name="Normal 4 3 2 12 4" xfId="8898" xr:uid="{00000000-0005-0000-0000-000024A80000}"/>
    <cellStyle name="Normal 4 3 2 12 4 2" xfId="24933" xr:uid="{00000000-0005-0000-0000-000025A80000}"/>
    <cellStyle name="Normal 4 3 2 12 4 2 2" xfId="49312" xr:uid="{00000000-0005-0000-0000-000026A80000}"/>
    <cellStyle name="Normal 4 3 2 12 4 3" xfId="49311" xr:uid="{00000000-0005-0000-0000-000027A80000}"/>
    <cellStyle name="Normal 4 3 2 12 5" xfId="10957" xr:uid="{00000000-0005-0000-0000-000028A80000}"/>
    <cellStyle name="Normal 4 3 2 12 5 2" xfId="49313" xr:uid="{00000000-0005-0000-0000-000029A80000}"/>
    <cellStyle name="Normal 4 3 2 12 6" xfId="17904" xr:uid="{00000000-0005-0000-0000-00002AA80000}"/>
    <cellStyle name="Normal 4 3 2 12 6 2" xfId="49314" xr:uid="{00000000-0005-0000-0000-00002BA80000}"/>
    <cellStyle name="Normal 4 3 2 12 7" xfId="26856" xr:uid="{00000000-0005-0000-0000-00002CA80000}"/>
    <cellStyle name="Normal 4 3 2 12 7 2" xfId="49315" xr:uid="{00000000-0005-0000-0000-00002DA80000}"/>
    <cellStyle name="Normal 4 3 2 12 8" xfId="49304" xr:uid="{00000000-0005-0000-0000-00002EA80000}"/>
    <cellStyle name="Normal 4 3 2 13" xfId="1775" xr:uid="{00000000-0005-0000-0000-00002FA80000}"/>
    <cellStyle name="Normal 4 3 2 13 2" xfId="4118" xr:uid="{00000000-0005-0000-0000-000030A80000}"/>
    <cellStyle name="Normal 4 3 2 13 2 2" xfId="15463" xr:uid="{00000000-0005-0000-0000-000031A80000}"/>
    <cellStyle name="Normal 4 3 2 13 2 2 2" xfId="49318" xr:uid="{00000000-0005-0000-0000-000032A80000}"/>
    <cellStyle name="Normal 4 3 2 13 2 3" xfId="20248" xr:uid="{00000000-0005-0000-0000-000033A80000}"/>
    <cellStyle name="Normal 4 3 2 13 2 3 2" xfId="49319" xr:uid="{00000000-0005-0000-0000-000034A80000}"/>
    <cellStyle name="Normal 4 3 2 13 2 4" xfId="49317" xr:uid="{00000000-0005-0000-0000-000035A80000}"/>
    <cellStyle name="Normal 4 3 2 13 3" xfId="6558" xr:uid="{00000000-0005-0000-0000-000036A80000}"/>
    <cellStyle name="Normal 4 3 2 13 3 2" xfId="13120" xr:uid="{00000000-0005-0000-0000-000037A80000}"/>
    <cellStyle name="Normal 4 3 2 13 3 2 2" xfId="49321" xr:uid="{00000000-0005-0000-0000-000038A80000}"/>
    <cellStyle name="Normal 4 3 2 13 3 3" xfId="22591" xr:uid="{00000000-0005-0000-0000-000039A80000}"/>
    <cellStyle name="Normal 4 3 2 13 3 3 2" xfId="49322" xr:uid="{00000000-0005-0000-0000-00003AA80000}"/>
    <cellStyle name="Normal 4 3 2 13 3 4" xfId="49320" xr:uid="{00000000-0005-0000-0000-00003BA80000}"/>
    <cellStyle name="Normal 4 3 2 13 4" xfId="8899" xr:uid="{00000000-0005-0000-0000-00003CA80000}"/>
    <cellStyle name="Normal 4 3 2 13 4 2" xfId="24934" xr:uid="{00000000-0005-0000-0000-00003DA80000}"/>
    <cellStyle name="Normal 4 3 2 13 4 2 2" xfId="49324" xr:uid="{00000000-0005-0000-0000-00003EA80000}"/>
    <cellStyle name="Normal 4 3 2 13 4 3" xfId="49323" xr:uid="{00000000-0005-0000-0000-00003FA80000}"/>
    <cellStyle name="Normal 4 3 2 13 5" xfId="10958" xr:uid="{00000000-0005-0000-0000-000040A80000}"/>
    <cellStyle name="Normal 4 3 2 13 5 2" xfId="49325" xr:uid="{00000000-0005-0000-0000-000041A80000}"/>
    <cellStyle name="Normal 4 3 2 13 6" xfId="17905" xr:uid="{00000000-0005-0000-0000-000042A80000}"/>
    <cellStyle name="Normal 4 3 2 13 6 2" xfId="49326" xr:uid="{00000000-0005-0000-0000-000043A80000}"/>
    <cellStyle name="Normal 4 3 2 13 7" xfId="27176" xr:uid="{00000000-0005-0000-0000-000044A80000}"/>
    <cellStyle name="Normal 4 3 2 13 7 2" xfId="49327" xr:uid="{00000000-0005-0000-0000-000045A80000}"/>
    <cellStyle name="Normal 4 3 2 13 8" xfId="49316" xr:uid="{00000000-0005-0000-0000-000046A80000}"/>
    <cellStyle name="Normal 4 3 2 14" xfId="1872" xr:uid="{00000000-0005-0000-0000-000047A80000}"/>
    <cellStyle name="Normal 4 3 2 14 2" xfId="4215" xr:uid="{00000000-0005-0000-0000-000048A80000}"/>
    <cellStyle name="Normal 4 3 2 14 2 2" xfId="15560" xr:uid="{00000000-0005-0000-0000-000049A80000}"/>
    <cellStyle name="Normal 4 3 2 14 2 2 2" xfId="49330" xr:uid="{00000000-0005-0000-0000-00004AA80000}"/>
    <cellStyle name="Normal 4 3 2 14 2 3" xfId="20249" xr:uid="{00000000-0005-0000-0000-00004BA80000}"/>
    <cellStyle name="Normal 4 3 2 14 2 3 2" xfId="49331" xr:uid="{00000000-0005-0000-0000-00004CA80000}"/>
    <cellStyle name="Normal 4 3 2 14 2 4" xfId="49329" xr:uid="{00000000-0005-0000-0000-00004DA80000}"/>
    <cellStyle name="Normal 4 3 2 14 3" xfId="6559" xr:uid="{00000000-0005-0000-0000-00004EA80000}"/>
    <cellStyle name="Normal 4 3 2 14 3 2" xfId="13217" xr:uid="{00000000-0005-0000-0000-00004FA80000}"/>
    <cellStyle name="Normal 4 3 2 14 3 2 2" xfId="49333" xr:uid="{00000000-0005-0000-0000-000050A80000}"/>
    <cellStyle name="Normal 4 3 2 14 3 3" xfId="22592" xr:uid="{00000000-0005-0000-0000-000051A80000}"/>
    <cellStyle name="Normal 4 3 2 14 3 3 2" xfId="49334" xr:uid="{00000000-0005-0000-0000-000052A80000}"/>
    <cellStyle name="Normal 4 3 2 14 3 4" xfId="49332" xr:uid="{00000000-0005-0000-0000-000053A80000}"/>
    <cellStyle name="Normal 4 3 2 14 4" xfId="8900" xr:uid="{00000000-0005-0000-0000-000054A80000}"/>
    <cellStyle name="Normal 4 3 2 14 4 2" xfId="24935" xr:uid="{00000000-0005-0000-0000-000055A80000}"/>
    <cellStyle name="Normal 4 3 2 14 4 2 2" xfId="49336" xr:uid="{00000000-0005-0000-0000-000056A80000}"/>
    <cellStyle name="Normal 4 3 2 14 4 3" xfId="49335" xr:uid="{00000000-0005-0000-0000-000057A80000}"/>
    <cellStyle name="Normal 4 3 2 14 5" xfId="10959" xr:uid="{00000000-0005-0000-0000-000058A80000}"/>
    <cellStyle name="Normal 4 3 2 14 5 2" xfId="49337" xr:uid="{00000000-0005-0000-0000-000059A80000}"/>
    <cellStyle name="Normal 4 3 2 14 6" xfId="17906" xr:uid="{00000000-0005-0000-0000-00005AA80000}"/>
    <cellStyle name="Normal 4 3 2 14 6 2" xfId="49338" xr:uid="{00000000-0005-0000-0000-00005BA80000}"/>
    <cellStyle name="Normal 4 3 2 14 7" xfId="27273" xr:uid="{00000000-0005-0000-0000-00005CA80000}"/>
    <cellStyle name="Normal 4 3 2 14 7 2" xfId="49339" xr:uid="{00000000-0005-0000-0000-00005DA80000}"/>
    <cellStyle name="Normal 4 3 2 14 8" xfId="49328" xr:uid="{00000000-0005-0000-0000-00005EA80000}"/>
    <cellStyle name="Normal 4 3 2 15" xfId="2177" xr:uid="{00000000-0005-0000-0000-00005FA80000}"/>
    <cellStyle name="Normal 4 3 2 15 2" xfId="4520" xr:uid="{00000000-0005-0000-0000-000060A80000}"/>
    <cellStyle name="Normal 4 3 2 15 2 2" xfId="15865" xr:uid="{00000000-0005-0000-0000-000061A80000}"/>
    <cellStyle name="Normal 4 3 2 15 2 2 2" xfId="49342" xr:uid="{00000000-0005-0000-0000-000062A80000}"/>
    <cellStyle name="Normal 4 3 2 15 2 3" xfId="20250" xr:uid="{00000000-0005-0000-0000-000063A80000}"/>
    <cellStyle name="Normal 4 3 2 15 2 3 2" xfId="49343" xr:uid="{00000000-0005-0000-0000-000064A80000}"/>
    <cellStyle name="Normal 4 3 2 15 2 4" xfId="49341" xr:uid="{00000000-0005-0000-0000-000065A80000}"/>
    <cellStyle name="Normal 4 3 2 15 3" xfId="6560" xr:uid="{00000000-0005-0000-0000-000066A80000}"/>
    <cellStyle name="Normal 4 3 2 15 3 2" xfId="22593" xr:uid="{00000000-0005-0000-0000-000067A80000}"/>
    <cellStyle name="Normal 4 3 2 15 3 2 2" xfId="49345" xr:uid="{00000000-0005-0000-0000-000068A80000}"/>
    <cellStyle name="Normal 4 3 2 15 3 3" xfId="49344" xr:uid="{00000000-0005-0000-0000-000069A80000}"/>
    <cellStyle name="Normal 4 3 2 15 4" xfId="8901" xr:uid="{00000000-0005-0000-0000-00006AA80000}"/>
    <cellStyle name="Normal 4 3 2 15 4 2" xfId="24936" xr:uid="{00000000-0005-0000-0000-00006BA80000}"/>
    <cellStyle name="Normal 4 3 2 15 4 2 2" xfId="49347" xr:uid="{00000000-0005-0000-0000-00006CA80000}"/>
    <cellStyle name="Normal 4 3 2 15 4 3" xfId="49346" xr:uid="{00000000-0005-0000-0000-00006DA80000}"/>
    <cellStyle name="Normal 4 3 2 15 5" xfId="13522" xr:uid="{00000000-0005-0000-0000-00006EA80000}"/>
    <cellStyle name="Normal 4 3 2 15 5 2" xfId="49348" xr:uid="{00000000-0005-0000-0000-00006FA80000}"/>
    <cellStyle name="Normal 4 3 2 15 6" xfId="17907" xr:uid="{00000000-0005-0000-0000-000070A80000}"/>
    <cellStyle name="Normal 4 3 2 15 6 2" xfId="49349" xr:uid="{00000000-0005-0000-0000-000071A80000}"/>
    <cellStyle name="Normal 4 3 2 15 7" xfId="27578" xr:uid="{00000000-0005-0000-0000-000072A80000}"/>
    <cellStyle name="Normal 4 3 2 15 7 2" xfId="49350" xr:uid="{00000000-0005-0000-0000-000073A80000}"/>
    <cellStyle name="Normal 4 3 2 15 8" xfId="49340" xr:uid="{00000000-0005-0000-0000-000074A80000}"/>
    <cellStyle name="Normal 4 3 2 16" xfId="2358" xr:uid="{00000000-0005-0000-0000-000075A80000}"/>
    <cellStyle name="Normal 4 3 2 16 2" xfId="4701" xr:uid="{00000000-0005-0000-0000-000076A80000}"/>
    <cellStyle name="Normal 4 3 2 16 2 2" xfId="16046" xr:uid="{00000000-0005-0000-0000-000077A80000}"/>
    <cellStyle name="Normal 4 3 2 16 2 2 2" xfId="49353" xr:uid="{00000000-0005-0000-0000-000078A80000}"/>
    <cellStyle name="Normal 4 3 2 16 2 3" xfId="20251" xr:uid="{00000000-0005-0000-0000-000079A80000}"/>
    <cellStyle name="Normal 4 3 2 16 2 3 2" xfId="49354" xr:uid="{00000000-0005-0000-0000-00007AA80000}"/>
    <cellStyle name="Normal 4 3 2 16 2 4" xfId="49352" xr:uid="{00000000-0005-0000-0000-00007BA80000}"/>
    <cellStyle name="Normal 4 3 2 16 3" xfId="6561" xr:uid="{00000000-0005-0000-0000-00007CA80000}"/>
    <cellStyle name="Normal 4 3 2 16 3 2" xfId="22594" xr:uid="{00000000-0005-0000-0000-00007DA80000}"/>
    <cellStyle name="Normal 4 3 2 16 3 2 2" xfId="49356" xr:uid="{00000000-0005-0000-0000-00007EA80000}"/>
    <cellStyle name="Normal 4 3 2 16 3 3" xfId="49355" xr:uid="{00000000-0005-0000-0000-00007FA80000}"/>
    <cellStyle name="Normal 4 3 2 16 4" xfId="8902" xr:uid="{00000000-0005-0000-0000-000080A80000}"/>
    <cellStyle name="Normal 4 3 2 16 4 2" xfId="24937" xr:uid="{00000000-0005-0000-0000-000081A80000}"/>
    <cellStyle name="Normal 4 3 2 16 4 2 2" xfId="49358" xr:uid="{00000000-0005-0000-0000-000082A80000}"/>
    <cellStyle name="Normal 4 3 2 16 4 3" xfId="49357" xr:uid="{00000000-0005-0000-0000-000083A80000}"/>
    <cellStyle name="Normal 4 3 2 16 5" xfId="13703" xr:uid="{00000000-0005-0000-0000-000084A80000}"/>
    <cellStyle name="Normal 4 3 2 16 5 2" xfId="49359" xr:uid="{00000000-0005-0000-0000-000085A80000}"/>
    <cellStyle name="Normal 4 3 2 16 6" xfId="17908" xr:uid="{00000000-0005-0000-0000-000086A80000}"/>
    <cellStyle name="Normal 4 3 2 16 6 2" xfId="49360" xr:uid="{00000000-0005-0000-0000-000087A80000}"/>
    <cellStyle name="Normal 4 3 2 16 7" xfId="27759" xr:uid="{00000000-0005-0000-0000-000088A80000}"/>
    <cellStyle name="Normal 4 3 2 16 7 2" xfId="49361" xr:uid="{00000000-0005-0000-0000-000089A80000}"/>
    <cellStyle name="Normal 4 3 2 16 8" xfId="49351" xr:uid="{00000000-0005-0000-0000-00008AA80000}"/>
    <cellStyle name="Normal 4 3 2 17" xfId="2678" xr:uid="{00000000-0005-0000-0000-00008BA80000}"/>
    <cellStyle name="Normal 4 3 2 17 2" xfId="14023" xr:uid="{00000000-0005-0000-0000-00008CA80000}"/>
    <cellStyle name="Normal 4 3 2 17 2 2" xfId="49363" xr:uid="{00000000-0005-0000-0000-00008DA80000}"/>
    <cellStyle name="Normal 4 3 2 17 3" xfId="20244" xr:uid="{00000000-0005-0000-0000-00008EA80000}"/>
    <cellStyle name="Normal 4 3 2 17 3 2" xfId="49364" xr:uid="{00000000-0005-0000-0000-00008FA80000}"/>
    <cellStyle name="Normal 4 3 2 17 4" xfId="49362" xr:uid="{00000000-0005-0000-0000-000090A80000}"/>
    <cellStyle name="Normal 4 3 2 18" xfId="6554" xr:uid="{00000000-0005-0000-0000-000091A80000}"/>
    <cellStyle name="Normal 4 3 2 18 2" xfId="11417" xr:uid="{00000000-0005-0000-0000-000092A80000}"/>
    <cellStyle name="Normal 4 3 2 18 2 2" xfId="49366" xr:uid="{00000000-0005-0000-0000-000093A80000}"/>
    <cellStyle name="Normal 4 3 2 18 3" xfId="22587" xr:uid="{00000000-0005-0000-0000-000094A80000}"/>
    <cellStyle name="Normal 4 3 2 18 3 2" xfId="49367" xr:uid="{00000000-0005-0000-0000-000095A80000}"/>
    <cellStyle name="Normal 4 3 2 18 4" xfId="49365" xr:uid="{00000000-0005-0000-0000-000096A80000}"/>
    <cellStyle name="Normal 4 3 2 19" xfId="8895" xr:uid="{00000000-0005-0000-0000-000097A80000}"/>
    <cellStyle name="Normal 4 3 2 19 2" xfId="24930" xr:uid="{00000000-0005-0000-0000-000098A80000}"/>
    <cellStyle name="Normal 4 3 2 19 2 2" xfId="49369" xr:uid="{00000000-0005-0000-0000-000099A80000}"/>
    <cellStyle name="Normal 4 3 2 19 3" xfId="49368" xr:uid="{00000000-0005-0000-0000-00009AA80000}"/>
    <cellStyle name="Normal 4 3 2 2" xfId="91" xr:uid="{00000000-0005-0000-0000-00009BA80000}"/>
    <cellStyle name="Normal 4 3 2 2 10" xfId="1776" xr:uid="{00000000-0005-0000-0000-00009CA80000}"/>
    <cellStyle name="Normal 4 3 2 2 10 2" xfId="4119" xr:uid="{00000000-0005-0000-0000-00009DA80000}"/>
    <cellStyle name="Normal 4 3 2 2 10 2 2" xfId="15464" xr:uid="{00000000-0005-0000-0000-00009EA80000}"/>
    <cellStyle name="Normal 4 3 2 2 10 2 2 2" xfId="49373" xr:uid="{00000000-0005-0000-0000-00009FA80000}"/>
    <cellStyle name="Normal 4 3 2 2 10 2 3" xfId="20253" xr:uid="{00000000-0005-0000-0000-0000A0A80000}"/>
    <cellStyle name="Normal 4 3 2 2 10 2 3 2" xfId="49374" xr:uid="{00000000-0005-0000-0000-0000A1A80000}"/>
    <cellStyle name="Normal 4 3 2 2 10 2 4" xfId="49372" xr:uid="{00000000-0005-0000-0000-0000A2A80000}"/>
    <cellStyle name="Normal 4 3 2 2 10 3" xfId="6563" xr:uid="{00000000-0005-0000-0000-0000A3A80000}"/>
    <cellStyle name="Normal 4 3 2 2 10 3 2" xfId="13121" xr:uid="{00000000-0005-0000-0000-0000A4A80000}"/>
    <cellStyle name="Normal 4 3 2 2 10 3 2 2" xfId="49376" xr:uid="{00000000-0005-0000-0000-0000A5A80000}"/>
    <cellStyle name="Normal 4 3 2 2 10 3 3" xfId="22596" xr:uid="{00000000-0005-0000-0000-0000A6A80000}"/>
    <cellStyle name="Normal 4 3 2 2 10 3 3 2" xfId="49377" xr:uid="{00000000-0005-0000-0000-0000A7A80000}"/>
    <cellStyle name="Normal 4 3 2 2 10 3 4" xfId="49375" xr:uid="{00000000-0005-0000-0000-0000A8A80000}"/>
    <cellStyle name="Normal 4 3 2 2 10 4" xfId="8904" xr:uid="{00000000-0005-0000-0000-0000A9A80000}"/>
    <cellStyle name="Normal 4 3 2 2 10 4 2" xfId="24939" xr:uid="{00000000-0005-0000-0000-0000AAA80000}"/>
    <cellStyle name="Normal 4 3 2 2 10 4 2 2" xfId="49379" xr:uid="{00000000-0005-0000-0000-0000ABA80000}"/>
    <cellStyle name="Normal 4 3 2 2 10 4 3" xfId="49378" xr:uid="{00000000-0005-0000-0000-0000ACA80000}"/>
    <cellStyle name="Normal 4 3 2 2 10 5" xfId="10961" xr:uid="{00000000-0005-0000-0000-0000ADA80000}"/>
    <cellStyle name="Normal 4 3 2 2 10 5 2" xfId="49380" xr:uid="{00000000-0005-0000-0000-0000AEA80000}"/>
    <cellStyle name="Normal 4 3 2 2 10 6" xfId="17910" xr:uid="{00000000-0005-0000-0000-0000AFA80000}"/>
    <cellStyle name="Normal 4 3 2 2 10 6 2" xfId="49381" xr:uid="{00000000-0005-0000-0000-0000B0A80000}"/>
    <cellStyle name="Normal 4 3 2 2 10 7" xfId="27177" xr:uid="{00000000-0005-0000-0000-0000B1A80000}"/>
    <cellStyle name="Normal 4 3 2 2 10 7 2" xfId="49382" xr:uid="{00000000-0005-0000-0000-0000B2A80000}"/>
    <cellStyle name="Normal 4 3 2 2 10 8" xfId="49371" xr:uid="{00000000-0005-0000-0000-0000B3A80000}"/>
    <cellStyle name="Normal 4 3 2 2 11" xfId="1894" xr:uid="{00000000-0005-0000-0000-0000B4A80000}"/>
    <cellStyle name="Normal 4 3 2 2 11 2" xfId="4237" xr:uid="{00000000-0005-0000-0000-0000B5A80000}"/>
    <cellStyle name="Normal 4 3 2 2 11 2 2" xfId="15582" xr:uid="{00000000-0005-0000-0000-0000B6A80000}"/>
    <cellStyle name="Normal 4 3 2 2 11 2 2 2" xfId="49385" xr:uid="{00000000-0005-0000-0000-0000B7A80000}"/>
    <cellStyle name="Normal 4 3 2 2 11 2 3" xfId="20254" xr:uid="{00000000-0005-0000-0000-0000B8A80000}"/>
    <cellStyle name="Normal 4 3 2 2 11 2 3 2" xfId="49386" xr:uid="{00000000-0005-0000-0000-0000B9A80000}"/>
    <cellStyle name="Normal 4 3 2 2 11 2 4" xfId="49384" xr:uid="{00000000-0005-0000-0000-0000BAA80000}"/>
    <cellStyle name="Normal 4 3 2 2 11 3" xfId="6564" xr:uid="{00000000-0005-0000-0000-0000BBA80000}"/>
    <cellStyle name="Normal 4 3 2 2 11 3 2" xfId="13239" xr:uid="{00000000-0005-0000-0000-0000BCA80000}"/>
    <cellStyle name="Normal 4 3 2 2 11 3 2 2" xfId="49388" xr:uid="{00000000-0005-0000-0000-0000BDA80000}"/>
    <cellStyle name="Normal 4 3 2 2 11 3 3" xfId="22597" xr:uid="{00000000-0005-0000-0000-0000BEA80000}"/>
    <cellStyle name="Normal 4 3 2 2 11 3 3 2" xfId="49389" xr:uid="{00000000-0005-0000-0000-0000BFA80000}"/>
    <cellStyle name="Normal 4 3 2 2 11 3 4" xfId="49387" xr:uid="{00000000-0005-0000-0000-0000C0A80000}"/>
    <cellStyle name="Normal 4 3 2 2 11 4" xfId="8905" xr:uid="{00000000-0005-0000-0000-0000C1A80000}"/>
    <cellStyle name="Normal 4 3 2 2 11 4 2" xfId="24940" xr:uid="{00000000-0005-0000-0000-0000C2A80000}"/>
    <cellStyle name="Normal 4 3 2 2 11 4 2 2" xfId="49391" xr:uid="{00000000-0005-0000-0000-0000C3A80000}"/>
    <cellStyle name="Normal 4 3 2 2 11 4 3" xfId="49390" xr:uid="{00000000-0005-0000-0000-0000C4A80000}"/>
    <cellStyle name="Normal 4 3 2 2 11 5" xfId="10962" xr:uid="{00000000-0005-0000-0000-0000C5A80000}"/>
    <cellStyle name="Normal 4 3 2 2 11 5 2" xfId="49392" xr:uid="{00000000-0005-0000-0000-0000C6A80000}"/>
    <cellStyle name="Normal 4 3 2 2 11 6" xfId="17911" xr:uid="{00000000-0005-0000-0000-0000C7A80000}"/>
    <cellStyle name="Normal 4 3 2 2 11 6 2" xfId="49393" xr:uid="{00000000-0005-0000-0000-0000C8A80000}"/>
    <cellStyle name="Normal 4 3 2 2 11 7" xfId="27295" xr:uid="{00000000-0005-0000-0000-0000C9A80000}"/>
    <cellStyle name="Normal 4 3 2 2 11 7 2" xfId="49394" xr:uid="{00000000-0005-0000-0000-0000CAA80000}"/>
    <cellStyle name="Normal 4 3 2 2 11 8" xfId="49383" xr:uid="{00000000-0005-0000-0000-0000CBA80000}"/>
    <cellStyle name="Normal 4 3 2 2 12" xfId="2178" xr:uid="{00000000-0005-0000-0000-0000CCA80000}"/>
    <cellStyle name="Normal 4 3 2 2 12 2" xfId="4521" xr:uid="{00000000-0005-0000-0000-0000CDA80000}"/>
    <cellStyle name="Normal 4 3 2 2 12 2 2" xfId="15866" xr:uid="{00000000-0005-0000-0000-0000CEA80000}"/>
    <cellStyle name="Normal 4 3 2 2 12 2 2 2" xfId="49397" xr:uid="{00000000-0005-0000-0000-0000CFA80000}"/>
    <cellStyle name="Normal 4 3 2 2 12 2 3" xfId="20255" xr:uid="{00000000-0005-0000-0000-0000D0A80000}"/>
    <cellStyle name="Normal 4 3 2 2 12 2 3 2" xfId="49398" xr:uid="{00000000-0005-0000-0000-0000D1A80000}"/>
    <cellStyle name="Normal 4 3 2 2 12 2 4" xfId="49396" xr:uid="{00000000-0005-0000-0000-0000D2A80000}"/>
    <cellStyle name="Normal 4 3 2 2 12 3" xfId="6565" xr:uid="{00000000-0005-0000-0000-0000D3A80000}"/>
    <cellStyle name="Normal 4 3 2 2 12 3 2" xfId="22598" xr:uid="{00000000-0005-0000-0000-0000D4A80000}"/>
    <cellStyle name="Normal 4 3 2 2 12 3 2 2" xfId="49400" xr:uid="{00000000-0005-0000-0000-0000D5A80000}"/>
    <cellStyle name="Normal 4 3 2 2 12 3 3" xfId="49399" xr:uid="{00000000-0005-0000-0000-0000D6A80000}"/>
    <cellStyle name="Normal 4 3 2 2 12 4" xfId="8906" xr:uid="{00000000-0005-0000-0000-0000D7A80000}"/>
    <cellStyle name="Normal 4 3 2 2 12 4 2" xfId="24941" xr:uid="{00000000-0005-0000-0000-0000D8A80000}"/>
    <cellStyle name="Normal 4 3 2 2 12 4 2 2" xfId="49402" xr:uid="{00000000-0005-0000-0000-0000D9A80000}"/>
    <cellStyle name="Normal 4 3 2 2 12 4 3" xfId="49401" xr:uid="{00000000-0005-0000-0000-0000DAA80000}"/>
    <cellStyle name="Normal 4 3 2 2 12 5" xfId="13523" xr:uid="{00000000-0005-0000-0000-0000DBA80000}"/>
    <cellStyle name="Normal 4 3 2 2 12 5 2" xfId="49403" xr:uid="{00000000-0005-0000-0000-0000DCA80000}"/>
    <cellStyle name="Normal 4 3 2 2 12 6" xfId="17912" xr:uid="{00000000-0005-0000-0000-0000DDA80000}"/>
    <cellStyle name="Normal 4 3 2 2 12 6 2" xfId="49404" xr:uid="{00000000-0005-0000-0000-0000DEA80000}"/>
    <cellStyle name="Normal 4 3 2 2 12 7" xfId="27579" xr:uid="{00000000-0005-0000-0000-0000DFA80000}"/>
    <cellStyle name="Normal 4 3 2 2 12 7 2" xfId="49405" xr:uid="{00000000-0005-0000-0000-0000E0A80000}"/>
    <cellStyle name="Normal 4 3 2 2 12 8" xfId="49395" xr:uid="{00000000-0005-0000-0000-0000E1A80000}"/>
    <cellStyle name="Normal 4 3 2 2 13" xfId="2359" xr:uid="{00000000-0005-0000-0000-0000E2A80000}"/>
    <cellStyle name="Normal 4 3 2 2 13 2" xfId="4702" xr:uid="{00000000-0005-0000-0000-0000E3A80000}"/>
    <cellStyle name="Normal 4 3 2 2 13 2 2" xfId="16047" xr:uid="{00000000-0005-0000-0000-0000E4A80000}"/>
    <cellStyle name="Normal 4 3 2 2 13 2 2 2" xfId="49408" xr:uid="{00000000-0005-0000-0000-0000E5A80000}"/>
    <cellStyle name="Normal 4 3 2 2 13 2 3" xfId="20256" xr:uid="{00000000-0005-0000-0000-0000E6A80000}"/>
    <cellStyle name="Normal 4 3 2 2 13 2 3 2" xfId="49409" xr:uid="{00000000-0005-0000-0000-0000E7A80000}"/>
    <cellStyle name="Normal 4 3 2 2 13 2 4" xfId="49407" xr:uid="{00000000-0005-0000-0000-0000E8A80000}"/>
    <cellStyle name="Normal 4 3 2 2 13 3" xfId="6566" xr:uid="{00000000-0005-0000-0000-0000E9A80000}"/>
    <cellStyle name="Normal 4 3 2 2 13 3 2" xfId="22599" xr:uid="{00000000-0005-0000-0000-0000EAA80000}"/>
    <cellStyle name="Normal 4 3 2 2 13 3 2 2" xfId="49411" xr:uid="{00000000-0005-0000-0000-0000EBA80000}"/>
    <cellStyle name="Normal 4 3 2 2 13 3 3" xfId="49410" xr:uid="{00000000-0005-0000-0000-0000ECA80000}"/>
    <cellStyle name="Normal 4 3 2 2 13 4" xfId="8907" xr:uid="{00000000-0005-0000-0000-0000EDA80000}"/>
    <cellStyle name="Normal 4 3 2 2 13 4 2" xfId="24942" xr:uid="{00000000-0005-0000-0000-0000EEA80000}"/>
    <cellStyle name="Normal 4 3 2 2 13 4 2 2" xfId="49413" xr:uid="{00000000-0005-0000-0000-0000EFA80000}"/>
    <cellStyle name="Normal 4 3 2 2 13 4 3" xfId="49412" xr:uid="{00000000-0005-0000-0000-0000F0A80000}"/>
    <cellStyle name="Normal 4 3 2 2 13 5" xfId="13704" xr:uid="{00000000-0005-0000-0000-0000F1A80000}"/>
    <cellStyle name="Normal 4 3 2 2 13 5 2" xfId="49414" xr:uid="{00000000-0005-0000-0000-0000F2A80000}"/>
    <cellStyle name="Normal 4 3 2 2 13 6" xfId="17913" xr:uid="{00000000-0005-0000-0000-0000F3A80000}"/>
    <cellStyle name="Normal 4 3 2 2 13 6 2" xfId="49415" xr:uid="{00000000-0005-0000-0000-0000F4A80000}"/>
    <cellStyle name="Normal 4 3 2 2 13 7" xfId="27760" xr:uid="{00000000-0005-0000-0000-0000F5A80000}"/>
    <cellStyle name="Normal 4 3 2 2 13 7 2" xfId="49416" xr:uid="{00000000-0005-0000-0000-0000F6A80000}"/>
    <cellStyle name="Normal 4 3 2 2 13 8" xfId="49406" xr:uid="{00000000-0005-0000-0000-0000F7A80000}"/>
    <cellStyle name="Normal 4 3 2 2 14" xfId="2679" xr:uid="{00000000-0005-0000-0000-0000F8A80000}"/>
    <cellStyle name="Normal 4 3 2 2 14 2" xfId="14024" xr:uid="{00000000-0005-0000-0000-0000F9A80000}"/>
    <cellStyle name="Normal 4 3 2 2 14 2 2" xfId="49418" xr:uid="{00000000-0005-0000-0000-0000FAA80000}"/>
    <cellStyle name="Normal 4 3 2 2 14 3" xfId="20252" xr:uid="{00000000-0005-0000-0000-0000FBA80000}"/>
    <cellStyle name="Normal 4 3 2 2 14 3 2" xfId="49419" xr:uid="{00000000-0005-0000-0000-0000FCA80000}"/>
    <cellStyle name="Normal 4 3 2 2 14 4" xfId="49417" xr:uid="{00000000-0005-0000-0000-0000FDA80000}"/>
    <cellStyle name="Normal 4 3 2 2 15" xfId="6562" xr:uid="{00000000-0005-0000-0000-0000FEA80000}"/>
    <cellStyle name="Normal 4 3 2 2 15 2" xfId="11439" xr:uid="{00000000-0005-0000-0000-0000FFA80000}"/>
    <cellStyle name="Normal 4 3 2 2 15 2 2" xfId="49421" xr:uid="{00000000-0005-0000-0000-000000A90000}"/>
    <cellStyle name="Normal 4 3 2 2 15 3" xfId="22595" xr:uid="{00000000-0005-0000-0000-000001A90000}"/>
    <cellStyle name="Normal 4 3 2 2 15 3 2" xfId="49422" xr:uid="{00000000-0005-0000-0000-000002A90000}"/>
    <cellStyle name="Normal 4 3 2 2 15 4" xfId="49420" xr:uid="{00000000-0005-0000-0000-000003A90000}"/>
    <cellStyle name="Normal 4 3 2 2 16" xfId="8903" xr:uid="{00000000-0005-0000-0000-000004A90000}"/>
    <cellStyle name="Normal 4 3 2 2 16 2" xfId="24938" xr:uid="{00000000-0005-0000-0000-000005A90000}"/>
    <cellStyle name="Normal 4 3 2 2 16 2 2" xfId="49424" xr:uid="{00000000-0005-0000-0000-000006A90000}"/>
    <cellStyle name="Normal 4 3 2 2 16 3" xfId="49423" xr:uid="{00000000-0005-0000-0000-000007A90000}"/>
    <cellStyle name="Normal 4 3 2 2 17" xfId="10960" xr:uid="{00000000-0005-0000-0000-000008A90000}"/>
    <cellStyle name="Normal 4 3 2 2 17 2" xfId="49425" xr:uid="{00000000-0005-0000-0000-000009A90000}"/>
    <cellStyle name="Normal 4 3 2 2 18" xfId="17909" xr:uid="{00000000-0005-0000-0000-00000AA90000}"/>
    <cellStyle name="Normal 4 3 2 2 18 2" xfId="49426" xr:uid="{00000000-0005-0000-0000-00000BA90000}"/>
    <cellStyle name="Normal 4 3 2 2 19" xfId="25495" xr:uid="{00000000-0005-0000-0000-00000CA90000}"/>
    <cellStyle name="Normal 4 3 2 2 19 2" xfId="49427" xr:uid="{00000000-0005-0000-0000-00000DA90000}"/>
    <cellStyle name="Normal 4 3 2 2 2" xfId="134" xr:uid="{00000000-0005-0000-0000-00000EA90000}"/>
    <cellStyle name="Normal 4 3 2 2 2 10" xfId="2179" xr:uid="{00000000-0005-0000-0000-00000FA90000}"/>
    <cellStyle name="Normal 4 3 2 2 2 10 2" xfId="4522" xr:uid="{00000000-0005-0000-0000-000010A90000}"/>
    <cellStyle name="Normal 4 3 2 2 2 10 2 2" xfId="15867" xr:uid="{00000000-0005-0000-0000-000011A90000}"/>
    <cellStyle name="Normal 4 3 2 2 2 10 2 2 2" xfId="49431" xr:uid="{00000000-0005-0000-0000-000012A90000}"/>
    <cellStyle name="Normal 4 3 2 2 2 10 2 3" xfId="20258" xr:uid="{00000000-0005-0000-0000-000013A90000}"/>
    <cellStyle name="Normal 4 3 2 2 2 10 2 3 2" xfId="49432" xr:uid="{00000000-0005-0000-0000-000014A90000}"/>
    <cellStyle name="Normal 4 3 2 2 2 10 2 4" xfId="49430" xr:uid="{00000000-0005-0000-0000-000015A90000}"/>
    <cellStyle name="Normal 4 3 2 2 2 10 3" xfId="6568" xr:uid="{00000000-0005-0000-0000-000016A90000}"/>
    <cellStyle name="Normal 4 3 2 2 2 10 3 2" xfId="22601" xr:uid="{00000000-0005-0000-0000-000017A90000}"/>
    <cellStyle name="Normal 4 3 2 2 2 10 3 2 2" xfId="49434" xr:uid="{00000000-0005-0000-0000-000018A90000}"/>
    <cellStyle name="Normal 4 3 2 2 2 10 3 3" xfId="49433" xr:uid="{00000000-0005-0000-0000-000019A90000}"/>
    <cellStyle name="Normal 4 3 2 2 2 10 4" xfId="8909" xr:uid="{00000000-0005-0000-0000-00001AA90000}"/>
    <cellStyle name="Normal 4 3 2 2 2 10 4 2" xfId="24944" xr:uid="{00000000-0005-0000-0000-00001BA90000}"/>
    <cellStyle name="Normal 4 3 2 2 2 10 4 2 2" xfId="49436" xr:uid="{00000000-0005-0000-0000-00001CA90000}"/>
    <cellStyle name="Normal 4 3 2 2 2 10 4 3" xfId="49435" xr:uid="{00000000-0005-0000-0000-00001DA90000}"/>
    <cellStyle name="Normal 4 3 2 2 2 10 5" xfId="13524" xr:uid="{00000000-0005-0000-0000-00001EA90000}"/>
    <cellStyle name="Normal 4 3 2 2 2 10 5 2" xfId="49437" xr:uid="{00000000-0005-0000-0000-00001FA90000}"/>
    <cellStyle name="Normal 4 3 2 2 2 10 6" xfId="17915" xr:uid="{00000000-0005-0000-0000-000020A90000}"/>
    <cellStyle name="Normal 4 3 2 2 2 10 6 2" xfId="49438" xr:uid="{00000000-0005-0000-0000-000021A90000}"/>
    <cellStyle name="Normal 4 3 2 2 2 10 7" xfId="27580" xr:uid="{00000000-0005-0000-0000-000022A90000}"/>
    <cellStyle name="Normal 4 3 2 2 2 10 7 2" xfId="49439" xr:uid="{00000000-0005-0000-0000-000023A90000}"/>
    <cellStyle name="Normal 4 3 2 2 2 10 8" xfId="49429" xr:uid="{00000000-0005-0000-0000-000024A90000}"/>
    <cellStyle name="Normal 4 3 2 2 2 11" xfId="2360" xr:uid="{00000000-0005-0000-0000-000025A90000}"/>
    <cellStyle name="Normal 4 3 2 2 2 11 2" xfId="4703" xr:uid="{00000000-0005-0000-0000-000026A90000}"/>
    <cellStyle name="Normal 4 3 2 2 2 11 2 2" xfId="16048" xr:uid="{00000000-0005-0000-0000-000027A90000}"/>
    <cellStyle name="Normal 4 3 2 2 2 11 2 2 2" xfId="49442" xr:uid="{00000000-0005-0000-0000-000028A90000}"/>
    <cellStyle name="Normal 4 3 2 2 2 11 2 3" xfId="20259" xr:uid="{00000000-0005-0000-0000-000029A90000}"/>
    <cellStyle name="Normal 4 3 2 2 2 11 2 3 2" xfId="49443" xr:uid="{00000000-0005-0000-0000-00002AA90000}"/>
    <cellStyle name="Normal 4 3 2 2 2 11 2 4" xfId="49441" xr:uid="{00000000-0005-0000-0000-00002BA90000}"/>
    <cellStyle name="Normal 4 3 2 2 2 11 3" xfId="6569" xr:uid="{00000000-0005-0000-0000-00002CA90000}"/>
    <cellStyle name="Normal 4 3 2 2 2 11 3 2" xfId="22602" xr:uid="{00000000-0005-0000-0000-00002DA90000}"/>
    <cellStyle name="Normal 4 3 2 2 2 11 3 2 2" xfId="49445" xr:uid="{00000000-0005-0000-0000-00002EA90000}"/>
    <cellStyle name="Normal 4 3 2 2 2 11 3 3" xfId="49444" xr:uid="{00000000-0005-0000-0000-00002FA90000}"/>
    <cellStyle name="Normal 4 3 2 2 2 11 4" xfId="8910" xr:uid="{00000000-0005-0000-0000-000030A90000}"/>
    <cellStyle name="Normal 4 3 2 2 2 11 4 2" xfId="24945" xr:uid="{00000000-0005-0000-0000-000031A90000}"/>
    <cellStyle name="Normal 4 3 2 2 2 11 4 2 2" xfId="49447" xr:uid="{00000000-0005-0000-0000-000032A90000}"/>
    <cellStyle name="Normal 4 3 2 2 2 11 4 3" xfId="49446" xr:uid="{00000000-0005-0000-0000-000033A90000}"/>
    <cellStyle name="Normal 4 3 2 2 2 11 5" xfId="13705" xr:uid="{00000000-0005-0000-0000-000034A90000}"/>
    <cellStyle name="Normal 4 3 2 2 2 11 5 2" xfId="49448" xr:uid="{00000000-0005-0000-0000-000035A90000}"/>
    <cellStyle name="Normal 4 3 2 2 2 11 6" xfId="17916" xr:uid="{00000000-0005-0000-0000-000036A90000}"/>
    <cellStyle name="Normal 4 3 2 2 2 11 6 2" xfId="49449" xr:uid="{00000000-0005-0000-0000-000037A90000}"/>
    <cellStyle name="Normal 4 3 2 2 2 11 7" xfId="27761" xr:uid="{00000000-0005-0000-0000-000038A90000}"/>
    <cellStyle name="Normal 4 3 2 2 2 11 7 2" xfId="49450" xr:uid="{00000000-0005-0000-0000-000039A90000}"/>
    <cellStyle name="Normal 4 3 2 2 2 11 8" xfId="49440" xr:uid="{00000000-0005-0000-0000-00003AA90000}"/>
    <cellStyle name="Normal 4 3 2 2 2 12" xfId="2680" xr:uid="{00000000-0005-0000-0000-00003BA90000}"/>
    <cellStyle name="Normal 4 3 2 2 2 12 2" xfId="14025" xr:uid="{00000000-0005-0000-0000-00003CA90000}"/>
    <cellStyle name="Normal 4 3 2 2 2 12 2 2" xfId="49452" xr:uid="{00000000-0005-0000-0000-00003DA90000}"/>
    <cellStyle name="Normal 4 3 2 2 2 12 3" xfId="20257" xr:uid="{00000000-0005-0000-0000-00003EA90000}"/>
    <cellStyle name="Normal 4 3 2 2 2 12 3 2" xfId="49453" xr:uid="{00000000-0005-0000-0000-00003FA90000}"/>
    <cellStyle name="Normal 4 3 2 2 2 12 4" xfId="49451" xr:uid="{00000000-0005-0000-0000-000040A90000}"/>
    <cellStyle name="Normal 4 3 2 2 2 13" xfId="6567" xr:uid="{00000000-0005-0000-0000-000041A90000}"/>
    <cellStyle name="Normal 4 3 2 2 2 13 2" xfId="11482" xr:uid="{00000000-0005-0000-0000-000042A90000}"/>
    <cellStyle name="Normal 4 3 2 2 2 13 2 2" xfId="49455" xr:uid="{00000000-0005-0000-0000-000043A90000}"/>
    <cellStyle name="Normal 4 3 2 2 2 13 3" xfId="22600" xr:uid="{00000000-0005-0000-0000-000044A90000}"/>
    <cellStyle name="Normal 4 3 2 2 2 13 3 2" xfId="49456" xr:uid="{00000000-0005-0000-0000-000045A90000}"/>
    <cellStyle name="Normal 4 3 2 2 2 13 4" xfId="49454" xr:uid="{00000000-0005-0000-0000-000046A90000}"/>
    <cellStyle name="Normal 4 3 2 2 2 14" xfId="8908" xr:uid="{00000000-0005-0000-0000-000047A90000}"/>
    <cellStyle name="Normal 4 3 2 2 2 14 2" xfId="24943" xr:uid="{00000000-0005-0000-0000-000048A90000}"/>
    <cellStyle name="Normal 4 3 2 2 2 14 2 2" xfId="49458" xr:uid="{00000000-0005-0000-0000-000049A90000}"/>
    <cellStyle name="Normal 4 3 2 2 2 14 3" xfId="49457" xr:uid="{00000000-0005-0000-0000-00004AA90000}"/>
    <cellStyle name="Normal 4 3 2 2 2 15" xfId="10963" xr:uid="{00000000-0005-0000-0000-00004BA90000}"/>
    <cellStyle name="Normal 4 3 2 2 2 15 2" xfId="49459" xr:uid="{00000000-0005-0000-0000-00004CA90000}"/>
    <cellStyle name="Normal 4 3 2 2 2 16" xfId="17914" xr:uid="{00000000-0005-0000-0000-00004DA90000}"/>
    <cellStyle name="Normal 4 3 2 2 2 16 2" xfId="49460" xr:uid="{00000000-0005-0000-0000-00004EA90000}"/>
    <cellStyle name="Normal 4 3 2 2 2 17" xfId="25538" xr:uid="{00000000-0005-0000-0000-00004FA90000}"/>
    <cellStyle name="Normal 4 3 2 2 2 17 2" xfId="49461" xr:uid="{00000000-0005-0000-0000-000050A90000}"/>
    <cellStyle name="Normal 4 3 2 2 2 18" xfId="49428" xr:uid="{00000000-0005-0000-0000-000051A90000}"/>
    <cellStyle name="Normal 4 3 2 2 2 2" xfId="379" xr:uid="{00000000-0005-0000-0000-000052A90000}"/>
    <cellStyle name="Normal 4 3 2 2 2 2 10" xfId="49462" xr:uid="{00000000-0005-0000-0000-000053A90000}"/>
    <cellStyle name="Normal 4 3 2 2 2 2 2" xfId="741" xr:uid="{00000000-0005-0000-0000-000054A90000}"/>
    <cellStyle name="Normal 4 3 2 2 2 2 2 2" xfId="3084" xr:uid="{00000000-0005-0000-0000-000055A90000}"/>
    <cellStyle name="Normal 4 3 2 2 2 2 2 2 2" xfId="14429" xr:uid="{00000000-0005-0000-0000-000056A90000}"/>
    <cellStyle name="Normal 4 3 2 2 2 2 2 2 2 2" xfId="49465" xr:uid="{00000000-0005-0000-0000-000057A90000}"/>
    <cellStyle name="Normal 4 3 2 2 2 2 2 2 3" xfId="20261" xr:uid="{00000000-0005-0000-0000-000058A90000}"/>
    <cellStyle name="Normal 4 3 2 2 2 2 2 2 3 2" xfId="49466" xr:uid="{00000000-0005-0000-0000-000059A90000}"/>
    <cellStyle name="Normal 4 3 2 2 2 2 2 2 4" xfId="49464" xr:uid="{00000000-0005-0000-0000-00005AA90000}"/>
    <cellStyle name="Normal 4 3 2 2 2 2 2 3" xfId="6571" xr:uid="{00000000-0005-0000-0000-00005BA90000}"/>
    <cellStyle name="Normal 4 3 2 2 2 2 2 3 2" xfId="12086" xr:uid="{00000000-0005-0000-0000-00005CA90000}"/>
    <cellStyle name="Normal 4 3 2 2 2 2 2 3 2 2" xfId="49468" xr:uid="{00000000-0005-0000-0000-00005DA90000}"/>
    <cellStyle name="Normal 4 3 2 2 2 2 2 3 3" xfId="22604" xr:uid="{00000000-0005-0000-0000-00005EA90000}"/>
    <cellStyle name="Normal 4 3 2 2 2 2 2 3 3 2" xfId="49469" xr:uid="{00000000-0005-0000-0000-00005FA90000}"/>
    <cellStyle name="Normal 4 3 2 2 2 2 2 3 4" xfId="49467" xr:uid="{00000000-0005-0000-0000-000060A90000}"/>
    <cellStyle name="Normal 4 3 2 2 2 2 2 4" xfId="8912" xr:uid="{00000000-0005-0000-0000-000061A90000}"/>
    <cellStyle name="Normal 4 3 2 2 2 2 2 4 2" xfId="24947" xr:uid="{00000000-0005-0000-0000-000062A90000}"/>
    <cellStyle name="Normal 4 3 2 2 2 2 2 4 2 2" xfId="49471" xr:uid="{00000000-0005-0000-0000-000063A90000}"/>
    <cellStyle name="Normal 4 3 2 2 2 2 2 4 3" xfId="49470" xr:uid="{00000000-0005-0000-0000-000064A90000}"/>
    <cellStyle name="Normal 4 3 2 2 2 2 2 5" xfId="10965" xr:uid="{00000000-0005-0000-0000-000065A90000}"/>
    <cellStyle name="Normal 4 3 2 2 2 2 2 5 2" xfId="49472" xr:uid="{00000000-0005-0000-0000-000066A90000}"/>
    <cellStyle name="Normal 4 3 2 2 2 2 2 6" xfId="17918" xr:uid="{00000000-0005-0000-0000-000067A90000}"/>
    <cellStyle name="Normal 4 3 2 2 2 2 2 6 2" xfId="49473" xr:uid="{00000000-0005-0000-0000-000068A90000}"/>
    <cellStyle name="Normal 4 3 2 2 2 2 2 7" xfId="26142" xr:uid="{00000000-0005-0000-0000-000069A90000}"/>
    <cellStyle name="Normal 4 3 2 2 2 2 2 7 2" xfId="49474" xr:uid="{00000000-0005-0000-0000-00006AA90000}"/>
    <cellStyle name="Normal 4 3 2 2 2 2 2 8" xfId="49463" xr:uid="{00000000-0005-0000-0000-00006BA90000}"/>
    <cellStyle name="Normal 4 3 2 2 2 2 3" xfId="1778" xr:uid="{00000000-0005-0000-0000-00006CA90000}"/>
    <cellStyle name="Normal 4 3 2 2 2 2 3 2" xfId="4121" xr:uid="{00000000-0005-0000-0000-00006DA90000}"/>
    <cellStyle name="Normal 4 3 2 2 2 2 3 2 2" xfId="15466" xr:uid="{00000000-0005-0000-0000-00006EA90000}"/>
    <cellStyle name="Normal 4 3 2 2 2 2 3 2 2 2" xfId="49477" xr:uid="{00000000-0005-0000-0000-00006FA90000}"/>
    <cellStyle name="Normal 4 3 2 2 2 2 3 2 3" xfId="20262" xr:uid="{00000000-0005-0000-0000-000070A90000}"/>
    <cellStyle name="Normal 4 3 2 2 2 2 3 2 3 2" xfId="49478" xr:uid="{00000000-0005-0000-0000-000071A90000}"/>
    <cellStyle name="Normal 4 3 2 2 2 2 3 2 4" xfId="49476" xr:uid="{00000000-0005-0000-0000-000072A90000}"/>
    <cellStyle name="Normal 4 3 2 2 2 2 3 3" xfId="6572" xr:uid="{00000000-0005-0000-0000-000073A90000}"/>
    <cellStyle name="Normal 4 3 2 2 2 2 3 3 2" xfId="13123" xr:uid="{00000000-0005-0000-0000-000074A90000}"/>
    <cellStyle name="Normal 4 3 2 2 2 2 3 3 2 2" xfId="49480" xr:uid="{00000000-0005-0000-0000-000075A90000}"/>
    <cellStyle name="Normal 4 3 2 2 2 2 3 3 3" xfId="22605" xr:uid="{00000000-0005-0000-0000-000076A90000}"/>
    <cellStyle name="Normal 4 3 2 2 2 2 3 3 3 2" xfId="49481" xr:uid="{00000000-0005-0000-0000-000077A90000}"/>
    <cellStyle name="Normal 4 3 2 2 2 2 3 3 4" xfId="49479" xr:uid="{00000000-0005-0000-0000-000078A90000}"/>
    <cellStyle name="Normal 4 3 2 2 2 2 3 4" xfId="8913" xr:uid="{00000000-0005-0000-0000-000079A90000}"/>
    <cellStyle name="Normal 4 3 2 2 2 2 3 4 2" xfId="24948" xr:uid="{00000000-0005-0000-0000-00007AA90000}"/>
    <cellStyle name="Normal 4 3 2 2 2 2 3 4 2 2" xfId="49483" xr:uid="{00000000-0005-0000-0000-00007BA90000}"/>
    <cellStyle name="Normal 4 3 2 2 2 2 3 4 3" xfId="49482" xr:uid="{00000000-0005-0000-0000-00007CA90000}"/>
    <cellStyle name="Normal 4 3 2 2 2 2 3 5" xfId="10966" xr:uid="{00000000-0005-0000-0000-00007DA90000}"/>
    <cellStyle name="Normal 4 3 2 2 2 2 3 5 2" xfId="49484" xr:uid="{00000000-0005-0000-0000-00007EA90000}"/>
    <cellStyle name="Normal 4 3 2 2 2 2 3 6" xfId="17919" xr:uid="{00000000-0005-0000-0000-00007FA90000}"/>
    <cellStyle name="Normal 4 3 2 2 2 2 3 6 2" xfId="49485" xr:uid="{00000000-0005-0000-0000-000080A90000}"/>
    <cellStyle name="Normal 4 3 2 2 2 2 3 7" xfId="27179" xr:uid="{00000000-0005-0000-0000-000081A90000}"/>
    <cellStyle name="Normal 4 3 2 2 2 2 3 7 2" xfId="49486" xr:uid="{00000000-0005-0000-0000-000082A90000}"/>
    <cellStyle name="Normal 4 3 2 2 2 2 3 8" xfId="49475" xr:uid="{00000000-0005-0000-0000-000083A90000}"/>
    <cellStyle name="Normal 4 3 2 2 2 2 4" xfId="2681" xr:uid="{00000000-0005-0000-0000-000084A90000}"/>
    <cellStyle name="Normal 4 3 2 2 2 2 4 2" xfId="14026" xr:uid="{00000000-0005-0000-0000-000085A90000}"/>
    <cellStyle name="Normal 4 3 2 2 2 2 4 2 2" xfId="49488" xr:uid="{00000000-0005-0000-0000-000086A90000}"/>
    <cellStyle name="Normal 4 3 2 2 2 2 4 3" xfId="20260" xr:uid="{00000000-0005-0000-0000-000087A90000}"/>
    <cellStyle name="Normal 4 3 2 2 2 2 4 3 2" xfId="49489" xr:uid="{00000000-0005-0000-0000-000088A90000}"/>
    <cellStyle name="Normal 4 3 2 2 2 2 4 4" xfId="49487" xr:uid="{00000000-0005-0000-0000-000089A90000}"/>
    <cellStyle name="Normal 4 3 2 2 2 2 5" xfId="6570" xr:uid="{00000000-0005-0000-0000-00008AA90000}"/>
    <cellStyle name="Normal 4 3 2 2 2 2 5 2" xfId="11724" xr:uid="{00000000-0005-0000-0000-00008BA90000}"/>
    <cellStyle name="Normal 4 3 2 2 2 2 5 2 2" xfId="49491" xr:uid="{00000000-0005-0000-0000-00008CA90000}"/>
    <cellStyle name="Normal 4 3 2 2 2 2 5 3" xfId="22603" xr:uid="{00000000-0005-0000-0000-00008DA90000}"/>
    <cellStyle name="Normal 4 3 2 2 2 2 5 3 2" xfId="49492" xr:uid="{00000000-0005-0000-0000-00008EA90000}"/>
    <cellStyle name="Normal 4 3 2 2 2 2 5 4" xfId="49490" xr:uid="{00000000-0005-0000-0000-00008FA90000}"/>
    <cellStyle name="Normal 4 3 2 2 2 2 6" xfId="8911" xr:uid="{00000000-0005-0000-0000-000090A90000}"/>
    <cellStyle name="Normal 4 3 2 2 2 2 6 2" xfId="24946" xr:uid="{00000000-0005-0000-0000-000091A90000}"/>
    <cellStyle name="Normal 4 3 2 2 2 2 6 2 2" xfId="49494" xr:uid="{00000000-0005-0000-0000-000092A90000}"/>
    <cellStyle name="Normal 4 3 2 2 2 2 6 3" xfId="49493" xr:uid="{00000000-0005-0000-0000-000093A90000}"/>
    <cellStyle name="Normal 4 3 2 2 2 2 7" xfId="10964" xr:uid="{00000000-0005-0000-0000-000094A90000}"/>
    <cellStyle name="Normal 4 3 2 2 2 2 7 2" xfId="49495" xr:uid="{00000000-0005-0000-0000-000095A90000}"/>
    <cellStyle name="Normal 4 3 2 2 2 2 8" xfId="17917" xr:uid="{00000000-0005-0000-0000-000096A90000}"/>
    <cellStyle name="Normal 4 3 2 2 2 2 8 2" xfId="49496" xr:uid="{00000000-0005-0000-0000-000097A90000}"/>
    <cellStyle name="Normal 4 3 2 2 2 2 9" xfId="25780" xr:uid="{00000000-0005-0000-0000-000098A90000}"/>
    <cellStyle name="Normal 4 3 2 2 2 2 9 2" xfId="49497" xr:uid="{00000000-0005-0000-0000-000099A90000}"/>
    <cellStyle name="Normal 4 3 2 2 2 3" xfId="499" xr:uid="{00000000-0005-0000-0000-00009AA90000}"/>
    <cellStyle name="Normal 4 3 2 2 2 3 2" xfId="2842" xr:uid="{00000000-0005-0000-0000-00009BA90000}"/>
    <cellStyle name="Normal 4 3 2 2 2 3 2 2" xfId="14187" xr:uid="{00000000-0005-0000-0000-00009CA90000}"/>
    <cellStyle name="Normal 4 3 2 2 2 3 2 2 2" xfId="49500" xr:uid="{00000000-0005-0000-0000-00009DA90000}"/>
    <cellStyle name="Normal 4 3 2 2 2 3 2 3" xfId="20263" xr:uid="{00000000-0005-0000-0000-00009EA90000}"/>
    <cellStyle name="Normal 4 3 2 2 2 3 2 3 2" xfId="49501" xr:uid="{00000000-0005-0000-0000-00009FA90000}"/>
    <cellStyle name="Normal 4 3 2 2 2 3 2 4" xfId="49499" xr:uid="{00000000-0005-0000-0000-0000A0A90000}"/>
    <cellStyle name="Normal 4 3 2 2 2 3 3" xfId="6573" xr:uid="{00000000-0005-0000-0000-0000A1A90000}"/>
    <cellStyle name="Normal 4 3 2 2 2 3 3 2" xfId="11844" xr:uid="{00000000-0005-0000-0000-0000A2A90000}"/>
    <cellStyle name="Normal 4 3 2 2 2 3 3 2 2" xfId="49503" xr:uid="{00000000-0005-0000-0000-0000A3A90000}"/>
    <cellStyle name="Normal 4 3 2 2 2 3 3 3" xfId="22606" xr:uid="{00000000-0005-0000-0000-0000A4A90000}"/>
    <cellStyle name="Normal 4 3 2 2 2 3 3 3 2" xfId="49504" xr:uid="{00000000-0005-0000-0000-0000A5A90000}"/>
    <cellStyle name="Normal 4 3 2 2 2 3 3 4" xfId="49502" xr:uid="{00000000-0005-0000-0000-0000A6A90000}"/>
    <cellStyle name="Normal 4 3 2 2 2 3 4" xfId="8914" xr:uid="{00000000-0005-0000-0000-0000A7A90000}"/>
    <cellStyle name="Normal 4 3 2 2 2 3 4 2" xfId="24949" xr:uid="{00000000-0005-0000-0000-0000A8A90000}"/>
    <cellStyle name="Normal 4 3 2 2 2 3 4 2 2" xfId="49506" xr:uid="{00000000-0005-0000-0000-0000A9A90000}"/>
    <cellStyle name="Normal 4 3 2 2 2 3 4 3" xfId="49505" xr:uid="{00000000-0005-0000-0000-0000AAA90000}"/>
    <cellStyle name="Normal 4 3 2 2 2 3 5" xfId="10967" xr:uid="{00000000-0005-0000-0000-0000ABA90000}"/>
    <cellStyle name="Normal 4 3 2 2 2 3 5 2" xfId="49507" xr:uid="{00000000-0005-0000-0000-0000ACA90000}"/>
    <cellStyle name="Normal 4 3 2 2 2 3 6" xfId="17920" xr:uid="{00000000-0005-0000-0000-0000ADA90000}"/>
    <cellStyle name="Normal 4 3 2 2 2 3 6 2" xfId="49508" xr:uid="{00000000-0005-0000-0000-0000AEA90000}"/>
    <cellStyle name="Normal 4 3 2 2 2 3 7" xfId="25900" xr:uid="{00000000-0005-0000-0000-0000AFA90000}"/>
    <cellStyle name="Normal 4 3 2 2 2 3 7 2" xfId="49509" xr:uid="{00000000-0005-0000-0000-0000B0A90000}"/>
    <cellStyle name="Normal 4 3 2 2 2 3 8" xfId="49498" xr:uid="{00000000-0005-0000-0000-0000B1A90000}"/>
    <cellStyle name="Normal 4 3 2 2 2 4" xfId="920" xr:uid="{00000000-0005-0000-0000-0000B2A90000}"/>
    <cellStyle name="Normal 4 3 2 2 2 4 2" xfId="3263" xr:uid="{00000000-0005-0000-0000-0000B3A90000}"/>
    <cellStyle name="Normal 4 3 2 2 2 4 2 2" xfId="14608" xr:uid="{00000000-0005-0000-0000-0000B4A90000}"/>
    <cellStyle name="Normal 4 3 2 2 2 4 2 2 2" xfId="49512" xr:uid="{00000000-0005-0000-0000-0000B5A90000}"/>
    <cellStyle name="Normal 4 3 2 2 2 4 2 3" xfId="20264" xr:uid="{00000000-0005-0000-0000-0000B6A90000}"/>
    <cellStyle name="Normal 4 3 2 2 2 4 2 3 2" xfId="49513" xr:uid="{00000000-0005-0000-0000-0000B7A90000}"/>
    <cellStyle name="Normal 4 3 2 2 2 4 2 4" xfId="49511" xr:uid="{00000000-0005-0000-0000-0000B8A90000}"/>
    <cellStyle name="Normal 4 3 2 2 2 4 3" xfId="6574" xr:uid="{00000000-0005-0000-0000-0000B9A90000}"/>
    <cellStyle name="Normal 4 3 2 2 2 4 3 2" xfId="12265" xr:uid="{00000000-0005-0000-0000-0000BAA90000}"/>
    <cellStyle name="Normal 4 3 2 2 2 4 3 2 2" xfId="49515" xr:uid="{00000000-0005-0000-0000-0000BBA90000}"/>
    <cellStyle name="Normal 4 3 2 2 2 4 3 3" xfId="22607" xr:uid="{00000000-0005-0000-0000-0000BCA90000}"/>
    <cellStyle name="Normal 4 3 2 2 2 4 3 3 2" xfId="49516" xr:uid="{00000000-0005-0000-0000-0000BDA90000}"/>
    <cellStyle name="Normal 4 3 2 2 2 4 3 4" xfId="49514" xr:uid="{00000000-0005-0000-0000-0000BEA90000}"/>
    <cellStyle name="Normal 4 3 2 2 2 4 4" xfId="8915" xr:uid="{00000000-0005-0000-0000-0000BFA90000}"/>
    <cellStyle name="Normal 4 3 2 2 2 4 4 2" xfId="24950" xr:uid="{00000000-0005-0000-0000-0000C0A90000}"/>
    <cellStyle name="Normal 4 3 2 2 2 4 4 2 2" xfId="49518" xr:uid="{00000000-0005-0000-0000-0000C1A90000}"/>
    <cellStyle name="Normal 4 3 2 2 2 4 4 3" xfId="49517" xr:uid="{00000000-0005-0000-0000-0000C2A90000}"/>
    <cellStyle name="Normal 4 3 2 2 2 4 5" xfId="10968" xr:uid="{00000000-0005-0000-0000-0000C3A90000}"/>
    <cellStyle name="Normal 4 3 2 2 2 4 5 2" xfId="49519" xr:uid="{00000000-0005-0000-0000-0000C4A90000}"/>
    <cellStyle name="Normal 4 3 2 2 2 4 6" xfId="17921" xr:uid="{00000000-0005-0000-0000-0000C5A90000}"/>
    <cellStyle name="Normal 4 3 2 2 2 4 6 2" xfId="49520" xr:uid="{00000000-0005-0000-0000-0000C6A90000}"/>
    <cellStyle name="Normal 4 3 2 2 2 4 7" xfId="26321" xr:uid="{00000000-0005-0000-0000-0000C7A90000}"/>
    <cellStyle name="Normal 4 3 2 2 2 4 7 2" xfId="49521" xr:uid="{00000000-0005-0000-0000-0000C8A90000}"/>
    <cellStyle name="Normal 4 3 2 2 2 4 8" xfId="49510" xr:uid="{00000000-0005-0000-0000-0000C9A90000}"/>
    <cellStyle name="Normal 4 3 2 2 2 5" xfId="1038" xr:uid="{00000000-0005-0000-0000-0000CAA90000}"/>
    <cellStyle name="Normal 4 3 2 2 2 5 2" xfId="3381" xr:uid="{00000000-0005-0000-0000-0000CBA90000}"/>
    <cellStyle name="Normal 4 3 2 2 2 5 2 2" xfId="14726" xr:uid="{00000000-0005-0000-0000-0000CCA90000}"/>
    <cellStyle name="Normal 4 3 2 2 2 5 2 2 2" xfId="49524" xr:uid="{00000000-0005-0000-0000-0000CDA90000}"/>
    <cellStyle name="Normal 4 3 2 2 2 5 2 3" xfId="20265" xr:uid="{00000000-0005-0000-0000-0000CEA90000}"/>
    <cellStyle name="Normal 4 3 2 2 2 5 2 3 2" xfId="49525" xr:uid="{00000000-0005-0000-0000-0000CFA90000}"/>
    <cellStyle name="Normal 4 3 2 2 2 5 2 4" xfId="49523" xr:uid="{00000000-0005-0000-0000-0000D0A90000}"/>
    <cellStyle name="Normal 4 3 2 2 2 5 3" xfId="6575" xr:uid="{00000000-0005-0000-0000-0000D1A90000}"/>
    <cellStyle name="Normal 4 3 2 2 2 5 3 2" xfId="12383" xr:uid="{00000000-0005-0000-0000-0000D2A90000}"/>
    <cellStyle name="Normal 4 3 2 2 2 5 3 2 2" xfId="49527" xr:uid="{00000000-0005-0000-0000-0000D3A90000}"/>
    <cellStyle name="Normal 4 3 2 2 2 5 3 3" xfId="22608" xr:uid="{00000000-0005-0000-0000-0000D4A90000}"/>
    <cellStyle name="Normal 4 3 2 2 2 5 3 3 2" xfId="49528" xr:uid="{00000000-0005-0000-0000-0000D5A90000}"/>
    <cellStyle name="Normal 4 3 2 2 2 5 3 4" xfId="49526" xr:uid="{00000000-0005-0000-0000-0000D6A90000}"/>
    <cellStyle name="Normal 4 3 2 2 2 5 4" xfId="8916" xr:uid="{00000000-0005-0000-0000-0000D7A90000}"/>
    <cellStyle name="Normal 4 3 2 2 2 5 4 2" xfId="24951" xr:uid="{00000000-0005-0000-0000-0000D8A90000}"/>
    <cellStyle name="Normal 4 3 2 2 2 5 4 2 2" xfId="49530" xr:uid="{00000000-0005-0000-0000-0000D9A90000}"/>
    <cellStyle name="Normal 4 3 2 2 2 5 4 3" xfId="49529" xr:uid="{00000000-0005-0000-0000-0000DAA90000}"/>
    <cellStyle name="Normal 4 3 2 2 2 5 5" xfId="10969" xr:uid="{00000000-0005-0000-0000-0000DBA90000}"/>
    <cellStyle name="Normal 4 3 2 2 2 5 5 2" xfId="49531" xr:uid="{00000000-0005-0000-0000-0000DCA90000}"/>
    <cellStyle name="Normal 4 3 2 2 2 5 6" xfId="17922" xr:uid="{00000000-0005-0000-0000-0000DDA90000}"/>
    <cellStyle name="Normal 4 3 2 2 2 5 6 2" xfId="49532" xr:uid="{00000000-0005-0000-0000-0000DEA90000}"/>
    <cellStyle name="Normal 4 3 2 2 2 5 7" xfId="26439" xr:uid="{00000000-0005-0000-0000-0000DFA90000}"/>
    <cellStyle name="Normal 4 3 2 2 2 5 7 2" xfId="49533" xr:uid="{00000000-0005-0000-0000-0000E0A90000}"/>
    <cellStyle name="Normal 4 3 2 2 2 5 8" xfId="49522" xr:uid="{00000000-0005-0000-0000-0000E1A90000}"/>
    <cellStyle name="Normal 4 3 2 2 2 6" xfId="1278" xr:uid="{00000000-0005-0000-0000-0000E2A90000}"/>
    <cellStyle name="Normal 4 3 2 2 2 6 2" xfId="3621" xr:uid="{00000000-0005-0000-0000-0000E3A90000}"/>
    <cellStyle name="Normal 4 3 2 2 2 6 2 2" xfId="14966" xr:uid="{00000000-0005-0000-0000-0000E4A90000}"/>
    <cellStyle name="Normal 4 3 2 2 2 6 2 2 2" xfId="49536" xr:uid="{00000000-0005-0000-0000-0000E5A90000}"/>
    <cellStyle name="Normal 4 3 2 2 2 6 2 3" xfId="20266" xr:uid="{00000000-0005-0000-0000-0000E6A90000}"/>
    <cellStyle name="Normal 4 3 2 2 2 6 2 3 2" xfId="49537" xr:uid="{00000000-0005-0000-0000-0000E7A90000}"/>
    <cellStyle name="Normal 4 3 2 2 2 6 2 4" xfId="49535" xr:uid="{00000000-0005-0000-0000-0000E8A90000}"/>
    <cellStyle name="Normal 4 3 2 2 2 6 3" xfId="6576" xr:uid="{00000000-0005-0000-0000-0000E9A90000}"/>
    <cellStyle name="Normal 4 3 2 2 2 6 3 2" xfId="12623" xr:uid="{00000000-0005-0000-0000-0000EAA90000}"/>
    <cellStyle name="Normal 4 3 2 2 2 6 3 2 2" xfId="49539" xr:uid="{00000000-0005-0000-0000-0000EBA90000}"/>
    <cellStyle name="Normal 4 3 2 2 2 6 3 3" xfId="22609" xr:uid="{00000000-0005-0000-0000-0000ECA90000}"/>
    <cellStyle name="Normal 4 3 2 2 2 6 3 3 2" xfId="49540" xr:uid="{00000000-0005-0000-0000-0000EDA90000}"/>
    <cellStyle name="Normal 4 3 2 2 2 6 3 4" xfId="49538" xr:uid="{00000000-0005-0000-0000-0000EEA90000}"/>
    <cellStyle name="Normal 4 3 2 2 2 6 4" xfId="8917" xr:uid="{00000000-0005-0000-0000-0000EFA90000}"/>
    <cellStyle name="Normal 4 3 2 2 2 6 4 2" xfId="24952" xr:uid="{00000000-0005-0000-0000-0000F0A90000}"/>
    <cellStyle name="Normal 4 3 2 2 2 6 4 2 2" xfId="49542" xr:uid="{00000000-0005-0000-0000-0000F1A90000}"/>
    <cellStyle name="Normal 4 3 2 2 2 6 4 3" xfId="49541" xr:uid="{00000000-0005-0000-0000-0000F2A90000}"/>
    <cellStyle name="Normal 4 3 2 2 2 6 5" xfId="10970" xr:uid="{00000000-0005-0000-0000-0000F3A90000}"/>
    <cellStyle name="Normal 4 3 2 2 2 6 5 2" xfId="49543" xr:uid="{00000000-0005-0000-0000-0000F4A90000}"/>
    <cellStyle name="Normal 4 3 2 2 2 6 6" xfId="17923" xr:uid="{00000000-0005-0000-0000-0000F5A90000}"/>
    <cellStyle name="Normal 4 3 2 2 2 6 6 2" xfId="49544" xr:uid="{00000000-0005-0000-0000-0000F6A90000}"/>
    <cellStyle name="Normal 4 3 2 2 2 6 7" xfId="26679" xr:uid="{00000000-0005-0000-0000-0000F7A90000}"/>
    <cellStyle name="Normal 4 3 2 2 2 6 7 2" xfId="49545" xr:uid="{00000000-0005-0000-0000-0000F8A90000}"/>
    <cellStyle name="Normal 4 3 2 2 2 6 8" xfId="49534" xr:uid="{00000000-0005-0000-0000-0000F9A90000}"/>
    <cellStyle name="Normal 4 3 2 2 2 7" xfId="1457" xr:uid="{00000000-0005-0000-0000-0000FAA90000}"/>
    <cellStyle name="Normal 4 3 2 2 2 7 2" xfId="3800" xr:uid="{00000000-0005-0000-0000-0000FBA90000}"/>
    <cellStyle name="Normal 4 3 2 2 2 7 2 2" xfId="15145" xr:uid="{00000000-0005-0000-0000-0000FCA90000}"/>
    <cellStyle name="Normal 4 3 2 2 2 7 2 2 2" xfId="49548" xr:uid="{00000000-0005-0000-0000-0000FDA90000}"/>
    <cellStyle name="Normal 4 3 2 2 2 7 2 3" xfId="20267" xr:uid="{00000000-0005-0000-0000-0000FEA90000}"/>
    <cellStyle name="Normal 4 3 2 2 2 7 2 3 2" xfId="49549" xr:uid="{00000000-0005-0000-0000-0000FFA90000}"/>
    <cellStyle name="Normal 4 3 2 2 2 7 2 4" xfId="49547" xr:uid="{00000000-0005-0000-0000-000000AA0000}"/>
    <cellStyle name="Normal 4 3 2 2 2 7 3" xfId="6577" xr:uid="{00000000-0005-0000-0000-000001AA0000}"/>
    <cellStyle name="Normal 4 3 2 2 2 7 3 2" xfId="12802" xr:uid="{00000000-0005-0000-0000-000002AA0000}"/>
    <cellStyle name="Normal 4 3 2 2 2 7 3 2 2" xfId="49551" xr:uid="{00000000-0005-0000-0000-000003AA0000}"/>
    <cellStyle name="Normal 4 3 2 2 2 7 3 3" xfId="22610" xr:uid="{00000000-0005-0000-0000-000004AA0000}"/>
    <cellStyle name="Normal 4 3 2 2 2 7 3 3 2" xfId="49552" xr:uid="{00000000-0005-0000-0000-000005AA0000}"/>
    <cellStyle name="Normal 4 3 2 2 2 7 3 4" xfId="49550" xr:uid="{00000000-0005-0000-0000-000006AA0000}"/>
    <cellStyle name="Normal 4 3 2 2 2 7 4" xfId="8918" xr:uid="{00000000-0005-0000-0000-000007AA0000}"/>
    <cellStyle name="Normal 4 3 2 2 2 7 4 2" xfId="24953" xr:uid="{00000000-0005-0000-0000-000008AA0000}"/>
    <cellStyle name="Normal 4 3 2 2 2 7 4 2 2" xfId="49554" xr:uid="{00000000-0005-0000-0000-000009AA0000}"/>
    <cellStyle name="Normal 4 3 2 2 2 7 4 3" xfId="49553" xr:uid="{00000000-0005-0000-0000-00000AAA0000}"/>
    <cellStyle name="Normal 4 3 2 2 2 7 5" xfId="10971" xr:uid="{00000000-0005-0000-0000-00000BAA0000}"/>
    <cellStyle name="Normal 4 3 2 2 2 7 5 2" xfId="49555" xr:uid="{00000000-0005-0000-0000-00000CAA0000}"/>
    <cellStyle name="Normal 4 3 2 2 2 7 6" xfId="17924" xr:uid="{00000000-0005-0000-0000-00000DAA0000}"/>
    <cellStyle name="Normal 4 3 2 2 2 7 6 2" xfId="49556" xr:uid="{00000000-0005-0000-0000-00000EAA0000}"/>
    <cellStyle name="Normal 4 3 2 2 2 7 7" xfId="26858" xr:uid="{00000000-0005-0000-0000-00000FAA0000}"/>
    <cellStyle name="Normal 4 3 2 2 2 7 7 2" xfId="49557" xr:uid="{00000000-0005-0000-0000-000010AA0000}"/>
    <cellStyle name="Normal 4 3 2 2 2 7 8" xfId="49546" xr:uid="{00000000-0005-0000-0000-000011AA0000}"/>
    <cellStyle name="Normal 4 3 2 2 2 8" xfId="1777" xr:uid="{00000000-0005-0000-0000-000012AA0000}"/>
    <cellStyle name="Normal 4 3 2 2 2 8 2" xfId="4120" xr:uid="{00000000-0005-0000-0000-000013AA0000}"/>
    <cellStyle name="Normal 4 3 2 2 2 8 2 2" xfId="15465" xr:uid="{00000000-0005-0000-0000-000014AA0000}"/>
    <cellStyle name="Normal 4 3 2 2 2 8 2 2 2" xfId="49560" xr:uid="{00000000-0005-0000-0000-000015AA0000}"/>
    <cellStyle name="Normal 4 3 2 2 2 8 2 3" xfId="20268" xr:uid="{00000000-0005-0000-0000-000016AA0000}"/>
    <cellStyle name="Normal 4 3 2 2 2 8 2 3 2" xfId="49561" xr:uid="{00000000-0005-0000-0000-000017AA0000}"/>
    <cellStyle name="Normal 4 3 2 2 2 8 2 4" xfId="49559" xr:uid="{00000000-0005-0000-0000-000018AA0000}"/>
    <cellStyle name="Normal 4 3 2 2 2 8 3" xfId="6578" xr:uid="{00000000-0005-0000-0000-000019AA0000}"/>
    <cellStyle name="Normal 4 3 2 2 2 8 3 2" xfId="13122" xr:uid="{00000000-0005-0000-0000-00001AAA0000}"/>
    <cellStyle name="Normal 4 3 2 2 2 8 3 2 2" xfId="49563" xr:uid="{00000000-0005-0000-0000-00001BAA0000}"/>
    <cellStyle name="Normal 4 3 2 2 2 8 3 3" xfId="22611" xr:uid="{00000000-0005-0000-0000-00001CAA0000}"/>
    <cellStyle name="Normal 4 3 2 2 2 8 3 3 2" xfId="49564" xr:uid="{00000000-0005-0000-0000-00001DAA0000}"/>
    <cellStyle name="Normal 4 3 2 2 2 8 3 4" xfId="49562" xr:uid="{00000000-0005-0000-0000-00001EAA0000}"/>
    <cellStyle name="Normal 4 3 2 2 2 8 4" xfId="8919" xr:uid="{00000000-0005-0000-0000-00001FAA0000}"/>
    <cellStyle name="Normal 4 3 2 2 2 8 4 2" xfId="24954" xr:uid="{00000000-0005-0000-0000-000020AA0000}"/>
    <cellStyle name="Normal 4 3 2 2 2 8 4 2 2" xfId="49566" xr:uid="{00000000-0005-0000-0000-000021AA0000}"/>
    <cellStyle name="Normal 4 3 2 2 2 8 4 3" xfId="49565" xr:uid="{00000000-0005-0000-0000-000022AA0000}"/>
    <cellStyle name="Normal 4 3 2 2 2 8 5" xfId="10972" xr:uid="{00000000-0005-0000-0000-000023AA0000}"/>
    <cellStyle name="Normal 4 3 2 2 2 8 5 2" xfId="49567" xr:uid="{00000000-0005-0000-0000-000024AA0000}"/>
    <cellStyle name="Normal 4 3 2 2 2 8 6" xfId="17925" xr:uid="{00000000-0005-0000-0000-000025AA0000}"/>
    <cellStyle name="Normal 4 3 2 2 2 8 6 2" xfId="49568" xr:uid="{00000000-0005-0000-0000-000026AA0000}"/>
    <cellStyle name="Normal 4 3 2 2 2 8 7" xfId="27178" xr:uid="{00000000-0005-0000-0000-000027AA0000}"/>
    <cellStyle name="Normal 4 3 2 2 2 8 7 2" xfId="49569" xr:uid="{00000000-0005-0000-0000-000028AA0000}"/>
    <cellStyle name="Normal 4 3 2 2 2 8 8" xfId="49558" xr:uid="{00000000-0005-0000-0000-000029AA0000}"/>
    <cellStyle name="Normal 4 3 2 2 2 9" xfId="1937" xr:uid="{00000000-0005-0000-0000-00002AAA0000}"/>
    <cellStyle name="Normal 4 3 2 2 2 9 2" xfId="4280" xr:uid="{00000000-0005-0000-0000-00002BAA0000}"/>
    <cellStyle name="Normal 4 3 2 2 2 9 2 2" xfId="15625" xr:uid="{00000000-0005-0000-0000-00002CAA0000}"/>
    <cellStyle name="Normal 4 3 2 2 2 9 2 2 2" xfId="49572" xr:uid="{00000000-0005-0000-0000-00002DAA0000}"/>
    <cellStyle name="Normal 4 3 2 2 2 9 2 3" xfId="20269" xr:uid="{00000000-0005-0000-0000-00002EAA0000}"/>
    <cellStyle name="Normal 4 3 2 2 2 9 2 3 2" xfId="49573" xr:uid="{00000000-0005-0000-0000-00002FAA0000}"/>
    <cellStyle name="Normal 4 3 2 2 2 9 2 4" xfId="49571" xr:uid="{00000000-0005-0000-0000-000030AA0000}"/>
    <cellStyle name="Normal 4 3 2 2 2 9 3" xfId="6579" xr:uid="{00000000-0005-0000-0000-000031AA0000}"/>
    <cellStyle name="Normal 4 3 2 2 2 9 3 2" xfId="13282" xr:uid="{00000000-0005-0000-0000-000032AA0000}"/>
    <cellStyle name="Normal 4 3 2 2 2 9 3 2 2" xfId="49575" xr:uid="{00000000-0005-0000-0000-000033AA0000}"/>
    <cellStyle name="Normal 4 3 2 2 2 9 3 3" xfId="22612" xr:uid="{00000000-0005-0000-0000-000034AA0000}"/>
    <cellStyle name="Normal 4 3 2 2 2 9 3 3 2" xfId="49576" xr:uid="{00000000-0005-0000-0000-000035AA0000}"/>
    <cellStyle name="Normal 4 3 2 2 2 9 3 4" xfId="49574" xr:uid="{00000000-0005-0000-0000-000036AA0000}"/>
    <cellStyle name="Normal 4 3 2 2 2 9 4" xfId="8920" xr:uid="{00000000-0005-0000-0000-000037AA0000}"/>
    <cellStyle name="Normal 4 3 2 2 2 9 4 2" xfId="24955" xr:uid="{00000000-0005-0000-0000-000038AA0000}"/>
    <cellStyle name="Normal 4 3 2 2 2 9 4 2 2" xfId="49578" xr:uid="{00000000-0005-0000-0000-000039AA0000}"/>
    <cellStyle name="Normal 4 3 2 2 2 9 4 3" xfId="49577" xr:uid="{00000000-0005-0000-0000-00003AAA0000}"/>
    <cellStyle name="Normal 4 3 2 2 2 9 5" xfId="10973" xr:uid="{00000000-0005-0000-0000-00003BAA0000}"/>
    <cellStyle name="Normal 4 3 2 2 2 9 5 2" xfId="49579" xr:uid="{00000000-0005-0000-0000-00003CAA0000}"/>
    <cellStyle name="Normal 4 3 2 2 2 9 6" xfId="17926" xr:uid="{00000000-0005-0000-0000-00003DAA0000}"/>
    <cellStyle name="Normal 4 3 2 2 2 9 6 2" xfId="49580" xr:uid="{00000000-0005-0000-0000-00003EAA0000}"/>
    <cellStyle name="Normal 4 3 2 2 2 9 7" xfId="27338" xr:uid="{00000000-0005-0000-0000-00003FAA0000}"/>
    <cellStyle name="Normal 4 3 2 2 2 9 7 2" xfId="49581" xr:uid="{00000000-0005-0000-0000-000040AA0000}"/>
    <cellStyle name="Normal 4 3 2 2 2 9 8" xfId="49570" xr:uid="{00000000-0005-0000-0000-000041AA0000}"/>
    <cellStyle name="Normal 4 3 2 2 20" xfId="49370" xr:uid="{00000000-0005-0000-0000-000042AA0000}"/>
    <cellStyle name="Normal 4 3 2 2 3" xfId="202" xr:uid="{00000000-0005-0000-0000-000043AA0000}"/>
    <cellStyle name="Normal 4 3 2 2 3 10" xfId="2180" xr:uid="{00000000-0005-0000-0000-000044AA0000}"/>
    <cellStyle name="Normal 4 3 2 2 3 10 2" xfId="4523" xr:uid="{00000000-0005-0000-0000-000045AA0000}"/>
    <cellStyle name="Normal 4 3 2 2 3 10 2 2" xfId="15868" xr:uid="{00000000-0005-0000-0000-000046AA0000}"/>
    <cellStyle name="Normal 4 3 2 2 3 10 2 2 2" xfId="49585" xr:uid="{00000000-0005-0000-0000-000047AA0000}"/>
    <cellStyle name="Normal 4 3 2 2 3 10 2 3" xfId="20271" xr:uid="{00000000-0005-0000-0000-000048AA0000}"/>
    <cellStyle name="Normal 4 3 2 2 3 10 2 3 2" xfId="49586" xr:uid="{00000000-0005-0000-0000-000049AA0000}"/>
    <cellStyle name="Normal 4 3 2 2 3 10 2 4" xfId="49584" xr:uid="{00000000-0005-0000-0000-00004AAA0000}"/>
    <cellStyle name="Normal 4 3 2 2 3 10 3" xfId="6581" xr:uid="{00000000-0005-0000-0000-00004BAA0000}"/>
    <cellStyle name="Normal 4 3 2 2 3 10 3 2" xfId="22614" xr:uid="{00000000-0005-0000-0000-00004CAA0000}"/>
    <cellStyle name="Normal 4 3 2 2 3 10 3 2 2" xfId="49588" xr:uid="{00000000-0005-0000-0000-00004DAA0000}"/>
    <cellStyle name="Normal 4 3 2 2 3 10 3 3" xfId="49587" xr:uid="{00000000-0005-0000-0000-00004EAA0000}"/>
    <cellStyle name="Normal 4 3 2 2 3 10 4" xfId="8922" xr:uid="{00000000-0005-0000-0000-00004FAA0000}"/>
    <cellStyle name="Normal 4 3 2 2 3 10 4 2" xfId="24957" xr:uid="{00000000-0005-0000-0000-000050AA0000}"/>
    <cellStyle name="Normal 4 3 2 2 3 10 4 2 2" xfId="49590" xr:uid="{00000000-0005-0000-0000-000051AA0000}"/>
    <cellStyle name="Normal 4 3 2 2 3 10 4 3" xfId="49589" xr:uid="{00000000-0005-0000-0000-000052AA0000}"/>
    <cellStyle name="Normal 4 3 2 2 3 10 5" xfId="13525" xr:uid="{00000000-0005-0000-0000-000053AA0000}"/>
    <cellStyle name="Normal 4 3 2 2 3 10 5 2" xfId="49591" xr:uid="{00000000-0005-0000-0000-000054AA0000}"/>
    <cellStyle name="Normal 4 3 2 2 3 10 6" xfId="17928" xr:uid="{00000000-0005-0000-0000-000055AA0000}"/>
    <cellStyle name="Normal 4 3 2 2 3 10 6 2" xfId="49592" xr:uid="{00000000-0005-0000-0000-000056AA0000}"/>
    <cellStyle name="Normal 4 3 2 2 3 10 7" xfId="27581" xr:uid="{00000000-0005-0000-0000-000057AA0000}"/>
    <cellStyle name="Normal 4 3 2 2 3 10 7 2" xfId="49593" xr:uid="{00000000-0005-0000-0000-000058AA0000}"/>
    <cellStyle name="Normal 4 3 2 2 3 10 8" xfId="49583" xr:uid="{00000000-0005-0000-0000-000059AA0000}"/>
    <cellStyle name="Normal 4 3 2 2 3 11" xfId="2361" xr:uid="{00000000-0005-0000-0000-00005AAA0000}"/>
    <cellStyle name="Normal 4 3 2 2 3 11 2" xfId="4704" xr:uid="{00000000-0005-0000-0000-00005BAA0000}"/>
    <cellStyle name="Normal 4 3 2 2 3 11 2 2" xfId="16049" xr:uid="{00000000-0005-0000-0000-00005CAA0000}"/>
    <cellStyle name="Normal 4 3 2 2 3 11 2 2 2" xfId="49596" xr:uid="{00000000-0005-0000-0000-00005DAA0000}"/>
    <cellStyle name="Normal 4 3 2 2 3 11 2 3" xfId="20272" xr:uid="{00000000-0005-0000-0000-00005EAA0000}"/>
    <cellStyle name="Normal 4 3 2 2 3 11 2 3 2" xfId="49597" xr:uid="{00000000-0005-0000-0000-00005FAA0000}"/>
    <cellStyle name="Normal 4 3 2 2 3 11 2 4" xfId="49595" xr:uid="{00000000-0005-0000-0000-000060AA0000}"/>
    <cellStyle name="Normal 4 3 2 2 3 11 3" xfId="6582" xr:uid="{00000000-0005-0000-0000-000061AA0000}"/>
    <cellStyle name="Normal 4 3 2 2 3 11 3 2" xfId="22615" xr:uid="{00000000-0005-0000-0000-000062AA0000}"/>
    <cellStyle name="Normal 4 3 2 2 3 11 3 2 2" xfId="49599" xr:uid="{00000000-0005-0000-0000-000063AA0000}"/>
    <cellStyle name="Normal 4 3 2 2 3 11 3 3" xfId="49598" xr:uid="{00000000-0005-0000-0000-000064AA0000}"/>
    <cellStyle name="Normal 4 3 2 2 3 11 4" xfId="8923" xr:uid="{00000000-0005-0000-0000-000065AA0000}"/>
    <cellStyle name="Normal 4 3 2 2 3 11 4 2" xfId="24958" xr:uid="{00000000-0005-0000-0000-000066AA0000}"/>
    <cellStyle name="Normal 4 3 2 2 3 11 4 2 2" xfId="49601" xr:uid="{00000000-0005-0000-0000-000067AA0000}"/>
    <cellStyle name="Normal 4 3 2 2 3 11 4 3" xfId="49600" xr:uid="{00000000-0005-0000-0000-000068AA0000}"/>
    <cellStyle name="Normal 4 3 2 2 3 11 5" xfId="13706" xr:uid="{00000000-0005-0000-0000-000069AA0000}"/>
    <cellStyle name="Normal 4 3 2 2 3 11 5 2" xfId="49602" xr:uid="{00000000-0005-0000-0000-00006AAA0000}"/>
    <cellStyle name="Normal 4 3 2 2 3 11 6" xfId="17929" xr:uid="{00000000-0005-0000-0000-00006BAA0000}"/>
    <cellStyle name="Normal 4 3 2 2 3 11 6 2" xfId="49603" xr:uid="{00000000-0005-0000-0000-00006CAA0000}"/>
    <cellStyle name="Normal 4 3 2 2 3 11 7" xfId="27762" xr:uid="{00000000-0005-0000-0000-00006DAA0000}"/>
    <cellStyle name="Normal 4 3 2 2 3 11 7 2" xfId="49604" xr:uid="{00000000-0005-0000-0000-00006EAA0000}"/>
    <cellStyle name="Normal 4 3 2 2 3 11 8" xfId="49594" xr:uid="{00000000-0005-0000-0000-00006FAA0000}"/>
    <cellStyle name="Normal 4 3 2 2 3 12" xfId="2682" xr:uid="{00000000-0005-0000-0000-000070AA0000}"/>
    <cellStyle name="Normal 4 3 2 2 3 12 2" xfId="14027" xr:uid="{00000000-0005-0000-0000-000071AA0000}"/>
    <cellStyle name="Normal 4 3 2 2 3 12 2 2" xfId="49606" xr:uid="{00000000-0005-0000-0000-000072AA0000}"/>
    <cellStyle name="Normal 4 3 2 2 3 12 3" xfId="20270" xr:uid="{00000000-0005-0000-0000-000073AA0000}"/>
    <cellStyle name="Normal 4 3 2 2 3 12 3 2" xfId="49607" xr:uid="{00000000-0005-0000-0000-000074AA0000}"/>
    <cellStyle name="Normal 4 3 2 2 3 12 4" xfId="49605" xr:uid="{00000000-0005-0000-0000-000075AA0000}"/>
    <cellStyle name="Normal 4 3 2 2 3 13" xfId="6580" xr:uid="{00000000-0005-0000-0000-000076AA0000}"/>
    <cellStyle name="Normal 4 3 2 2 3 13 2" xfId="11550" xr:uid="{00000000-0005-0000-0000-000077AA0000}"/>
    <cellStyle name="Normal 4 3 2 2 3 13 2 2" xfId="49609" xr:uid="{00000000-0005-0000-0000-000078AA0000}"/>
    <cellStyle name="Normal 4 3 2 2 3 13 3" xfId="22613" xr:uid="{00000000-0005-0000-0000-000079AA0000}"/>
    <cellStyle name="Normal 4 3 2 2 3 13 3 2" xfId="49610" xr:uid="{00000000-0005-0000-0000-00007AAA0000}"/>
    <cellStyle name="Normal 4 3 2 2 3 13 4" xfId="49608" xr:uid="{00000000-0005-0000-0000-00007BAA0000}"/>
    <cellStyle name="Normal 4 3 2 2 3 14" xfId="8921" xr:uid="{00000000-0005-0000-0000-00007CAA0000}"/>
    <cellStyle name="Normal 4 3 2 2 3 14 2" xfId="24956" xr:uid="{00000000-0005-0000-0000-00007DAA0000}"/>
    <cellStyle name="Normal 4 3 2 2 3 14 2 2" xfId="49612" xr:uid="{00000000-0005-0000-0000-00007EAA0000}"/>
    <cellStyle name="Normal 4 3 2 2 3 14 3" xfId="49611" xr:uid="{00000000-0005-0000-0000-00007FAA0000}"/>
    <cellStyle name="Normal 4 3 2 2 3 15" xfId="10974" xr:uid="{00000000-0005-0000-0000-000080AA0000}"/>
    <cellStyle name="Normal 4 3 2 2 3 15 2" xfId="49613" xr:uid="{00000000-0005-0000-0000-000081AA0000}"/>
    <cellStyle name="Normal 4 3 2 2 3 16" xfId="17927" xr:uid="{00000000-0005-0000-0000-000082AA0000}"/>
    <cellStyle name="Normal 4 3 2 2 3 16 2" xfId="49614" xr:uid="{00000000-0005-0000-0000-000083AA0000}"/>
    <cellStyle name="Normal 4 3 2 2 3 17" xfId="25606" xr:uid="{00000000-0005-0000-0000-000084AA0000}"/>
    <cellStyle name="Normal 4 3 2 2 3 17 2" xfId="49615" xr:uid="{00000000-0005-0000-0000-000085AA0000}"/>
    <cellStyle name="Normal 4 3 2 2 3 18" xfId="49582" xr:uid="{00000000-0005-0000-0000-000086AA0000}"/>
    <cellStyle name="Normal 4 3 2 2 3 2" xfId="380" xr:uid="{00000000-0005-0000-0000-000087AA0000}"/>
    <cellStyle name="Normal 4 3 2 2 3 2 10" xfId="49616" xr:uid="{00000000-0005-0000-0000-000088AA0000}"/>
    <cellStyle name="Normal 4 3 2 2 3 2 2" xfId="742" xr:uid="{00000000-0005-0000-0000-000089AA0000}"/>
    <cellStyle name="Normal 4 3 2 2 3 2 2 2" xfId="3085" xr:uid="{00000000-0005-0000-0000-00008AAA0000}"/>
    <cellStyle name="Normal 4 3 2 2 3 2 2 2 2" xfId="14430" xr:uid="{00000000-0005-0000-0000-00008BAA0000}"/>
    <cellStyle name="Normal 4 3 2 2 3 2 2 2 2 2" xfId="49619" xr:uid="{00000000-0005-0000-0000-00008CAA0000}"/>
    <cellStyle name="Normal 4 3 2 2 3 2 2 2 3" xfId="20274" xr:uid="{00000000-0005-0000-0000-00008DAA0000}"/>
    <cellStyle name="Normal 4 3 2 2 3 2 2 2 3 2" xfId="49620" xr:uid="{00000000-0005-0000-0000-00008EAA0000}"/>
    <cellStyle name="Normal 4 3 2 2 3 2 2 2 4" xfId="49618" xr:uid="{00000000-0005-0000-0000-00008FAA0000}"/>
    <cellStyle name="Normal 4 3 2 2 3 2 2 3" xfId="6584" xr:uid="{00000000-0005-0000-0000-000090AA0000}"/>
    <cellStyle name="Normal 4 3 2 2 3 2 2 3 2" xfId="12087" xr:uid="{00000000-0005-0000-0000-000091AA0000}"/>
    <cellStyle name="Normal 4 3 2 2 3 2 2 3 2 2" xfId="49622" xr:uid="{00000000-0005-0000-0000-000092AA0000}"/>
    <cellStyle name="Normal 4 3 2 2 3 2 2 3 3" xfId="22617" xr:uid="{00000000-0005-0000-0000-000093AA0000}"/>
    <cellStyle name="Normal 4 3 2 2 3 2 2 3 3 2" xfId="49623" xr:uid="{00000000-0005-0000-0000-000094AA0000}"/>
    <cellStyle name="Normal 4 3 2 2 3 2 2 3 4" xfId="49621" xr:uid="{00000000-0005-0000-0000-000095AA0000}"/>
    <cellStyle name="Normal 4 3 2 2 3 2 2 4" xfId="8925" xr:uid="{00000000-0005-0000-0000-000096AA0000}"/>
    <cellStyle name="Normal 4 3 2 2 3 2 2 4 2" xfId="24960" xr:uid="{00000000-0005-0000-0000-000097AA0000}"/>
    <cellStyle name="Normal 4 3 2 2 3 2 2 4 2 2" xfId="49625" xr:uid="{00000000-0005-0000-0000-000098AA0000}"/>
    <cellStyle name="Normal 4 3 2 2 3 2 2 4 3" xfId="49624" xr:uid="{00000000-0005-0000-0000-000099AA0000}"/>
    <cellStyle name="Normal 4 3 2 2 3 2 2 5" xfId="10976" xr:uid="{00000000-0005-0000-0000-00009AAA0000}"/>
    <cellStyle name="Normal 4 3 2 2 3 2 2 5 2" xfId="49626" xr:uid="{00000000-0005-0000-0000-00009BAA0000}"/>
    <cellStyle name="Normal 4 3 2 2 3 2 2 6" xfId="17931" xr:uid="{00000000-0005-0000-0000-00009CAA0000}"/>
    <cellStyle name="Normal 4 3 2 2 3 2 2 6 2" xfId="49627" xr:uid="{00000000-0005-0000-0000-00009DAA0000}"/>
    <cellStyle name="Normal 4 3 2 2 3 2 2 7" xfId="26143" xr:uid="{00000000-0005-0000-0000-00009EAA0000}"/>
    <cellStyle name="Normal 4 3 2 2 3 2 2 7 2" xfId="49628" xr:uid="{00000000-0005-0000-0000-00009FAA0000}"/>
    <cellStyle name="Normal 4 3 2 2 3 2 2 8" xfId="49617" xr:uid="{00000000-0005-0000-0000-0000A0AA0000}"/>
    <cellStyle name="Normal 4 3 2 2 3 2 3" xfId="1780" xr:uid="{00000000-0005-0000-0000-0000A1AA0000}"/>
    <cellStyle name="Normal 4 3 2 2 3 2 3 2" xfId="4123" xr:uid="{00000000-0005-0000-0000-0000A2AA0000}"/>
    <cellStyle name="Normal 4 3 2 2 3 2 3 2 2" xfId="15468" xr:uid="{00000000-0005-0000-0000-0000A3AA0000}"/>
    <cellStyle name="Normal 4 3 2 2 3 2 3 2 2 2" xfId="49631" xr:uid="{00000000-0005-0000-0000-0000A4AA0000}"/>
    <cellStyle name="Normal 4 3 2 2 3 2 3 2 3" xfId="20275" xr:uid="{00000000-0005-0000-0000-0000A5AA0000}"/>
    <cellStyle name="Normal 4 3 2 2 3 2 3 2 3 2" xfId="49632" xr:uid="{00000000-0005-0000-0000-0000A6AA0000}"/>
    <cellStyle name="Normal 4 3 2 2 3 2 3 2 4" xfId="49630" xr:uid="{00000000-0005-0000-0000-0000A7AA0000}"/>
    <cellStyle name="Normal 4 3 2 2 3 2 3 3" xfId="6585" xr:uid="{00000000-0005-0000-0000-0000A8AA0000}"/>
    <cellStyle name="Normal 4 3 2 2 3 2 3 3 2" xfId="13125" xr:uid="{00000000-0005-0000-0000-0000A9AA0000}"/>
    <cellStyle name="Normal 4 3 2 2 3 2 3 3 2 2" xfId="49634" xr:uid="{00000000-0005-0000-0000-0000AAAA0000}"/>
    <cellStyle name="Normal 4 3 2 2 3 2 3 3 3" xfId="22618" xr:uid="{00000000-0005-0000-0000-0000ABAA0000}"/>
    <cellStyle name="Normal 4 3 2 2 3 2 3 3 3 2" xfId="49635" xr:uid="{00000000-0005-0000-0000-0000ACAA0000}"/>
    <cellStyle name="Normal 4 3 2 2 3 2 3 3 4" xfId="49633" xr:uid="{00000000-0005-0000-0000-0000ADAA0000}"/>
    <cellStyle name="Normal 4 3 2 2 3 2 3 4" xfId="8926" xr:uid="{00000000-0005-0000-0000-0000AEAA0000}"/>
    <cellStyle name="Normal 4 3 2 2 3 2 3 4 2" xfId="24961" xr:uid="{00000000-0005-0000-0000-0000AFAA0000}"/>
    <cellStyle name="Normal 4 3 2 2 3 2 3 4 2 2" xfId="49637" xr:uid="{00000000-0005-0000-0000-0000B0AA0000}"/>
    <cellStyle name="Normal 4 3 2 2 3 2 3 4 3" xfId="49636" xr:uid="{00000000-0005-0000-0000-0000B1AA0000}"/>
    <cellStyle name="Normal 4 3 2 2 3 2 3 5" xfId="10977" xr:uid="{00000000-0005-0000-0000-0000B2AA0000}"/>
    <cellStyle name="Normal 4 3 2 2 3 2 3 5 2" xfId="49638" xr:uid="{00000000-0005-0000-0000-0000B3AA0000}"/>
    <cellStyle name="Normal 4 3 2 2 3 2 3 6" xfId="17932" xr:uid="{00000000-0005-0000-0000-0000B4AA0000}"/>
    <cellStyle name="Normal 4 3 2 2 3 2 3 6 2" xfId="49639" xr:uid="{00000000-0005-0000-0000-0000B5AA0000}"/>
    <cellStyle name="Normal 4 3 2 2 3 2 3 7" xfId="27181" xr:uid="{00000000-0005-0000-0000-0000B6AA0000}"/>
    <cellStyle name="Normal 4 3 2 2 3 2 3 7 2" xfId="49640" xr:uid="{00000000-0005-0000-0000-0000B7AA0000}"/>
    <cellStyle name="Normal 4 3 2 2 3 2 3 8" xfId="49629" xr:uid="{00000000-0005-0000-0000-0000B8AA0000}"/>
    <cellStyle name="Normal 4 3 2 2 3 2 4" xfId="2683" xr:uid="{00000000-0005-0000-0000-0000B9AA0000}"/>
    <cellStyle name="Normal 4 3 2 2 3 2 4 2" xfId="14028" xr:uid="{00000000-0005-0000-0000-0000BAAA0000}"/>
    <cellStyle name="Normal 4 3 2 2 3 2 4 2 2" xfId="49642" xr:uid="{00000000-0005-0000-0000-0000BBAA0000}"/>
    <cellStyle name="Normal 4 3 2 2 3 2 4 3" xfId="20273" xr:uid="{00000000-0005-0000-0000-0000BCAA0000}"/>
    <cellStyle name="Normal 4 3 2 2 3 2 4 3 2" xfId="49643" xr:uid="{00000000-0005-0000-0000-0000BDAA0000}"/>
    <cellStyle name="Normal 4 3 2 2 3 2 4 4" xfId="49641" xr:uid="{00000000-0005-0000-0000-0000BEAA0000}"/>
    <cellStyle name="Normal 4 3 2 2 3 2 5" xfId="6583" xr:uid="{00000000-0005-0000-0000-0000BFAA0000}"/>
    <cellStyle name="Normal 4 3 2 2 3 2 5 2" xfId="11725" xr:uid="{00000000-0005-0000-0000-0000C0AA0000}"/>
    <cellStyle name="Normal 4 3 2 2 3 2 5 2 2" xfId="49645" xr:uid="{00000000-0005-0000-0000-0000C1AA0000}"/>
    <cellStyle name="Normal 4 3 2 2 3 2 5 3" xfId="22616" xr:uid="{00000000-0005-0000-0000-0000C2AA0000}"/>
    <cellStyle name="Normal 4 3 2 2 3 2 5 3 2" xfId="49646" xr:uid="{00000000-0005-0000-0000-0000C3AA0000}"/>
    <cellStyle name="Normal 4 3 2 2 3 2 5 4" xfId="49644" xr:uid="{00000000-0005-0000-0000-0000C4AA0000}"/>
    <cellStyle name="Normal 4 3 2 2 3 2 6" xfId="8924" xr:uid="{00000000-0005-0000-0000-0000C5AA0000}"/>
    <cellStyle name="Normal 4 3 2 2 3 2 6 2" xfId="24959" xr:uid="{00000000-0005-0000-0000-0000C6AA0000}"/>
    <cellStyle name="Normal 4 3 2 2 3 2 6 2 2" xfId="49648" xr:uid="{00000000-0005-0000-0000-0000C7AA0000}"/>
    <cellStyle name="Normal 4 3 2 2 3 2 6 3" xfId="49647" xr:uid="{00000000-0005-0000-0000-0000C8AA0000}"/>
    <cellStyle name="Normal 4 3 2 2 3 2 7" xfId="10975" xr:uid="{00000000-0005-0000-0000-0000C9AA0000}"/>
    <cellStyle name="Normal 4 3 2 2 3 2 7 2" xfId="49649" xr:uid="{00000000-0005-0000-0000-0000CAAA0000}"/>
    <cellStyle name="Normal 4 3 2 2 3 2 8" xfId="17930" xr:uid="{00000000-0005-0000-0000-0000CBAA0000}"/>
    <cellStyle name="Normal 4 3 2 2 3 2 8 2" xfId="49650" xr:uid="{00000000-0005-0000-0000-0000CCAA0000}"/>
    <cellStyle name="Normal 4 3 2 2 3 2 9" xfId="25781" xr:uid="{00000000-0005-0000-0000-0000CDAA0000}"/>
    <cellStyle name="Normal 4 3 2 2 3 2 9 2" xfId="49651" xr:uid="{00000000-0005-0000-0000-0000CEAA0000}"/>
    <cellStyle name="Normal 4 3 2 2 3 3" xfId="567" xr:uid="{00000000-0005-0000-0000-0000CFAA0000}"/>
    <cellStyle name="Normal 4 3 2 2 3 3 2" xfId="2910" xr:uid="{00000000-0005-0000-0000-0000D0AA0000}"/>
    <cellStyle name="Normal 4 3 2 2 3 3 2 2" xfId="14255" xr:uid="{00000000-0005-0000-0000-0000D1AA0000}"/>
    <cellStyle name="Normal 4 3 2 2 3 3 2 2 2" xfId="49654" xr:uid="{00000000-0005-0000-0000-0000D2AA0000}"/>
    <cellStyle name="Normal 4 3 2 2 3 3 2 3" xfId="20276" xr:uid="{00000000-0005-0000-0000-0000D3AA0000}"/>
    <cellStyle name="Normal 4 3 2 2 3 3 2 3 2" xfId="49655" xr:uid="{00000000-0005-0000-0000-0000D4AA0000}"/>
    <cellStyle name="Normal 4 3 2 2 3 3 2 4" xfId="49653" xr:uid="{00000000-0005-0000-0000-0000D5AA0000}"/>
    <cellStyle name="Normal 4 3 2 2 3 3 3" xfId="6586" xr:uid="{00000000-0005-0000-0000-0000D6AA0000}"/>
    <cellStyle name="Normal 4 3 2 2 3 3 3 2" xfId="11912" xr:uid="{00000000-0005-0000-0000-0000D7AA0000}"/>
    <cellStyle name="Normal 4 3 2 2 3 3 3 2 2" xfId="49657" xr:uid="{00000000-0005-0000-0000-0000D8AA0000}"/>
    <cellStyle name="Normal 4 3 2 2 3 3 3 3" xfId="22619" xr:uid="{00000000-0005-0000-0000-0000D9AA0000}"/>
    <cellStyle name="Normal 4 3 2 2 3 3 3 3 2" xfId="49658" xr:uid="{00000000-0005-0000-0000-0000DAAA0000}"/>
    <cellStyle name="Normal 4 3 2 2 3 3 3 4" xfId="49656" xr:uid="{00000000-0005-0000-0000-0000DBAA0000}"/>
    <cellStyle name="Normal 4 3 2 2 3 3 4" xfId="8927" xr:uid="{00000000-0005-0000-0000-0000DCAA0000}"/>
    <cellStyle name="Normal 4 3 2 2 3 3 4 2" xfId="24962" xr:uid="{00000000-0005-0000-0000-0000DDAA0000}"/>
    <cellStyle name="Normal 4 3 2 2 3 3 4 2 2" xfId="49660" xr:uid="{00000000-0005-0000-0000-0000DEAA0000}"/>
    <cellStyle name="Normal 4 3 2 2 3 3 4 3" xfId="49659" xr:uid="{00000000-0005-0000-0000-0000DFAA0000}"/>
    <cellStyle name="Normal 4 3 2 2 3 3 5" xfId="10978" xr:uid="{00000000-0005-0000-0000-0000E0AA0000}"/>
    <cellStyle name="Normal 4 3 2 2 3 3 5 2" xfId="49661" xr:uid="{00000000-0005-0000-0000-0000E1AA0000}"/>
    <cellStyle name="Normal 4 3 2 2 3 3 6" xfId="17933" xr:uid="{00000000-0005-0000-0000-0000E2AA0000}"/>
    <cellStyle name="Normal 4 3 2 2 3 3 6 2" xfId="49662" xr:uid="{00000000-0005-0000-0000-0000E3AA0000}"/>
    <cellStyle name="Normal 4 3 2 2 3 3 7" xfId="25968" xr:uid="{00000000-0005-0000-0000-0000E4AA0000}"/>
    <cellStyle name="Normal 4 3 2 2 3 3 7 2" xfId="49663" xr:uid="{00000000-0005-0000-0000-0000E5AA0000}"/>
    <cellStyle name="Normal 4 3 2 2 3 3 8" xfId="49652" xr:uid="{00000000-0005-0000-0000-0000E6AA0000}"/>
    <cellStyle name="Normal 4 3 2 2 3 4" xfId="921" xr:uid="{00000000-0005-0000-0000-0000E7AA0000}"/>
    <cellStyle name="Normal 4 3 2 2 3 4 2" xfId="3264" xr:uid="{00000000-0005-0000-0000-0000E8AA0000}"/>
    <cellStyle name="Normal 4 3 2 2 3 4 2 2" xfId="14609" xr:uid="{00000000-0005-0000-0000-0000E9AA0000}"/>
    <cellStyle name="Normal 4 3 2 2 3 4 2 2 2" xfId="49666" xr:uid="{00000000-0005-0000-0000-0000EAAA0000}"/>
    <cellStyle name="Normal 4 3 2 2 3 4 2 3" xfId="20277" xr:uid="{00000000-0005-0000-0000-0000EBAA0000}"/>
    <cellStyle name="Normal 4 3 2 2 3 4 2 3 2" xfId="49667" xr:uid="{00000000-0005-0000-0000-0000ECAA0000}"/>
    <cellStyle name="Normal 4 3 2 2 3 4 2 4" xfId="49665" xr:uid="{00000000-0005-0000-0000-0000EDAA0000}"/>
    <cellStyle name="Normal 4 3 2 2 3 4 3" xfId="6587" xr:uid="{00000000-0005-0000-0000-0000EEAA0000}"/>
    <cellStyle name="Normal 4 3 2 2 3 4 3 2" xfId="12266" xr:uid="{00000000-0005-0000-0000-0000EFAA0000}"/>
    <cellStyle name="Normal 4 3 2 2 3 4 3 2 2" xfId="49669" xr:uid="{00000000-0005-0000-0000-0000F0AA0000}"/>
    <cellStyle name="Normal 4 3 2 2 3 4 3 3" xfId="22620" xr:uid="{00000000-0005-0000-0000-0000F1AA0000}"/>
    <cellStyle name="Normal 4 3 2 2 3 4 3 3 2" xfId="49670" xr:uid="{00000000-0005-0000-0000-0000F2AA0000}"/>
    <cellStyle name="Normal 4 3 2 2 3 4 3 4" xfId="49668" xr:uid="{00000000-0005-0000-0000-0000F3AA0000}"/>
    <cellStyle name="Normal 4 3 2 2 3 4 4" xfId="8928" xr:uid="{00000000-0005-0000-0000-0000F4AA0000}"/>
    <cellStyle name="Normal 4 3 2 2 3 4 4 2" xfId="24963" xr:uid="{00000000-0005-0000-0000-0000F5AA0000}"/>
    <cellStyle name="Normal 4 3 2 2 3 4 4 2 2" xfId="49672" xr:uid="{00000000-0005-0000-0000-0000F6AA0000}"/>
    <cellStyle name="Normal 4 3 2 2 3 4 4 3" xfId="49671" xr:uid="{00000000-0005-0000-0000-0000F7AA0000}"/>
    <cellStyle name="Normal 4 3 2 2 3 4 5" xfId="10979" xr:uid="{00000000-0005-0000-0000-0000F8AA0000}"/>
    <cellStyle name="Normal 4 3 2 2 3 4 5 2" xfId="49673" xr:uid="{00000000-0005-0000-0000-0000F9AA0000}"/>
    <cellStyle name="Normal 4 3 2 2 3 4 6" xfId="17934" xr:uid="{00000000-0005-0000-0000-0000FAAA0000}"/>
    <cellStyle name="Normal 4 3 2 2 3 4 6 2" xfId="49674" xr:uid="{00000000-0005-0000-0000-0000FBAA0000}"/>
    <cellStyle name="Normal 4 3 2 2 3 4 7" xfId="26322" xr:uid="{00000000-0005-0000-0000-0000FCAA0000}"/>
    <cellStyle name="Normal 4 3 2 2 3 4 7 2" xfId="49675" xr:uid="{00000000-0005-0000-0000-0000FDAA0000}"/>
    <cellStyle name="Normal 4 3 2 2 3 4 8" xfId="49664" xr:uid="{00000000-0005-0000-0000-0000FEAA0000}"/>
    <cellStyle name="Normal 4 3 2 2 3 5" xfId="1106" xr:uid="{00000000-0005-0000-0000-0000FFAA0000}"/>
    <cellStyle name="Normal 4 3 2 2 3 5 2" xfId="3449" xr:uid="{00000000-0005-0000-0000-000000AB0000}"/>
    <cellStyle name="Normal 4 3 2 2 3 5 2 2" xfId="14794" xr:uid="{00000000-0005-0000-0000-000001AB0000}"/>
    <cellStyle name="Normal 4 3 2 2 3 5 2 2 2" xfId="49678" xr:uid="{00000000-0005-0000-0000-000002AB0000}"/>
    <cellStyle name="Normal 4 3 2 2 3 5 2 3" xfId="20278" xr:uid="{00000000-0005-0000-0000-000003AB0000}"/>
    <cellStyle name="Normal 4 3 2 2 3 5 2 3 2" xfId="49679" xr:uid="{00000000-0005-0000-0000-000004AB0000}"/>
    <cellStyle name="Normal 4 3 2 2 3 5 2 4" xfId="49677" xr:uid="{00000000-0005-0000-0000-000005AB0000}"/>
    <cellStyle name="Normal 4 3 2 2 3 5 3" xfId="6588" xr:uid="{00000000-0005-0000-0000-000006AB0000}"/>
    <cellStyle name="Normal 4 3 2 2 3 5 3 2" xfId="12451" xr:uid="{00000000-0005-0000-0000-000007AB0000}"/>
    <cellStyle name="Normal 4 3 2 2 3 5 3 2 2" xfId="49681" xr:uid="{00000000-0005-0000-0000-000008AB0000}"/>
    <cellStyle name="Normal 4 3 2 2 3 5 3 3" xfId="22621" xr:uid="{00000000-0005-0000-0000-000009AB0000}"/>
    <cellStyle name="Normal 4 3 2 2 3 5 3 3 2" xfId="49682" xr:uid="{00000000-0005-0000-0000-00000AAB0000}"/>
    <cellStyle name="Normal 4 3 2 2 3 5 3 4" xfId="49680" xr:uid="{00000000-0005-0000-0000-00000BAB0000}"/>
    <cellStyle name="Normal 4 3 2 2 3 5 4" xfId="8929" xr:uid="{00000000-0005-0000-0000-00000CAB0000}"/>
    <cellStyle name="Normal 4 3 2 2 3 5 4 2" xfId="24964" xr:uid="{00000000-0005-0000-0000-00000DAB0000}"/>
    <cellStyle name="Normal 4 3 2 2 3 5 4 2 2" xfId="49684" xr:uid="{00000000-0005-0000-0000-00000EAB0000}"/>
    <cellStyle name="Normal 4 3 2 2 3 5 4 3" xfId="49683" xr:uid="{00000000-0005-0000-0000-00000FAB0000}"/>
    <cellStyle name="Normal 4 3 2 2 3 5 5" xfId="10980" xr:uid="{00000000-0005-0000-0000-000010AB0000}"/>
    <cellStyle name="Normal 4 3 2 2 3 5 5 2" xfId="49685" xr:uid="{00000000-0005-0000-0000-000011AB0000}"/>
    <cellStyle name="Normal 4 3 2 2 3 5 6" xfId="17935" xr:uid="{00000000-0005-0000-0000-000012AB0000}"/>
    <cellStyle name="Normal 4 3 2 2 3 5 6 2" xfId="49686" xr:uid="{00000000-0005-0000-0000-000013AB0000}"/>
    <cellStyle name="Normal 4 3 2 2 3 5 7" xfId="26507" xr:uid="{00000000-0005-0000-0000-000014AB0000}"/>
    <cellStyle name="Normal 4 3 2 2 3 5 7 2" xfId="49687" xr:uid="{00000000-0005-0000-0000-000015AB0000}"/>
    <cellStyle name="Normal 4 3 2 2 3 5 8" xfId="49676" xr:uid="{00000000-0005-0000-0000-000016AB0000}"/>
    <cellStyle name="Normal 4 3 2 2 3 6" xfId="1279" xr:uid="{00000000-0005-0000-0000-000017AB0000}"/>
    <cellStyle name="Normal 4 3 2 2 3 6 2" xfId="3622" xr:uid="{00000000-0005-0000-0000-000018AB0000}"/>
    <cellStyle name="Normal 4 3 2 2 3 6 2 2" xfId="14967" xr:uid="{00000000-0005-0000-0000-000019AB0000}"/>
    <cellStyle name="Normal 4 3 2 2 3 6 2 2 2" xfId="49690" xr:uid="{00000000-0005-0000-0000-00001AAB0000}"/>
    <cellStyle name="Normal 4 3 2 2 3 6 2 3" xfId="20279" xr:uid="{00000000-0005-0000-0000-00001BAB0000}"/>
    <cellStyle name="Normal 4 3 2 2 3 6 2 3 2" xfId="49691" xr:uid="{00000000-0005-0000-0000-00001CAB0000}"/>
    <cellStyle name="Normal 4 3 2 2 3 6 2 4" xfId="49689" xr:uid="{00000000-0005-0000-0000-00001DAB0000}"/>
    <cellStyle name="Normal 4 3 2 2 3 6 3" xfId="6589" xr:uid="{00000000-0005-0000-0000-00001EAB0000}"/>
    <cellStyle name="Normal 4 3 2 2 3 6 3 2" xfId="12624" xr:uid="{00000000-0005-0000-0000-00001FAB0000}"/>
    <cellStyle name="Normal 4 3 2 2 3 6 3 2 2" xfId="49693" xr:uid="{00000000-0005-0000-0000-000020AB0000}"/>
    <cellStyle name="Normal 4 3 2 2 3 6 3 3" xfId="22622" xr:uid="{00000000-0005-0000-0000-000021AB0000}"/>
    <cellStyle name="Normal 4 3 2 2 3 6 3 3 2" xfId="49694" xr:uid="{00000000-0005-0000-0000-000022AB0000}"/>
    <cellStyle name="Normal 4 3 2 2 3 6 3 4" xfId="49692" xr:uid="{00000000-0005-0000-0000-000023AB0000}"/>
    <cellStyle name="Normal 4 3 2 2 3 6 4" xfId="8930" xr:uid="{00000000-0005-0000-0000-000024AB0000}"/>
    <cellStyle name="Normal 4 3 2 2 3 6 4 2" xfId="24965" xr:uid="{00000000-0005-0000-0000-000025AB0000}"/>
    <cellStyle name="Normal 4 3 2 2 3 6 4 2 2" xfId="49696" xr:uid="{00000000-0005-0000-0000-000026AB0000}"/>
    <cellStyle name="Normal 4 3 2 2 3 6 4 3" xfId="49695" xr:uid="{00000000-0005-0000-0000-000027AB0000}"/>
    <cellStyle name="Normal 4 3 2 2 3 6 5" xfId="10981" xr:uid="{00000000-0005-0000-0000-000028AB0000}"/>
    <cellStyle name="Normal 4 3 2 2 3 6 5 2" xfId="49697" xr:uid="{00000000-0005-0000-0000-000029AB0000}"/>
    <cellStyle name="Normal 4 3 2 2 3 6 6" xfId="17936" xr:uid="{00000000-0005-0000-0000-00002AAB0000}"/>
    <cellStyle name="Normal 4 3 2 2 3 6 6 2" xfId="49698" xr:uid="{00000000-0005-0000-0000-00002BAB0000}"/>
    <cellStyle name="Normal 4 3 2 2 3 6 7" xfId="26680" xr:uid="{00000000-0005-0000-0000-00002CAB0000}"/>
    <cellStyle name="Normal 4 3 2 2 3 6 7 2" xfId="49699" xr:uid="{00000000-0005-0000-0000-00002DAB0000}"/>
    <cellStyle name="Normal 4 3 2 2 3 6 8" xfId="49688" xr:uid="{00000000-0005-0000-0000-00002EAB0000}"/>
    <cellStyle name="Normal 4 3 2 2 3 7" xfId="1458" xr:uid="{00000000-0005-0000-0000-00002FAB0000}"/>
    <cellStyle name="Normal 4 3 2 2 3 7 2" xfId="3801" xr:uid="{00000000-0005-0000-0000-000030AB0000}"/>
    <cellStyle name="Normal 4 3 2 2 3 7 2 2" xfId="15146" xr:uid="{00000000-0005-0000-0000-000031AB0000}"/>
    <cellStyle name="Normal 4 3 2 2 3 7 2 2 2" xfId="49702" xr:uid="{00000000-0005-0000-0000-000032AB0000}"/>
    <cellStyle name="Normal 4 3 2 2 3 7 2 3" xfId="20280" xr:uid="{00000000-0005-0000-0000-000033AB0000}"/>
    <cellStyle name="Normal 4 3 2 2 3 7 2 3 2" xfId="49703" xr:uid="{00000000-0005-0000-0000-000034AB0000}"/>
    <cellStyle name="Normal 4 3 2 2 3 7 2 4" xfId="49701" xr:uid="{00000000-0005-0000-0000-000035AB0000}"/>
    <cellStyle name="Normal 4 3 2 2 3 7 3" xfId="6590" xr:uid="{00000000-0005-0000-0000-000036AB0000}"/>
    <cellStyle name="Normal 4 3 2 2 3 7 3 2" xfId="12803" xr:uid="{00000000-0005-0000-0000-000037AB0000}"/>
    <cellStyle name="Normal 4 3 2 2 3 7 3 2 2" xfId="49705" xr:uid="{00000000-0005-0000-0000-000038AB0000}"/>
    <cellStyle name="Normal 4 3 2 2 3 7 3 3" xfId="22623" xr:uid="{00000000-0005-0000-0000-000039AB0000}"/>
    <cellStyle name="Normal 4 3 2 2 3 7 3 3 2" xfId="49706" xr:uid="{00000000-0005-0000-0000-00003AAB0000}"/>
    <cellStyle name="Normal 4 3 2 2 3 7 3 4" xfId="49704" xr:uid="{00000000-0005-0000-0000-00003BAB0000}"/>
    <cellStyle name="Normal 4 3 2 2 3 7 4" xfId="8931" xr:uid="{00000000-0005-0000-0000-00003CAB0000}"/>
    <cellStyle name="Normal 4 3 2 2 3 7 4 2" xfId="24966" xr:uid="{00000000-0005-0000-0000-00003DAB0000}"/>
    <cellStyle name="Normal 4 3 2 2 3 7 4 2 2" xfId="49708" xr:uid="{00000000-0005-0000-0000-00003EAB0000}"/>
    <cellStyle name="Normal 4 3 2 2 3 7 4 3" xfId="49707" xr:uid="{00000000-0005-0000-0000-00003FAB0000}"/>
    <cellStyle name="Normal 4 3 2 2 3 7 5" xfId="10982" xr:uid="{00000000-0005-0000-0000-000040AB0000}"/>
    <cellStyle name="Normal 4 3 2 2 3 7 5 2" xfId="49709" xr:uid="{00000000-0005-0000-0000-000041AB0000}"/>
    <cellStyle name="Normal 4 3 2 2 3 7 6" xfId="17937" xr:uid="{00000000-0005-0000-0000-000042AB0000}"/>
    <cellStyle name="Normal 4 3 2 2 3 7 6 2" xfId="49710" xr:uid="{00000000-0005-0000-0000-000043AB0000}"/>
    <cellStyle name="Normal 4 3 2 2 3 7 7" xfId="26859" xr:uid="{00000000-0005-0000-0000-000044AB0000}"/>
    <cellStyle name="Normal 4 3 2 2 3 7 7 2" xfId="49711" xr:uid="{00000000-0005-0000-0000-000045AB0000}"/>
    <cellStyle name="Normal 4 3 2 2 3 7 8" xfId="49700" xr:uid="{00000000-0005-0000-0000-000046AB0000}"/>
    <cellStyle name="Normal 4 3 2 2 3 8" xfId="1779" xr:uid="{00000000-0005-0000-0000-000047AB0000}"/>
    <cellStyle name="Normal 4 3 2 2 3 8 2" xfId="4122" xr:uid="{00000000-0005-0000-0000-000048AB0000}"/>
    <cellStyle name="Normal 4 3 2 2 3 8 2 2" xfId="15467" xr:uid="{00000000-0005-0000-0000-000049AB0000}"/>
    <cellStyle name="Normal 4 3 2 2 3 8 2 2 2" xfId="49714" xr:uid="{00000000-0005-0000-0000-00004AAB0000}"/>
    <cellStyle name="Normal 4 3 2 2 3 8 2 3" xfId="20281" xr:uid="{00000000-0005-0000-0000-00004BAB0000}"/>
    <cellStyle name="Normal 4 3 2 2 3 8 2 3 2" xfId="49715" xr:uid="{00000000-0005-0000-0000-00004CAB0000}"/>
    <cellStyle name="Normal 4 3 2 2 3 8 2 4" xfId="49713" xr:uid="{00000000-0005-0000-0000-00004DAB0000}"/>
    <cellStyle name="Normal 4 3 2 2 3 8 3" xfId="6591" xr:uid="{00000000-0005-0000-0000-00004EAB0000}"/>
    <cellStyle name="Normal 4 3 2 2 3 8 3 2" xfId="13124" xr:uid="{00000000-0005-0000-0000-00004FAB0000}"/>
    <cellStyle name="Normal 4 3 2 2 3 8 3 2 2" xfId="49717" xr:uid="{00000000-0005-0000-0000-000050AB0000}"/>
    <cellStyle name="Normal 4 3 2 2 3 8 3 3" xfId="22624" xr:uid="{00000000-0005-0000-0000-000051AB0000}"/>
    <cellStyle name="Normal 4 3 2 2 3 8 3 3 2" xfId="49718" xr:uid="{00000000-0005-0000-0000-000052AB0000}"/>
    <cellStyle name="Normal 4 3 2 2 3 8 3 4" xfId="49716" xr:uid="{00000000-0005-0000-0000-000053AB0000}"/>
    <cellStyle name="Normal 4 3 2 2 3 8 4" xfId="8932" xr:uid="{00000000-0005-0000-0000-000054AB0000}"/>
    <cellStyle name="Normal 4 3 2 2 3 8 4 2" xfId="24967" xr:uid="{00000000-0005-0000-0000-000055AB0000}"/>
    <cellStyle name="Normal 4 3 2 2 3 8 4 2 2" xfId="49720" xr:uid="{00000000-0005-0000-0000-000056AB0000}"/>
    <cellStyle name="Normal 4 3 2 2 3 8 4 3" xfId="49719" xr:uid="{00000000-0005-0000-0000-000057AB0000}"/>
    <cellStyle name="Normal 4 3 2 2 3 8 5" xfId="10983" xr:uid="{00000000-0005-0000-0000-000058AB0000}"/>
    <cellStyle name="Normal 4 3 2 2 3 8 5 2" xfId="49721" xr:uid="{00000000-0005-0000-0000-000059AB0000}"/>
    <cellStyle name="Normal 4 3 2 2 3 8 6" xfId="17938" xr:uid="{00000000-0005-0000-0000-00005AAB0000}"/>
    <cellStyle name="Normal 4 3 2 2 3 8 6 2" xfId="49722" xr:uid="{00000000-0005-0000-0000-00005BAB0000}"/>
    <cellStyle name="Normal 4 3 2 2 3 8 7" xfId="27180" xr:uid="{00000000-0005-0000-0000-00005CAB0000}"/>
    <cellStyle name="Normal 4 3 2 2 3 8 7 2" xfId="49723" xr:uid="{00000000-0005-0000-0000-00005DAB0000}"/>
    <cellStyle name="Normal 4 3 2 2 3 8 8" xfId="49712" xr:uid="{00000000-0005-0000-0000-00005EAB0000}"/>
    <cellStyle name="Normal 4 3 2 2 3 9" xfId="2005" xr:uid="{00000000-0005-0000-0000-00005FAB0000}"/>
    <cellStyle name="Normal 4 3 2 2 3 9 2" xfId="4348" xr:uid="{00000000-0005-0000-0000-000060AB0000}"/>
    <cellStyle name="Normal 4 3 2 2 3 9 2 2" xfId="15693" xr:uid="{00000000-0005-0000-0000-000061AB0000}"/>
    <cellStyle name="Normal 4 3 2 2 3 9 2 2 2" xfId="49726" xr:uid="{00000000-0005-0000-0000-000062AB0000}"/>
    <cellStyle name="Normal 4 3 2 2 3 9 2 3" xfId="20282" xr:uid="{00000000-0005-0000-0000-000063AB0000}"/>
    <cellStyle name="Normal 4 3 2 2 3 9 2 3 2" xfId="49727" xr:uid="{00000000-0005-0000-0000-000064AB0000}"/>
    <cellStyle name="Normal 4 3 2 2 3 9 2 4" xfId="49725" xr:uid="{00000000-0005-0000-0000-000065AB0000}"/>
    <cellStyle name="Normal 4 3 2 2 3 9 3" xfId="6592" xr:uid="{00000000-0005-0000-0000-000066AB0000}"/>
    <cellStyle name="Normal 4 3 2 2 3 9 3 2" xfId="13350" xr:uid="{00000000-0005-0000-0000-000067AB0000}"/>
    <cellStyle name="Normal 4 3 2 2 3 9 3 2 2" xfId="49729" xr:uid="{00000000-0005-0000-0000-000068AB0000}"/>
    <cellStyle name="Normal 4 3 2 2 3 9 3 3" xfId="22625" xr:uid="{00000000-0005-0000-0000-000069AB0000}"/>
    <cellStyle name="Normal 4 3 2 2 3 9 3 3 2" xfId="49730" xr:uid="{00000000-0005-0000-0000-00006AAB0000}"/>
    <cellStyle name="Normal 4 3 2 2 3 9 3 4" xfId="49728" xr:uid="{00000000-0005-0000-0000-00006BAB0000}"/>
    <cellStyle name="Normal 4 3 2 2 3 9 4" xfId="8933" xr:uid="{00000000-0005-0000-0000-00006CAB0000}"/>
    <cellStyle name="Normal 4 3 2 2 3 9 4 2" xfId="24968" xr:uid="{00000000-0005-0000-0000-00006DAB0000}"/>
    <cellStyle name="Normal 4 3 2 2 3 9 4 2 2" xfId="49732" xr:uid="{00000000-0005-0000-0000-00006EAB0000}"/>
    <cellStyle name="Normal 4 3 2 2 3 9 4 3" xfId="49731" xr:uid="{00000000-0005-0000-0000-00006FAB0000}"/>
    <cellStyle name="Normal 4 3 2 2 3 9 5" xfId="10984" xr:uid="{00000000-0005-0000-0000-000070AB0000}"/>
    <cellStyle name="Normal 4 3 2 2 3 9 5 2" xfId="49733" xr:uid="{00000000-0005-0000-0000-000071AB0000}"/>
    <cellStyle name="Normal 4 3 2 2 3 9 6" xfId="17939" xr:uid="{00000000-0005-0000-0000-000072AB0000}"/>
    <cellStyle name="Normal 4 3 2 2 3 9 6 2" xfId="49734" xr:uid="{00000000-0005-0000-0000-000073AB0000}"/>
    <cellStyle name="Normal 4 3 2 2 3 9 7" xfId="27406" xr:uid="{00000000-0005-0000-0000-000074AB0000}"/>
    <cellStyle name="Normal 4 3 2 2 3 9 7 2" xfId="49735" xr:uid="{00000000-0005-0000-0000-000075AB0000}"/>
    <cellStyle name="Normal 4 3 2 2 3 9 8" xfId="49724" xr:uid="{00000000-0005-0000-0000-000076AB0000}"/>
    <cellStyle name="Normal 4 3 2 2 4" xfId="378" xr:uid="{00000000-0005-0000-0000-000077AB0000}"/>
    <cellStyle name="Normal 4 3 2 2 4 10" xfId="49736" xr:uid="{00000000-0005-0000-0000-000078AB0000}"/>
    <cellStyle name="Normal 4 3 2 2 4 2" xfId="740" xr:uid="{00000000-0005-0000-0000-000079AB0000}"/>
    <cellStyle name="Normal 4 3 2 2 4 2 2" xfId="3083" xr:uid="{00000000-0005-0000-0000-00007AAB0000}"/>
    <cellStyle name="Normal 4 3 2 2 4 2 2 2" xfId="14428" xr:uid="{00000000-0005-0000-0000-00007BAB0000}"/>
    <cellStyle name="Normal 4 3 2 2 4 2 2 2 2" xfId="49739" xr:uid="{00000000-0005-0000-0000-00007CAB0000}"/>
    <cellStyle name="Normal 4 3 2 2 4 2 2 3" xfId="20284" xr:uid="{00000000-0005-0000-0000-00007DAB0000}"/>
    <cellStyle name="Normal 4 3 2 2 4 2 2 3 2" xfId="49740" xr:uid="{00000000-0005-0000-0000-00007EAB0000}"/>
    <cellStyle name="Normal 4 3 2 2 4 2 2 4" xfId="49738" xr:uid="{00000000-0005-0000-0000-00007FAB0000}"/>
    <cellStyle name="Normal 4 3 2 2 4 2 3" xfId="6594" xr:uid="{00000000-0005-0000-0000-000080AB0000}"/>
    <cellStyle name="Normal 4 3 2 2 4 2 3 2" xfId="12085" xr:uid="{00000000-0005-0000-0000-000081AB0000}"/>
    <cellStyle name="Normal 4 3 2 2 4 2 3 2 2" xfId="49742" xr:uid="{00000000-0005-0000-0000-000082AB0000}"/>
    <cellStyle name="Normal 4 3 2 2 4 2 3 3" xfId="22627" xr:uid="{00000000-0005-0000-0000-000083AB0000}"/>
    <cellStyle name="Normal 4 3 2 2 4 2 3 3 2" xfId="49743" xr:uid="{00000000-0005-0000-0000-000084AB0000}"/>
    <cellStyle name="Normal 4 3 2 2 4 2 3 4" xfId="49741" xr:uid="{00000000-0005-0000-0000-000085AB0000}"/>
    <cellStyle name="Normal 4 3 2 2 4 2 4" xfId="8935" xr:uid="{00000000-0005-0000-0000-000086AB0000}"/>
    <cellStyle name="Normal 4 3 2 2 4 2 4 2" xfId="24970" xr:uid="{00000000-0005-0000-0000-000087AB0000}"/>
    <cellStyle name="Normal 4 3 2 2 4 2 4 2 2" xfId="49745" xr:uid="{00000000-0005-0000-0000-000088AB0000}"/>
    <cellStyle name="Normal 4 3 2 2 4 2 4 3" xfId="49744" xr:uid="{00000000-0005-0000-0000-000089AB0000}"/>
    <cellStyle name="Normal 4 3 2 2 4 2 5" xfId="10986" xr:uid="{00000000-0005-0000-0000-00008AAB0000}"/>
    <cellStyle name="Normal 4 3 2 2 4 2 5 2" xfId="49746" xr:uid="{00000000-0005-0000-0000-00008BAB0000}"/>
    <cellStyle name="Normal 4 3 2 2 4 2 6" xfId="17941" xr:uid="{00000000-0005-0000-0000-00008CAB0000}"/>
    <cellStyle name="Normal 4 3 2 2 4 2 6 2" xfId="49747" xr:uid="{00000000-0005-0000-0000-00008DAB0000}"/>
    <cellStyle name="Normal 4 3 2 2 4 2 7" xfId="26141" xr:uid="{00000000-0005-0000-0000-00008EAB0000}"/>
    <cellStyle name="Normal 4 3 2 2 4 2 7 2" xfId="49748" xr:uid="{00000000-0005-0000-0000-00008FAB0000}"/>
    <cellStyle name="Normal 4 3 2 2 4 2 8" xfId="49737" xr:uid="{00000000-0005-0000-0000-000090AB0000}"/>
    <cellStyle name="Normal 4 3 2 2 4 3" xfId="1781" xr:uid="{00000000-0005-0000-0000-000091AB0000}"/>
    <cellStyle name="Normal 4 3 2 2 4 3 2" xfId="4124" xr:uid="{00000000-0005-0000-0000-000092AB0000}"/>
    <cellStyle name="Normal 4 3 2 2 4 3 2 2" xfId="15469" xr:uid="{00000000-0005-0000-0000-000093AB0000}"/>
    <cellStyle name="Normal 4 3 2 2 4 3 2 2 2" xfId="49751" xr:uid="{00000000-0005-0000-0000-000094AB0000}"/>
    <cellStyle name="Normal 4 3 2 2 4 3 2 3" xfId="20285" xr:uid="{00000000-0005-0000-0000-000095AB0000}"/>
    <cellStyle name="Normal 4 3 2 2 4 3 2 3 2" xfId="49752" xr:uid="{00000000-0005-0000-0000-000096AB0000}"/>
    <cellStyle name="Normal 4 3 2 2 4 3 2 4" xfId="49750" xr:uid="{00000000-0005-0000-0000-000097AB0000}"/>
    <cellStyle name="Normal 4 3 2 2 4 3 3" xfId="6595" xr:uid="{00000000-0005-0000-0000-000098AB0000}"/>
    <cellStyle name="Normal 4 3 2 2 4 3 3 2" xfId="13126" xr:uid="{00000000-0005-0000-0000-000099AB0000}"/>
    <cellStyle name="Normal 4 3 2 2 4 3 3 2 2" xfId="49754" xr:uid="{00000000-0005-0000-0000-00009AAB0000}"/>
    <cellStyle name="Normal 4 3 2 2 4 3 3 3" xfId="22628" xr:uid="{00000000-0005-0000-0000-00009BAB0000}"/>
    <cellStyle name="Normal 4 3 2 2 4 3 3 3 2" xfId="49755" xr:uid="{00000000-0005-0000-0000-00009CAB0000}"/>
    <cellStyle name="Normal 4 3 2 2 4 3 3 4" xfId="49753" xr:uid="{00000000-0005-0000-0000-00009DAB0000}"/>
    <cellStyle name="Normal 4 3 2 2 4 3 4" xfId="8936" xr:uid="{00000000-0005-0000-0000-00009EAB0000}"/>
    <cellStyle name="Normal 4 3 2 2 4 3 4 2" xfId="24971" xr:uid="{00000000-0005-0000-0000-00009FAB0000}"/>
    <cellStyle name="Normal 4 3 2 2 4 3 4 2 2" xfId="49757" xr:uid="{00000000-0005-0000-0000-0000A0AB0000}"/>
    <cellStyle name="Normal 4 3 2 2 4 3 4 3" xfId="49756" xr:uid="{00000000-0005-0000-0000-0000A1AB0000}"/>
    <cellStyle name="Normal 4 3 2 2 4 3 5" xfId="10987" xr:uid="{00000000-0005-0000-0000-0000A2AB0000}"/>
    <cellStyle name="Normal 4 3 2 2 4 3 5 2" xfId="49758" xr:uid="{00000000-0005-0000-0000-0000A3AB0000}"/>
    <cellStyle name="Normal 4 3 2 2 4 3 6" xfId="17942" xr:uid="{00000000-0005-0000-0000-0000A4AB0000}"/>
    <cellStyle name="Normal 4 3 2 2 4 3 6 2" xfId="49759" xr:uid="{00000000-0005-0000-0000-0000A5AB0000}"/>
    <cellStyle name="Normal 4 3 2 2 4 3 7" xfId="27182" xr:uid="{00000000-0005-0000-0000-0000A6AB0000}"/>
    <cellStyle name="Normal 4 3 2 2 4 3 7 2" xfId="49760" xr:uid="{00000000-0005-0000-0000-0000A7AB0000}"/>
    <cellStyle name="Normal 4 3 2 2 4 3 8" xfId="49749" xr:uid="{00000000-0005-0000-0000-0000A8AB0000}"/>
    <cellStyle name="Normal 4 3 2 2 4 4" xfId="2684" xr:uid="{00000000-0005-0000-0000-0000A9AB0000}"/>
    <cellStyle name="Normal 4 3 2 2 4 4 2" xfId="14029" xr:uid="{00000000-0005-0000-0000-0000AAAB0000}"/>
    <cellStyle name="Normal 4 3 2 2 4 4 2 2" xfId="49762" xr:uid="{00000000-0005-0000-0000-0000ABAB0000}"/>
    <cellStyle name="Normal 4 3 2 2 4 4 3" xfId="20283" xr:uid="{00000000-0005-0000-0000-0000ACAB0000}"/>
    <cellStyle name="Normal 4 3 2 2 4 4 3 2" xfId="49763" xr:uid="{00000000-0005-0000-0000-0000ADAB0000}"/>
    <cellStyle name="Normal 4 3 2 2 4 4 4" xfId="49761" xr:uid="{00000000-0005-0000-0000-0000AEAB0000}"/>
    <cellStyle name="Normal 4 3 2 2 4 5" xfId="6593" xr:uid="{00000000-0005-0000-0000-0000AFAB0000}"/>
    <cellStyle name="Normal 4 3 2 2 4 5 2" xfId="11723" xr:uid="{00000000-0005-0000-0000-0000B0AB0000}"/>
    <cellStyle name="Normal 4 3 2 2 4 5 2 2" xfId="49765" xr:uid="{00000000-0005-0000-0000-0000B1AB0000}"/>
    <cellStyle name="Normal 4 3 2 2 4 5 3" xfId="22626" xr:uid="{00000000-0005-0000-0000-0000B2AB0000}"/>
    <cellStyle name="Normal 4 3 2 2 4 5 3 2" xfId="49766" xr:uid="{00000000-0005-0000-0000-0000B3AB0000}"/>
    <cellStyle name="Normal 4 3 2 2 4 5 4" xfId="49764" xr:uid="{00000000-0005-0000-0000-0000B4AB0000}"/>
    <cellStyle name="Normal 4 3 2 2 4 6" xfId="8934" xr:uid="{00000000-0005-0000-0000-0000B5AB0000}"/>
    <cellStyle name="Normal 4 3 2 2 4 6 2" xfId="24969" xr:uid="{00000000-0005-0000-0000-0000B6AB0000}"/>
    <cellStyle name="Normal 4 3 2 2 4 6 2 2" xfId="49768" xr:uid="{00000000-0005-0000-0000-0000B7AB0000}"/>
    <cellStyle name="Normal 4 3 2 2 4 6 3" xfId="49767" xr:uid="{00000000-0005-0000-0000-0000B8AB0000}"/>
    <cellStyle name="Normal 4 3 2 2 4 7" xfId="10985" xr:uid="{00000000-0005-0000-0000-0000B9AB0000}"/>
    <cellStyle name="Normal 4 3 2 2 4 7 2" xfId="49769" xr:uid="{00000000-0005-0000-0000-0000BAAB0000}"/>
    <cellStyle name="Normal 4 3 2 2 4 8" xfId="17940" xr:uid="{00000000-0005-0000-0000-0000BBAB0000}"/>
    <cellStyle name="Normal 4 3 2 2 4 8 2" xfId="49770" xr:uid="{00000000-0005-0000-0000-0000BCAB0000}"/>
    <cellStyle name="Normal 4 3 2 2 4 9" xfId="25779" xr:uid="{00000000-0005-0000-0000-0000BDAB0000}"/>
    <cellStyle name="Normal 4 3 2 2 4 9 2" xfId="49771" xr:uid="{00000000-0005-0000-0000-0000BEAB0000}"/>
    <cellStyle name="Normal 4 3 2 2 5" xfId="456" xr:uid="{00000000-0005-0000-0000-0000BFAB0000}"/>
    <cellStyle name="Normal 4 3 2 2 5 2" xfId="2799" xr:uid="{00000000-0005-0000-0000-0000C0AB0000}"/>
    <cellStyle name="Normal 4 3 2 2 5 2 2" xfId="14144" xr:uid="{00000000-0005-0000-0000-0000C1AB0000}"/>
    <cellStyle name="Normal 4 3 2 2 5 2 2 2" xfId="49774" xr:uid="{00000000-0005-0000-0000-0000C2AB0000}"/>
    <cellStyle name="Normal 4 3 2 2 5 2 3" xfId="20286" xr:uid="{00000000-0005-0000-0000-0000C3AB0000}"/>
    <cellStyle name="Normal 4 3 2 2 5 2 3 2" xfId="49775" xr:uid="{00000000-0005-0000-0000-0000C4AB0000}"/>
    <cellStyle name="Normal 4 3 2 2 5 2 4" xfId="49773" xr:uid="{00000000-0005-0000-0000-0000C5AB0000}"/>
    <cellStyle name="Normal 4 3 2 2 5 3" xfId="6596" xr:uid="{00000000-0005-0000-0000-0000C6AB0000}"/>
    <cellStyle name="Normal 4 3 2 2 5 3 2" xfId="11801" xr:uid="{00000000-0005-0000-0000-0000C7AB0000}"/>
    <cellStyle name="Normal 4 3 2 2 5 3 2 2" xfId="49777" xr:uid="{00000000-0005-0000-0000-0000C8AB0000}"/>
    <cellStyle name="Normal 4 3 2 2 5 3 3" xfId="22629" xr:uid="{00000000-0005-0000-0000-0000C9AB0000}"/>
    <cellStyle name="Normal 4 3 2 2 5 3 3 2" xfId="49778" xr:uid="{00000000-0005-0000-0000-0000CAAB0000}"/>
    <cellStyle name="Normal 4 3 2 2 5 3 4" xfId="49776" xr:uid="{00000000-0005-0000-0000-0000CBAB0000}"/>
    <cellStyle name="Normal 4 3 2 2 5 4" xfId="8937" xr:uid="{00000000-0005-0000-0000-0000CCAB0000}"/>
    <cellStyle name="Normal 4 3 2 2 5 4 2" xfId="24972" xr:uid="{00000000-0005-0000-0000-0000CDAB0000}"/>
    <cellStyle name="Normal 4 3 2 2 5 4 2 2" xfId="49780" xr:uid="{00000000-0005-0000-0000-0000CEAB0000}"/>
    <cellStyle name="Normal 4 3 2 2 5 4 3" xfId="49779" xr:uid="{00000000-0005-0000-0000-0000CFAB0000}"/>
    <cellStyle name="Normal 4 3 2 2 5 5" xfId="10988" xr:uid="{00000000-0005-0000-0000-0000D0AB0000}"/>
    <cellStyle name="Normal 4 3 2 2 5 5 2" xfId="49781" xr:uid="{00000000-0005-0000-0000-0000D1AB0000}"/>
    <cellStyle name="Normal 4 3 2 2 5 6" xfId="17943" xr:uid="{00000000-0005-0000-0000-0000D2AB0000}"/>
    <cellStyle name="Normal 4 3 2 2 5 6 2" xfId="49782" xr:uid="{00000000-0005-0000-0000-0000D3AB0000}"/>
    <cellStyle name="Normal 4 3 2 2 5 7" xfId="25857" xr:uid="{00000000-0005-0000-0000-0000D4AB0000}"/>
    <cellStyle name="Normal 4 3 2 2 5 7 2" xfId="49783" xr:uid="{00000000-0005-0000-0000-0000D5AB0000}"/>
    <cellStyle name="Normal 4 3 2 2 5 8" xfId="49772" xr:uid="{00000000-0005-0000-0000-0000D6AB0000}"/>
    <cellStyle name="Normal 4 3 2 2 6" xfId="919" xr:uid="{00000000-0005-0000-0000-0000D7AB0000}"/>
    <cellStyle name="Normal 4 3 2 2 6 2" xfId="3262" xr:uid="{00000000-0005-0000-0000-0000D8AB0000}"/>
    <cellStyle name="Normal 4 3 2 2 6 2 2" xfId="14607" xr:uid="{00000000-0005-0000-0000-0000D9AB0000}"/>
    <cellStyle name="Normal 4 3 2 2 6 2 2 2" xfId="49786" xr:uid="{00000000-0005-0000-0000-0000DAAB0000}"/>
    <cellStyle name="Normal 4 3 2 2 6 2 3" xfId="20287" xr:uid="{00000000-0005-0000-0000-0000DBAB0000}"/>
    <cellStyle name="Normal 4 3 2 2 6 2 3 2" xfId="49787" xr:uid="{00000000-0005-0000-0000-0000DCAB0000}"/>
    <cellStyle name="Normal 4 3 2 2 6 2 4" xfId="49785" xr:uid="{00000000-0005-0000-0000-0000DDAB0000}"/>
    <cellStyle name="Normal 4 3 2 2 6 3" xfId="6597" xr:uid="{00000000-0005-0000-0000-0000DEAB0000}"/>
    <cellStyle name="Normal 4 3 2 2 6 3 2" xfId="12264" xr:uid="{00000000-0005-0000-0000-0000DFAB0000}"/>
    <cellStyle name="Normal 4 3 2 2 6 3 2 2" xfId="49789" xr:uid="{00000000-0005-0000-0000-0000E0AB0000}"/>
    <cellStyle name="Normal 4 3 2 2 6 3 3" xfId="22630" xr:uid="{00000000-0005-0000-0000-0000E1AB0000}"/>
    <cellStyle name="Normal 4 3 2 2 6 3 3 2" xfId="49790" xr:uid="{00000000-0005-0000-0000-0000E2AB0000}"/>
    <cellStyle name="Normal 4 3 2 2 6 3 4" xfId="49788" xr:uid="{00000000-0005-0000-0000-0000E3AB0000}"/>
    <cellStyle name="Normal 4 3 2 2 6 4" xfId="8938" xr:uid="{00000000-0005-0000-0000-0000E4AB0000}"/>
    <cellStyle name="Normal 4 3 2 2 6 4 2" xfId="24973" xr:uid="{00000000-0005-0000-0000-0000E5AB0000}"/>
    <cellStyle name="Normal 4 3 2 2 6 4 2 2" xfId="49792" xr:uid="{00000000-0005-0000-0000-0000E6AB0000}"/>
    <cellStyle name="Normal 4 3 2 2 6 4 3" xfId="49791" xr:uid="{00000000-0005-0000-0000-0000E7AB0000}"/>
    <cellStyle name="Normal 4 3 2 2 6 5" xfId="10989" xr:uid="{00000000-0005-0000-0000-0000E8AB0000}"/>
    <cellStyle name="Normal 4 3 2 2 6 5 2" xfId="49793" xr:uid="{00000000-0005-0000-0000-0000E9AB0000}"/>
    <cellStyle name="Normal 4 3 2 2 6 6" xfId="17944" xr:uid="{00000000-0005-0000-0000-0000EAAB0000}"/>
    <cellStyle name="Normal 4 3 2 2 6 6 2" xfId="49794" xr:uid="{00000000-0005-0000-0000-0000EBAB0000}"/>
    <cellStyle name="Normal 4 3 2 2 6 7" xfId="26320" xr:uid="{00000000-0005-0000-0000-0000ECAB0000}"/>
    <cellStyle name="Normal 4 3 2 2 6 7 2" xfId="49795" xr:uid="{00000000-0005-0000-0000-0000EDAB0000}"/>
    <cellStyle name="Normal 4 3 2 2 6 8" xfId="49784" xr:uid="{00000000-0005-0000-0000-0000EEAB0000}"/>
    <cellStyle name="Normal 4 3 2 2 7" xfId="995" xr:uid="{00000000-0005-0000-0000-0000EFAB0000}"/>
    <cellStyle name="Normal 4 3 2 2 7 2" xfId="3338" xr:uid="{00000000-0005-0000-0000-0000F0AB0000}"/>
    <cellStyle name="Normal 4 3 2 2 7 2 2" xfId="14683" xr:uid="{00000000-0005-0000-0000-0000F1AB0000}"/>
    <cellStyle name="Normal 4 3 2 2 7 2 2 2" xfId="49798" xr:uid="{00000000-0005-0000-0000-0000F2AB0000}"/>
    <cellStyle name="Normal 4 3 2 2 7 2 3" xfId="20288" xr:uid="{00000000-0005-0000-0000-0000F3AB0000}"/>
    <cellStyle name="Normal 4 3 2 2 7 2 3 2" xfId="49799" xr:uid="{00000000-0005-0000-0000-0000F4AB0000}"/>
    <cellStyle name="Normal 4 3 2 2 7 2 4" xfId="49797" xr:uid="{00000000-0005-0000-0000-0000F5AB0000}"/>
    <cellStyle name="Normal 4 3 2 2 7 3" xfId="6598" xr:uid="{00000000-0005-0000-0000-0000F6AB0000}"/>
    <cellStyle name="Normal 4 3 2 2 7 3 2" xfId="12340" xr:uid="{00000000-0005-0000-0000-0000F7AB0000}"/>
    <cellStyle name="Normal 4 3 2 2 7 3 2 2" xfId="49801" xr:uid="{00000000-0005-0000-0000-0000F8AB0000}"/>
    <cellStyle name="Normal 4 3 2 2 7 3 3" xfId="22631" xr:uid="{00000000-0005-0000-0000-0000F9AB0000}"/>
    <cellStyle name="Normal 4 3 2 2 7 3 3 2" xfId="49802" xr:uid="{00000000-0005-0000-0000-0000FAAB0000}"/>
    <cellStyle name="Normal 4 3 2 2 7 3 4" xfId="49800" xr:uid="{00000000-0005-0000-0000-0000FBAB0000}"/>
    <cellStyle name="Normal 4 3 2 2 7 4" xfId="8939" xr:uid="{00000000-0005-0000-0000-0000FCAB0000}"/>
    <cellStyle name="Normal 4 3 2 2 7 4 2" xfId="24974" xr:uid="{00000000-0005-0000-0000-0000FDAB0000}"/>
    <cellStyle name="Normal 4 3 2 2 7 4 2 2" xfId="49804" xr:uid="{00000000-0005-0000-0000-0000FEAB0000}"/>
    <cellStyle name="Normal 4 3 2 2 7 4 3" xfId="49803" xr:uid="{00000000-0005-0000-0000-0000FFAB0000}"/>
    <cellStyle name="Normal 4 3 2 2 7 5" xfId="10990" xr:uid="{00000000-0005-0000-0000-000000AC0000}"/>
    <cellStyle name="Normal 4 3 2 2 7 5 2" xfId="49805" xr:uid="{00000000-0005-0000-0000-000001AC0000}"/>
    <cellStyle name="Normal 4 3 2 2 7 6" xfId="17945" xr:uid="{00000000-0005-0000-0000-000002AC0000}"/>
    <cellStyle name="Normal 4 3 2 2 7 6 2" xfId="49806" xr:uid="{00000000-0005-0000-0000-000003AC0000}"/>
    <cellStyle name="Normal 4 3 2 2 7 7" xfId="26396" xr:uid="{00000000-0005-0000-0000-000004AC0000}"/>
    <cellStyle name="Normal 4 3 2 2 7 7 2" xfId="49807" xr:uid="{00000000-0005-0000-0000-000005AC0000}"/>
    <cellStyle name="Normal 4 3 2 2 7 8" xfId="49796" xr:uid="{00000000-0005-0000-0000-000006AC0000}"/>
    <cellStyle name="Normal 4 3 2 2 8" xfId="1277" xr:uid="{00000000-0005-0000-0000-000007AC0000}"/>
    <cellStyle name="Normal 4 3 2 2 8 2" xfId="3620" xr:uid="{00000000-0005-0000-0000-000008AC0000}"/>
    <cellStyle name="Normal 4 3 2 2 8 2 2" xfId="14965" xr:uid="{00000000-0005-0000-0000-000009AC0000}"/>
    <cellStyle name="Normal 4 3 2 2 8 2 2 2" xfId="49810" xr:uid="{00000000-0005-0000-0000-00000AAC0000}"/>
    <cellStyle name="Normal 4 3 2 2 8 2 3" xfId="20289" xr:uid="{00000000-0005-0000-0000-00000BAC0000}"/>
    <cellStyle name="Normal 4 3 2 2 8 2 3 2" xfId="49811" xr:uid="{00000000-0005-0000-0000-00000CAC0000}"/>
    <cellStyle name="Normal 4 3 2 2 8 2 4" xfId="49809" xr:uid="{00000000-0005-0000-0000-00000DAC0000}"/>
    <cellStyle name="Normal 4 3 2 2 8 3" xfId="6599" xr:uid="{00000000-0005-0000-0000-00000EAC0000}"/>
    <cellStyle name="Normal 4 3 2 2 8 3 2" xfId="12622" xr:uid="{00000000-0005-0000-0000-00000FAC0000}"/>
    <cellStyle name="Normal 4 3 2 2 8 3 2 2" xfId="49813" xr:uid="{00000000-0005-0000-0000-000010AC0000}"/>
    <cellStyle name="Normal 4 3 2 2 8 3 3" xfId="22632" xr:uid="{00000000-0005-0000-0000-000011AC0000}"/>
    <cellStyle name="Normal 4 3 2 2 8 3 3 2" xfId="49814" xr:uid="{00000000-0005-0000-0000-000012AC0000}"/>
    <cellStyle name="Normal 4 3 2 2 8 3 4" xfId="49812" xr:uid="{00000000-0005-0000-0000-000013AC0000}"/>
    <cellStyle name="Normal 4 3 2 2 8 4" xfId="8940" xr:uid="{00000000-0005-0000-0000-000014AC0000}"/>
    <cellStyle name="Normal 4 3 2 2 8 4 2" xfId="24975" xr:uid="{00000000-0005-0000-0000-000015AC0000}"/>
    <cellStyle name="Normal 4 3 2 2 8 4 2 2" xfId="49816" xr:uid="{00000000-0005-0000-0000-000016AC0000}"/>
    <cellStyle name="Normal 4 3 2 2 8 4 3" xfId="49815" xr:uid="{00000000-0005-0000-0000-000017AC0000}"/>
    <cellStyle name="Normal 4 3 2 2 8 5" xfId="10991" xr:uid="{00000000-0005-0000-0000-000018AC0000}"/>
    <cellStyle name="Normal 4 3 2 2 8 5 2" xfId="49817" xr:uid="{00000000-0005-0000-0000-000019AC0000}"/>
    <cellStyle name="Normal 4 3 2 2 8 6" xfId="17946" xr:uid="{00000000-0005-0000-0000-00001AAC0000}"/>
    <cellStyle name="Normal 4 3 2 2 8 6 2" xfId="49818" xr:uid="{00000000-0005-0000-0000-00001BAC0000}"/>
    <cellStyle name="Normal 4 3 2 2 8 7" xfId="26678" xr:uid="{00000000-0005-0000-0000-00001CAC0000}"/>
    <cellStyle name="Normal 4 3 2 2 8 7 2" xfId="49819" xr:uid="{00000000-0005-0000-0000-00001DAC0000}"/>
    <cellStyle name="Normal 4 3 2 2 8 8" xfId="49808" xr:uid="{00000000-0005-0000-0000-00001EAC0000}"/>
    <cellStyle name="Normal 4 3 2 2 9" xfId="1456" xr:uid="{00000000-0005-0000-0000-00001FAC0000}"/>
    <cellStyle name="Normal 4 3 2 2 9 2" xfId="3799" xr:uid="{00000000-0005-0000-0000-000020AC0000}"/>
    <cellStyle name="Normal 4 3 2 2 9 2 2" xfId="15144" xr:uid="{00000000-0005-0000-0000-000021AC0000}"/>
    <cellStyle name="Normal 4 3 2 2 9 2 2 2" xfId="49822" xr:uid="{00000000-0005-0000-0000-000022AC0000}"/>
    <cellStyle name="Normal 4 3 2 2 9 2 3" xfId="20290" xr:uid="{00000000-0005-0000-0000-000023AC0000}"/>
    <cellStyle name="Normal 4 3 2 2 9 2 3 2" xfId="49823" xr:uid="{00000000-0005-0000-0000-000024AC0000}"/>
    <cellStyle name="Normal 4 3 2 2 9 2 4" xfId="49821" xr:uid="{00000000-0005-0000-0000-000025AC0000}"/>
    <cellStyle name="Normal 4 3 2 2 9 3" xfId="6600" xr:uid="{00000000-0005-0000-0000-000026AC0000}"/>
    <cellStyle name="Normal 4 3 2 2 9 3 2" xfId="12801" xr:uid="{00000000-0005-0000-0000-000027AC0000}"/>
    <cellStyle name="Normal 4 3 2 2 9 3 2 2" xfId="49825" xr:uid="{00000000-0005-0000-0000-000028AC0000}"/>
    <cellStyle name="Normal 4 3 2 2 9 3 3" xfId="22633" xr:uid="{00000000-0005-0000-0000-000029AC0000}"/>
    <cellStyle name="Normal 4 3 2 2 9 3 3 2" xfId="49826" xr:uid="{00000000-0005-0000-0000-00002AAC0000}"/>
    <cellStyle name="Normal 4 3 2 2 9 3 4" xfId="49824" xr:uid="{00000000-0005-0000-0000-00002BAC0000}"/>
    <cellStyle name="Normal 4 3 2 2 9 4" xfId="8941" xr:uid="{00000000-0005-0000-0000-00002CAC0000}"/>
    <cellStyle name="Normal 4 3 2 2 9 4 2" xfId="24976" xr:uid="{00000000-0005-0000-0000-00002DAC0000}"/>
    <cellStyle name="Normal 4 3 2 2 9 4 2 2" xfId="49828" xr:uid="{00000000-0005-0000-0000-00002EAC0000}"/>
    <cellStyle name="Normal 4 3 2 2 9 4 3" xfId="49827" xr:uid="{00000000-0005-0000-0000-00002FAC0000}"/>
    <cellStyle name="Normal 4 3 2 2 9 5" xfId="10992" xr:uid="{00000000-0005-0000-0000-000030AC0000}"/>
    <cellStyle name="Normal 4 3 2 2 9 5 2" xfId="49829" xr:uid="{00000000-0005-0000-0000-000031AC0000}"/>
    <cellStyle name="Normal 4 3 2 2 9 6" xfId="17947" xr:uid="{00000000-0005-0000-0000-000032AC0000}"/>
    <cellStyle name="Normal 4 3 2 2 9 6 2" xfId="49830" xr:uid="{00000000-0005-0000-0000-000033AC0000}"/>
    <cellStyle name="Normal 4 3 2 2 9 7" xfId="26857" xr:uid="{00000000-0005-0000-0000-000034AC0000}"/>
    <cellStyle name="Normal 4 3 2 2 9 7 2" xfId="49831" xr:uid="{00000000-0005-0000-0000-000035AC0000}"/>
    <cellStyle name="Normal 4 3 2 2 9 8" xfId="49820" xr:uid="{00000000-0005-0000-0000-000036AC0000}"/>
    <cellStyle name="Normal 4 3 2 20" xfId="10954" xr:uid="{00000000-0005-0000-0000-000037AC0000}"/>
    <cellStyle name="Normal 4 3 2 20 2" xfId="49832" xr:uid="{00000000-0005-0000-0000-000038AC0000}"/>
    <cellStyle name="Normal 4 3 2 21" xfId="17901" xr:uid="{00000000-0005-0000-0000-000039AC0000}"/>
    <cellStyle name="Normal 4 3 2 21 2" xfId="49833" xr:uid="{00000000-0005-0000-0000-00003AAC0000}"/>
    <cellStyle name="Normal 4 3 2 22" xfId="25473" xr:uid="{00000000-0005-0000-0000-00003BAC0000}"/>
    <cellStyle name="Normal 4 3 2 22 2" xfId="49834" xr:uid="{00000000-0005-0000-0000-00003CAC0000}"/>
    <cellStyle name="Normal 4 3 2 23" xfId="49279" xr:uid="{00000000-0005-0000-0000-00003DAC0000}"/>
    <cellStyle name="Normal 4 3 2 3" xfId="133" xr:uid="{00000000-0005-0000-0000-00003EAC0000}"/>
    <cellStyle name="Normal 4 3 2 3 10" xfId="2181" xr:uid="{00000000-0005-0000-0000-00003FAC0000}"/>
    <cellStyle name="Normal 4 3 2 3 10 2" xfId="4524" xr:uid="{00000000-0005-0000-0000-000040AC0000}"/>
    <cellStyle name="Normal 4 3 2 3 10 2 2" xfId="15869" xr:uid="{00000000-0005-0000-0000-000041AC0000}"/>
    <cellStyle name="Normal 4 3 2 3 10 2 2 2" xfId="49838" xr:uid="{00000000-0005-0000-0000-000042AC0000}"/>
    <cellStyle name="Normal 4 3 2 3 10 2 3" xfId="20292" xr:uid="{00000000-0005-0000-0000-000043AC0000}"/>
    <cellStyle name="Normal 4 3 2 3 10 2 3 2" xfId="49839" xr:uid="{00000000-0005-0000-0000-000044AC0000}"/>
    <cellStyle name="Normal 4 3 2 3 10 2 4" xfId="49837" xr:uid="{00000000-0005-0000-0000-000045AC0000}"/>
    <cellStyle name="Normal 4 3 2 3 10 3" xfId="6602" xr:uid="{00000000-0005-0000-0000-000046AC0000}"/>
    <cellStyle name="Normal 4 3 2 3 10 3 2" xfId="22635" xr:uid="{00000000-0005-0000-0000-000047AC0000}"/>
    <cellStyle name="Normal 4 3 2 3 10 3 2 2" xfId="49841" xr:uid="{00000000-0005-0000-0000-000048AC0000}"/>
    <cellStyle name="Normal 4 3 2 3 10 3 3" xfId="49840" xr:uid="{00000000-0005-0000-0000-000049AC0000}"/>
    <cellStyle name="Normal 4 3 2 3 10 4" xfId="8943" xr:uid="{00000000-0005-0000-0000-00004AAC0000}"/>
    <cellStyle name="Normal 4 3 2 3 10 4 2" xfId="24978" xr:uid="{00000000-0005-0000-0000-00004BAC0000}"/>
    <cellStyle name="Normal 4 3 2 3 10 4 2 2" xfId="49843" xr:uid="{00000000-0005-0000-0000-00004CAC0000}"/>
    <cellStyle name="Normal 4 3 2 3 10 4 3" xfId="49842" xr:uid="{00000000-0005-0000-0000-00004DAC0000}"/>
    <cellStyle name="Normal 4 3 2 3 10 5" xfId="13526" xr:uid="{00000000-0005-0000-0000-00004EAC0000}"/>
    <cellStyle name="Normal 4 3 2 3 10 5 2" xfId="49844" xr:uid="{00000000-0005-0000-0000-00004FAC0000}"/>
    <cellStyle name="Normal 4 3 2 3 10 6" xfId="17949" xr:uid="{00000000-0005-0000-0000-000050AC0000}"/>
    <cellStyle name="Normal 4 3 2 3 10 6 2" xfId="49845" xr:uid="{00000000-0005-0000-0000-000051AC0000}"/>
    <cellStyle name="Normal 4 3 2 3 10 7" xfId="27582" xr:uid="{00000000-0005-0000-0000-000052AC0000}"/>
    <cellStyle name="Normal 4 3 2 3 10 7 2" xfId="49846" xr:uid="{00000000-0005-0000-0000-000053AC0000}"/>
    <cellStyle name="Normal 4 3 2 3 10 8" xfId="49836" xr:uid="{00000000-0005-0000-0000-000054AC0000}"/>
    <cellStyle name="Normal 4 3 2 3 11" xfId="2362" xr:uid="{00000000-0005-0000-0000-000055AC0000}"/>
    <cellStyle name="Normal 4 3 2 3 11 2" xfId="4705" xr:uid="{00000000-0005-0000-0000-000056AC0000}"/>
    <cellStyle name="Normal 4 3 2 3 11 2 2" xfId="16050" xr:uid="{00000000-0005-0000-0000-000057AC0000}"/>
    <cellStyle name="Normal 4 3 2 3 11 2 2 2" xfId="49849" xr:uid="{00000000-0005-0000-0000-000058AC0000}"/>
    <cellStyle name="Normal 4 3 2 3 11 2 3" xfId="20293" xr:uid="{00000000-0005-0000-0000-000059AC0000}"/>
    <cellStyle name="Normal 4 3 2 3 11 2 3 2" xfId="49850" xr:uid="{00000000-0005-0000-0000-00005AAC0000}"/>
    <cellStyle name="Normal 4 3 2 3 11 2 4" xfId="49848" xr:uid="{00000000-0005-0000-0000-00005BAC0000}"/>
    <cellStyle name="Normal 4 3 2 3 11 3" xfId="6603" xr:uid="{00000000-0005-0000-0000-00005CAC0000}"/>
    <cellStyle name="Normal 4 3 2 3 11 3 2" xfId="22636" xr:uid="{00000000-0005-0000-0000-00005DAC0000}"/>
    <cellStyle name="Normal 4 3 2 3 11 3 2 2" xfId="49852" xr:uid="{00000000-0005-0000-0000-00005EAC0000}"/>
    <cellStyle name="Normal 4 3 2 3 11 3 3" xfId="49851" xr:uid="{00000000-0005-0000-0000-00005FAC0000}"/>
    <cellStyle name="Normal 4 3 2 3 11 4" xfId="8944" xr:uid="{00000000-0005-0000-0000-000060AC0000}"/>
    <cellStyle name="Normal 4 3 2 3 11 4 2" xfId="24979" xr:uid="{00000000-0005-0000-0000-000061AC0000}"/>
    <cellStyle name="Normal 4 3 2 3 11 4 2 2" xfId="49854" xr:uid="{00000000-0005-0000-0000-000062AC0000}"/>
    <cellStyle name="Normal 4 3 2 3 11 4 3" xfId="49853" xr:uid="{00000000-0005-0000-0000-000063AC0000}"/>
    <cellStyle name="Normal 4 3 2 3 11 5" xfId="13707" xr:uid="{00000000-0005-0000-0000-000064AC0000}"/>
    <cellStyle name="Normal 4 3 2 3 11 5 2" xfId="49855" xr:uid="{00000000-0005-0000-0000-000065AC0000}"/>
    <cellStyle name="Normal 4 3 2 3 11 6" xfId="17950" xr:uid="{00000000-0005-0000-0000-000066AC0000}"/>
    <cellStyle name="Normal 4 3 2 3 11 6 2" xfId="49856" xr:uid="{00000000-0005-0000-0000-000067AC0000}"/>
    <cellStyle name="Normal 4 3 2 3 11 7" xfId="27763" xr:uid="{00000000-0005-0000-0000-000068AC0000}"/>
    <cellStyle name="Normal 4 3 2 3 11 7 2" xfId="49857" xr:uid="{00000000-0005-0000-0000-000069AC0000}"/>
    <cellStyle name="Normal 4 3 2 3 11 8" xfId="49847" xr:uid="{00000000-0005-0000-0000-00006AAC0000}"/>
    <cellStyle name="Normal 4 3 2 3 12" xfId="2685" xr:uid="{00000000-0005-0000-0000-00006BAC0000}"/>
    <cellStyle name="Normal 4 3 2 3 12 2" xfId="14030" xr:uid="{00000000-0005-0000-0000-00006CAC0000}"/>
    <cellStyle name="Normal 4 3 2 3 12 2 2" xfId="49859" xr:uid="{00000000-0005-0000-0000-00006DAC0000}"/>
    <cellStyle name="Normal 4 3 2 3 12 3" xfId="20291" xr:uid="{00000000-0005-0000-0000-00006EAC0000}"/>
    <cellStyle name="Normal 4 3 2 3 12 3 2" xfId="49860" xr:uid="{00000000-0005-0000-0000-00006FAC0000}"/>
    <cellStyle name="Normal 4 3 2 3 12 4" xfId="49858" xr:uid="{00000000-0005-0000-0000-000070AC0000}"/>
    <cellStyle name="Normal 4 3 2 3 13" xfId="6601" xr:uid="{00000000-0005-0000-0000-000071AC0000}"/>
    <cellStyle name="Normal 4 3 2 3 13 2" xfId="11481" xr:uid="{00000000-0005-0000-0000-000072AC0000}"/>
    <cellStyle name="Normal 4 3 2 3 13 2 2" xfId="49862" xr:uid="{00000000-0005-0000-0000-000073AC0000}"/>
    <cellStyle name="Normal 4 3 2 3 13 3" xfId="22634" xr:uid="{00000000-0005-0000-0000-000074AC0000}"/>
    <cellStyle name="Normal 4 3 2 3 13 3 2" xfId="49863" xr:uid="{00000000-0005-0000-0000-000075AC0000}"/>
    <cellStyle name="Normal 4 3 2 3 13 4" xfId="49861" xr:uid="{00000000-0005-0000-0000-000076AC0000}"/>
    <cellStyle name="Normal 4 3 2 3 14" xfId="8942" xr:uid="{00000000-0005-0000-0000-000077AC0000}"/>
    <cellStyle name="Normal 4 3 2 3 14 2" xfId="24977" xr:uid="{00000000-0005-0000-0000-000078AC0000}"/>
    <cellStyle name="Normal 4 3 2 3 14 2 2" xfId="49865" xr:uid="{00000000-0005-0000-0000-000079AC0000}"/>
    <cellStyle name="Normal 4 3 2 3 14 3" xfId="49864" xr:uid="{00000000-0005-0000-0000-00007AAC0000}"/>
    <cellStyle name="Normal 4 3 2 3 15" xfId="10993" xr:uid="{00000000-0005-0000-0000-00007BAC0000}"/>
    <cellStyle name="Normal 4 3 2 3 15 2" xfId="49866" xr:uid="{00000000-0005-0000-0000-00007CAC0000}"/>
    <cellStyle name="Normal 4 3 2 3 16" xfId="17948" xr:uid="{00000000-0005-0000-0000-00007DAC0000}"/>
    <cellStyle name="Normal 4 3 2 3 16 2" xfId="49867" xr:uid="{00000000-0005-0000-0000-00007EAC0000}"/>
    <cellStyle name="Normal 4 3 2 3 17" xfId="25537" xr:uid="{00000000-0005-0000-0000-00007FAC0000}"/>
    <cellStyle name="Normal 4 3 2 3 17 2" xfId="49868" xr:uid="{00000000-0005-0000-0000-000080AC0000}"/>
    <cellStyle name="Normal 4 3 2 3 18" xfId="49835" xr:uid="{00000000-0005-0000-0000-000081AC0000}"/>
    <cellStyle name="Normal 4 3 2 3 2" xfId="381" xr:uid="{00000000-0005-0000-0000-000082AC0000}"/>
    <cellStyle name="Normal 4 3 2 3 2 10" xfId="49869" xr:uid="{00000000-0005-0000-0000-000083AC0000}"/>
    <cellStyle name="Normal 4 3 2 3 2 2" xfId="743" xr:uid="{00000000-0005-0000-0000-000084AC0000}"/>
    <cellStyle name="Normal 4 3 2 3 2 2 2" xfId="3086" xr:uid="{00000000-0005-0000-0000-000085AC0000}"/>
    <cellStyle name="Normal 4 3 2 3 2 2 2 2" xfId="14431" xr:uid="{00000000-0005-0000-0000-000086AC0000}"/>
    <cellStyle name="Normal 4 3 2 3 2 2 2 2 2" xfId="49872" xr:uid="{00000000-0005-0000-0000-000087AC0000}"/>
    <cellStyle name="Normal 4 3 2 3 2 2 2 3" xfId="20295" xr:uid="{00000000-0005-0000-0000-000088AC0000}"/>
    <cellStyle name="Normal 4 3 2 3 2 2 2 3 2" xfId="49873" xr:uid="{00000000-0005-0000-0000-000089AC0000}"/>
    <cellStyle name="Normal 4 3 2 3 2 2 2 4" xfId="49871" xr:uid="{00000000-0005-0000-0000-00008AAC0000}"/>
    <cellStyle name="Normal 4 3 2 3 2 2 3" xfId="6605" xr:uid="{00000000-0005-0000-0000-00008BAC0000}"/>
    <cellStyle name="Normal 4 3 2 3 2 2 3 2" xfId="12088" xr:uid="{00000000-0005-0000-0000-00008CAC0000}"/>
    <cellStyle name="Normal 4 3 2 3 2 2 3 2 2" xfId="49875" xr:uid="{00000000-0005-0000-0000-00008DAC0000}"/>
    <cellStyle name="Normal 4 3 2 3 2 2 3 3" xfId="22638" xr:uid="{00000000-0005-0000-0000-00008EAC0000}"/>
    <cellStyle name="Normal 4 3 2 3 2 2 3 3 2" xfId="49876" xr:uid="{00000000-0005-0000-0000-00008FAC0000}"/>
    <cellStyle name="Normal 4 3 2 3 2 2 3 4" xfId="49874" xr:uid="{00000000-0005-0000-0000-000090AC0000}"/>
    <cellStyle name="Normal 4 3 2 3 2 2 4" xfId="8946" xr:uid="{00000000-0005-0000-0000-000091AC0000}"/>
    <cellStyle name="Normal 4 3 2 3 2 2 4 2" xfId="24981" xr:uid="{00000000-0005-0000-0000-000092AC0000}"/>
    <cellStyle name="Normal 4 3 2 3 2 2 4 2 2" xfId="49878" xr:uid="{00000000-0005-0000-0000-000093AC0000}"/>
    <cellStyle name="Normal 4 3 2 3 2 2 4 3" xfId="49877" xr:uid="{00000000-0005-0000-0000-000094AC0000}"/>
    <cellStyle name="Normal 4 3 2 3 2 2 5" xfId="10995" xr:uid="{00000000-0005-0000-0000-000095AC0000}"/>
    <cellStyle name="Normal 4 3 2 3 2 2 5 2" xfId="49879" xr:uid="{00000000-0005-0000-0000-000096AC0000}"/>
    <cellStyle name="Normal 4 3 2 3 2 2 6" xfId="17952" xr:uid="{00000000-0005-0000-0000-000097AC0000}"/>
    <cellStyle name="Normal 4 3 2 3 2 2 6 2" xfId="49880" xr:uid="{00000000-0005-0000-0000-000098AC0000}"/>
    <cellStyle name="Normal 4 3 2 3 2 2 7" xfId="26144" xr:uid="{00000000-0005-0000-0000-000099AC0000}"/>
    <cellStyle name="Normal 4 3 2 3 2 2 7 2" xfId="49881" xr:uid="{00000000-0005-0000-0000-00009AAC0000}"/>
    <cellStyle name="Normal 4 3 2 3 2 2 8" xfId="49870" xr:uid="{00000000-0005-0000-0000-00009BAC0000}"/>
    <cellStyle name="Normal 4 3 2 3 2 3" xfId="1783" xr:uid="{00000000-0005-0000-0000-00009CAC0000}"/>
    <cellStyle name="Normal 4 3 2 3 2 3 2" xfId="4126" xr:uid="{00000000-0005-0000-0000-00009DAC0000}"/>
    <cellStyle name="Normal 4 3 2 3 2 3 2 2" xfId="15471" xr:uid="{00000000-0005-0000-0000-00009EAC0000}"/>
    <cellStyle name="Normal 4 3 2 3 2 3 2 2 2" xfId="49884" xr:uid="{00000000-0005-0000-0000-00009FAC0000}"/>
    <cellStyle name="Normal 4 3 2 3 2 3 2 3" xfId="20296" xr:uid="{00000000-0005-0000-0000-0000A0AC0000}"/>
    <cellStyle name="Normal 4 3 2 3 2 3 2 3 2" xfId="49885" xr:uid="{00000000-0005-0000-0000-0000A1AC0000}"/>
    <cellStyle name="Normal 4 3 2 3 2 3 2 4" xfId="49883" xr:uid="{00000000-0005-0000-0000-0000A2AC0000}"/>
    <cellStyle name="Normal 4 3 2 3 2 3 3" xfId="6606" xr:uid="{00000000-0005-0000-0000-0000A3AC0000}"/>
    <cellStyle name="Normal 4 3 2 3 2 3 3 2" xfId="13128" xr:uid="{00000000-0005-0000-0000-0000A4AC0000}"/>
    <cellStyle name="Normal 4 3 2 3 2 3 3 2 2" xfId="49887" xr:uid="{00000000-0005-0000-0000-0000A5AC0000}"/>
    <cellStyle name="Normal 4 3 2 3 2 3 3 3" xfId="22639" xr:uid="{00000000-0005-0000-0000-0000A6AC0000}"/>
    <cellStyle name="Normal 4 3 2 3 2 3 3 3 2" xfId="49888" xr:uid="{00000000-0005-0000-0000-0000A7AC0000}"/>
    <cellStyle name="Normal 4 3 2 3 2 3 3 4" xfId="49886" xr:uid="{00000000-0005-0000-0000-0000A8AC0000}"/>
    <cellStyle name="Normal 4 3 2 3 2 3 4" xfId="8947" xr:uid="{00000000-0005-0000-0000-0000A9AC0000}"/>
    <cellStyle name="Normal 4 3 2 3 2 3 4 2" xfId="24982" xr:uid="{00000000-0005-0000-0000-0000AAAC0000}"/>
    <cellStyle name="Normal 4 3 2 3 2 3 4 2 2" xfId="49890" xr:uid="{00000000-0005-0000-0000-0000ABAC0000}"/>
    <cellStyle name="Normal 4 3 2 3 2 3 4 3" xfId="49889" xr:uid="{00000000-0005-0000-0000-0000ACAC0000}"/>
    <cellStyle name="Normal 4 3 2 3 2 3 5" xfId="10996" xr:uid="{00000000-0005-0000-0000-0000ADAC0000}"/>
    <cellStyle name="Normal 4 3 2 3 2 3 5 2" xfId="49891" xr:uid="{00000000-0005-0000-0000-0000AEAC0000}"/>
    <cellStyle name="Normal 4 3 2 3 2 3 6" xfId="17953" xr:uid="{00000000-0005-0000-0000-0000AFAC0000}"/>
    <cellStyle name="Normal 4 3 2 3 2 3 6 2" xfId="49892" xr:uid="{00000000-0005-0000-0000-0000B0AC0000}"/>
    <cellStyle name="Normal 4 3 2 3 2 3 7" xfId="27184" xr:uid="{00000000-0005-0000-0000-0000B1AC0000}"/>
    <cellStyle name="Normal 4 3 2 3 2 3 7 2" xfId="49893" xr:uid="{00000000-0005-0000-0000-0000B2AC0000}"/>
    <cellStyle name="Normal 4 3 2 3 2 3 8" xfId="49882" xr:uid="{00000000-0005-0000-0000-0000B3AC0000}"/>
    <cellStyle name="Normal 4 3 2 3 2 4" xfId="2686" xr:uid="{00000000-0005-0000-0000-0000B4AC0000}"/>
    <cellStyle name="Normal 4 3 2 3 2 4 2" xfId="14031" xr:uid="{00000000-0005-0000-0000-0000B5AC0000}"/>
    <cellStyle name="Normal 4 3 2 3 2 4 2 2" xfId="49895" xr:uid="{00000000-0005-0000-0000-0000B6AC0000}"/>
    <cellStyle name="Normal 4 3 2 3 2 4 3" xfId="20294" xr:uid="{00000000-0005-0000-0000-0000B7AC0000}"/>
    <cellStyle name="Normal 4 3 2 3 2 4 3 2" xfId="49896" xr:uid="{00000000-0005-0000-0000-0000B8AC0000}"/>
    <cellStyle name="Normal 4 3 2 3 2 4 4" xfId="49894" xr:uid="{00000000-0005-0000-0000-0000B9AC0000}"/>
    <cellStyle name="Normal 4 3 2 3 2 5" xfId="6604" xr:uid="{00000000-0005-0000-0000-0000BAAC0000}"/>
    <cellStyle name="Normal 4 3 2 3 2 5 2" xfId="11726" xr:uid="{00000000-0005-0000-0000-0000BBAC0000}"/>
    <cellStyle name="Normal 4 3 2 3 2 5 2 2" xfId="49898" xr:uid="{00000000-0005-0000-0000-0000BCAC0000}"/>
    <cellStyle name="Normal 4 3 2 3 2 5 3" xfId="22637" xr:uid="{00000000-0005-0000-0000-0000BDAC0000}"/>
    <cellStyle name="Normal 4 3 2 3 2 5 3 2" xfId="49899" xr:uid="{00000000-0005-0000-0000-0000BEAC0000}"/>
    <cellStyle name="Normal 4 3 2 3 2 5 4" xfId="49897" xr:uid="{00000000-0005-0000-0000-0000BFAC0000}"/>
    <cellStyle name="Normal 4 3 2 3 2 6" xfId="8945" xr:uid="{00000000-0005-0000-0000-0000C0AC0000}"/>
    <cellStyle name="Normal 4 3 2 3 2 6 2" xfId="24980" xr:uid="{00000000-0005-0000-0000-0000C1AC0000}"/>
    <cellStyle name="Normal 4 3 2 3 2 6 2 2" xfId="49901" xr:uid="{00000000-0005-0000-0000-0000C2AC0000}"/>
    <cellStyle name="Normal 4 3 2 3 2 6 3" xfId="49900" xr:uid="{00000000-0005-0000-0000-0000C3AC0000}"/>
    <cellStyle name="Normal 4 3 2 3 2 7" xfId="10994" xr:uid="{00000000-0005-0000-0000-0000C4AC0000}"/>
    <cellStyle name="Normal 4 3 2 3 2 7 2" xfId="49902" xr:uid="{00000000-0005-0000-0000-0000C5AC0000}"/>
    <cellStyle name="Normal 4 3 2 3 2 8" xfId="17951" xr:uid="{00000000-0005-0000-0000-0000C6AC0000}"/>
    <cellStyle name="Normal 4 3 2 3 2 8 2" xfId="49903" xr:uid="{00000000-0005-0000-0000-0000C7AC0000}"/>
    <cellStyle name="Normal 4 3 2 3 2 9" xfId="25782" xr:uid="{00000000-0005-0000-0000-0000C8AC0000}"/>
    <cellStyle name="Normal 4 3 2 3 2 9 2" xfId="49904" xr:uid="{00000000-0005-0000-0000-0000C9AC0000}"/>
    <cellStyle name="Normal 4 3 2 3 3" xfId="498" xr:uid="{00000000-0005-0000-0000-0000CAAC0000}"/>
    <cellStyle name="Normal 4 3 2 3 3 2" xfId="2841" xr:uid="{00000000-0005-0000-0000-0000CBAC0000}"/>
    <cellStyle name="Normal 4 3 2 3 3 2 2" xfId="14186" xr:uid="{00000000-0005-0000-0000-0000CCAC0000}"/>
    <cellStyle name="Normal 4 3 2 3 3 2 2 2" xfId="49907" xr:uid="{00000000-0005-0000-0000-0000CDAC0000}"/>
    <cellStyle name="Normal 4 3 2 3 3 2 3" xfId="20297" xr:uid="{00000000-0005-0000-0000-0000CEAC0000}"/>
    <cellStyle name="Normal 4 3 2 3 3 2 3 2" xfId="49908" xr:uid="{00000000-0005-0000-0000-0000CFAC0000}"/>
    <cellStyle name="Normal 4 3 2 3 3 2 4" xfId="49906" xr:uid="{00000000-0005-0000-0000-0000D0AC0000}"/>
    <cellStyle name="Normal 4 3 2 3 3 3" xfId="6607" xr:uid="{00000000-0005-0000-0000-0000D1AC0000}"/>
    <cellStyle name="Normal 4 3 2 3 3 3 2" xfId="11843" xr:uid="{00000000-0005-0000-0000-0000D2AC0000}"/>
    <cellStyle name="Normal 4 3 2 3 3 3 2 2" xfId="49910" xr:uid="{00000000-0005-0000-0000-0000D3AC0000}"/>
    <cellStyle name="Normal 4 3 2 3 3 3 3" xfId="22640" xr:uid="{00000000-0005-0000-0000-0000D4AC0000}"/>
    <cellStyle name="Normal 4 3 2 3 3 3 3 2" xfId="49911" xr:uid="{00000000-0005-0000-0000-0000D5AC0000}"/>
    <cellStyle name="Normal 4 3 2 3 3 3 4" xfId="49909" xr:uid="{00000000-0005-0000-0000-0000D6AC0000}"/>
    <cellStyle name="Normal 4 3 2 3 3 4" xfId="8948" xr:uid="{00000000-0005-0000-0000-0000D7AC0000}"/>
    <cellStyle name="Normal 4 3 2 3 3 4 2" xfId="24983" xr:uid="{00000000-0005-0000-0000-0000D8AC0000}"/>
    <cellStyle name="Normal 4 3 2 3 3 4 2 2" xfId="49913" xr:uid="{00000000-0005-0000-0000-0000D9AC0000}"/>
    <cellStyle name="Normal 4 3 2 3 3 4 3" xfId="49912" xr:uid="{00000000-0005-0000-0000-0000DAAC0000}"/>
    <cellStyle name="Normal 4 3 2 3 3 5" xfId="10997" xr:uid="{00000000-0005-0000-0000-0000DBAC0000}"/>
    <cellStyle name="Normal 4 3 2 3 3 5 2" xfId="49914" xr:uid="{00000000-0005-0000-0000-0000DCAC0000}"/>
    <cellStyle name="Normal 4 3 2 3 3 6" xfId="17954" xr:uid="{00000000-0005-0000-0000-0000DDAC0000}"/>
    <cellStyle name="Normal 4 3 2 3 3 6 2" xfId="49915" xr:uid="{00000000-0005-0000-0000-0000DEAC0000}"/>
    <cellStyle name="Normal 4 3 2 3 3 7" xfId="25899" xr:uid="{00000000-0005-0000-0000-0000DFAC0000}"/>
    <cellStyle name="Normal 4 3 2 3 3 7 2" xfId="49916" xr:uid="{00000000-0005-0000-0000-0000E0AC0000}"/>
    <cellStyle name="Normal 4 3 2 3 3 8" xfId="49905" xr:uid="{00000000-0005-0000-0000-0000E1AC0000}"/>
    <cellStyle name="Normal 4 3 2 3 4" xfId="922" xr:uid="{00000000-0005-0000-0000-0000E2AC0000}"/>
    <cellStyle name="Normal 4 3 2 3 4 2" xfId="3265" xr:uid="{00000000-0005-0000-0000-0000E3AC0000}"/>
    <cellStyle name="Normal 4 3 2 3 4 2 2" xfId="14610" xr:uid="{00000000-0005-0000-0000-0000E4AC0000}"/>
    <cellStyle name="Normal 4 3 2 3 4 2 2 2" xfId="49919" xr:uid="{00000000-0005-0000-0000-0000E5AC0000}"/>
    <cellStyle name="Normal 4 3 2 3 4 2 3" xfId="20298" xr:uid="{00000000-0005-0000-0000-0000E6AC0000}"/>
    <cellStyle name="Normal 4 3 2 3 4 2 3 2" xfId="49920" xr:uid="{00000000-0005-0000-0000-0000E7AC0000}"/>
    <cellStyle name="Normal 4 3 2 3 4 2 4" xfId="49918" xr:uid="{00000000-0005-0000-0000-0000E8AC0000}"/>
    <cellStyle name="Normal 4 3 2 3 4 3" xfId="6608" xr:uid="{00000000-0005-0000-0000-0000E9AC0000}"/>
    <cellStyle name="Normal 4 3 2 3 4 3 2" xfId="12267" xr:uid="{00000000-0005-0000-0000-0000EAAC0000}"/>
    <cellStyle name="Normal 4 3 2 3 4 3 2 2" xfId="49922" xr:uid="{00000000-0005-0000-0000-0000EBAC0000}"/>
    <cellStyle name="Normal 4 3 2 3 4 3 3" xfId="22641" xr:uid="{00000000-0005-0000-0000-0000ECAC0000}"/>
    <cellStyle name="Normal 4 3 2 3 4 3 3 2" xfId="49923" xr:uid="{00000000-0005-0000-0000-0000EDAC0000}"/>
    <cellStyle name="Normal 4 3 2 3 4 3 4" xfId="49921" xr:uid="{00000000-0005-0000-0000-0000EEAC0000}"/>
    <cellStyle name="Normal 4 3 2 3 4 4" xfId="8949" xr:uid="{00000000-0005-0000-0000-0000EFAC0000}"/>
    <cellStyle name="Normal 4 3 2 3 4 4 2" xfId="24984" xr:uid="{00000000-0005-0000-0000-0000F0AC0000}"/>
    <cellStyle name="Normal 4 3 2 3 4 4 2 2" xfId="49925" xr:uid="{00000000-0005-0000-0000-0000F1AC0000}"/>
    <cellStyle name="Normal 4 3 2 3 4 4 3" xfId="49924" xr:uid="{00000000-0005-0000-0000-0000F2AC0000}"/>
    <cellStyle name="Normal 4 3 2 3 4 5" xfId="10998" xr:uid="{00000000-0005-0000-0000-0000F3AC0000}"/>
    <cellStyle name="Normal 4 3 2 3 4 5 2" xfId="49926" xr:uid="{00000000-0005-0000-0000-0000F4AC0000}"/>
    <cellStyle name="Normal 4 3 2 3 4 6" xfId="17955" xr:uid="{00000000-0005-0000-0000-0000F5AC0000}"/>
    <cellStyle name="Normal 4 3 2 3 4 6 2" xfId="49927" xr:uid="{00000000-0005-0000-0000-0000F6AC0000}"/>
    <cellStyle name="Normal 4 3 2 3 4 7" xfId="26323" xr:uid="{00000000-0005-0000-0000-0000F7AC0000}"/>
    <cellStyle name="Normal 4 3 2 3 4 7 2" xfId="49928" xr:uid="{00000000-0005-0000-0000-0000F8AC0000}"/>
    <cellStyle name="Normal 4 3 2 3 4 8" xfId="49917" xr:uid="{00000000-0005-0000-0000-0000F9AC0000}"/>
    <cellStyle name="Normal 4 3 2 3 5" xfId="1037" xr:uid="{00000000-0005-0000-0000-0000FAAC0000}"/>
    <cellStyle name="Normal 4 3 2 3 5 2" xfId="3380" xr:uid="{00000000-0005-0000-0000-0000FBAC0000}"/>
    <cellStyle name="Normal 4 3 2 3 5 2 2" xfId="14725" xr:uid="{00000000-0005-0000-0000-0000FCAC0000}"/>
    <cellStyle name="Normal 4 3 2 3 5 2 2 2" xfId="49931" xr:uid="{00000000-0005-0000-0000-0000FDAC0000}"/>
    <cellStyle name="Normal 4 3 2 3 5 2 3" xfId="20299" xr:uid="{00000000-0005-0000-0000-0000FEAC0000}"/>
    <cellStyle name="Normal 4 3 2 3 5 2 3 2" xfId="49932" xr:uid="{00000000-0005-0000-0000-0000FFAC0000}"/>
    <cellStyle name="Normal 4 3 2 3 5 2 4" xfId="49930" xr:uid="{00000000-0005-0000-0000-000000AD0000}"/>
    <cellStyle name="Normal 4 3 2 3 5 3" xfId="6609" xr:uid="{00000000-0005-0000-0000-000001AD0000}"/>
    <cellStyle name="Normal 4 3 2 3 5 3 2" xfId="12382" xr:uid="{00000000-0005-0000-0000-000002AD0000}"/>
    <cellStyle name="Normal 4 3 2 3 5 3 2 2" xfId="49934" xr:uid="{00000000-0005-0000-0000-000003AD0000}"/>
    <cellStyle name="Normal 4 3 2 3 5 3 3" xfId="22642" xr:uid="{00000000-0005-0000-0000-000004AD0000}"/>
    <cellStyle name="Normal 4 3 2 3 5 3 3 2" xfId="49935" xr:uid="{00000000-0005-0000-0000-000005AD0000}"/>
    <cellStyle name="Normal 4 3 2 3 5 3 4" xfId="49933" xr:uid="{00000000-0005-0000-0000-000006AD0000}"/>
    <cellStyle name="Normal 4 3 2 3 5 4" xfId="8950" xr:uid="{00000000-0005-0000-0000-000007AD0000}"/>
    <cellStyle name="Normal 4 3 2 3 5 4 2" xfId="24985" xr:uid="{00000000-0005-0000-0000-000008AD0000}"/>
    <cellStyle name="Normal 4 3 2 3 5 4 2 2" xfId="49937" xr:uid="{00000000-0005-0000-0000-000009AD0000}"/>
    <cellStyle name="Normal 4 3 2 3 5 4 3" xfId="49936" xr:uid="{00000000-0005-0000-0000-00000AAD0000}"/>
    <cellStyle name="Normal 4 3 2 3 5 5" xfId="10999" xr:uid="{00000000-0005-0000-0000-00000BAD0000}"/>
    <cellStyle name="Normal 4 3 2 3 5 5 2" xfId="49938" xr:uid="{00000000-0005-0000-0000-00000CAD0000}"/>
    <cellStyle name="Normal 4 3 2 3 5 6" xfId="17956" xr:uid="{00000000-0005-0000-0000-00000DAD0000}"/>
    <cellStyle name="Normal 4 3 2 3 5 6 2" xfId="49939" xr:uid="{00000000-0005-0000-0000-00000EAD0000}"/>
    <cellStyle name="Normal 4 3 2 3 5 7" xfId="26438" xr:uid="{00000000-0005-0000-0000-00000FAD0000}"/>
    <cellStyle name="Normal 4 3 2 3 5 7 2" xfId="49940" xr:uid="{00000000-0005-0000-0000-000010AD0000}"/>
    <cellStyle name="Normal 4 3 2 3 5 8" xfId="49929" xr:uid="{00000000-0005-0000-0000-000011AD0000}"/>
    <cellStyle name="Normal 4 3 2 3 6" xfId="1280" xr:uid="{00000000-0005-0000-0000-000012AD0000}"/>
    <cellStyle name="Normal 4 3 2 3 6 2" xfId="3623" xr:uid="{00000000-0005-0000-0000-000013AD0000}"/>
    <cellStyle name="Normal 4 3 2 3 6 2 2" xfId="14968" xr:uid="{00000000-0005-0000-0000-000014AD0000}"/>
    <cellStyle name="Normal 4 3 2 3 6 2 2 2" xfId="49943" xr:uid="{00000000-0005-0000-0000-000015AD0000}"/>
    <cellStyle name="Normal 4 3 2 3 6 2 3" xfId="20300" xr:uid="{00000000-0005-0000-0000-000016AD0000}"/>
    <cellStyle name="Normal 4 3 2 3 6 2 3 2" xfId="49944" xr:uid="{00000000-0005-0000-0000-000017AD0000}"/>
    <cellStyle name="Normal 4 3 2 3 6 2 4" xfId="49942" xr:uid="{00000000-0005-0000-0000-000018AD0000}"/>
    <cellStyle name="Normal 4 3 2 3 6 3" xfId="6610" xr:uid="{00000000-0005-0000-0000-000019AD0000}"/>
    <cellStyle name="Normal 4 3 2 3 6 3 2" xfId="12625" xr:uid="{00000000-0005-0000-0000-00001AAD0000}"/>
    <cellStyle name="Normal 4 3 2 3 6 3 2 2" xfId="49946" xr:uid="{00000000-0005-0000-0000-00001BAD0000}"/>
    <cellStyle name="Normal 4 3 2 3 6 3 3" xfId="22643" xr:uid="{00000000-0005-0000-0000-00001CAD0000}"/>
    <cellStyle name="Normal 4 3 2 3 6 3 3 2" xfId="49947" xr:uid="{00000000-0005-0000-0000-00001DAD0000}"/>
    <cellStyle name="Normal 4 3 2 3 6 3 4" xfId="49945" xr:uid="{00000000-0005-0000-0000-00001EAD0000}"/>
    <cellStyle name="Normal 4 3 2 3 6 4" xfId="8951" xr:uid="{00000000-0005-0000-0000-00001FAD0000}"/>
    <cellStyle name="Normal 4 3 2 3 6 4 2" xfId="24986" xr:uid="{00000000-0005-0000-0000-000020AD0000}"/>
    <cellStyle name="Normal 4 3 2 3 6 4 2 2" xfId="49949" xr:uid="{00000000-0005-0000-0000-000021AD0000}"/>
    <cellStyle name="Normal 4 3 2 3 6 4 3" xfId="49948" xr:uid="{00000000-0005-0000-0000-000022AD0000}"/>
    <cellStyle name="Normal 4 3 2 3 6 5" xfId="11000" xr:uid="{00000000-0005-0000-0000-000023AD0000}"/>
    <cellStyle name="Normal 4 3 2 3 6 5 2" xfId="49950" xr:uid="{00000000-0005-0000-0000-000024AD0000}"/>
    <cellStyle name="Normal 4 3 2 3 6 6" xfId="17957" xr:uid="{00000000-0005-0000-0000-000025AD0000}"/>
    <cellStyle name="Normal 4 3 2 3 6 6 2" xfId="49951" xr:uid="{00000000-0005-0000-0000-000026AD0000}"/>
    <cellStyle name="Normal 4 3 2 3 6 7" xfId="26681" xr:uid="{00000000-0005-0000-0000-000027AD0000}"/>
    <cellStyle name="Normal 4 3 2 3 6 7 2" xfId="49952" xr:uid="{00000000-0005-0000-0000-000028AD0000}"/>
    <cellStyle name="Normal 4 3 2 3 6 8" xfId="49941" xr:uid="{00000000-0005-0000-0000-000029AD0000}"/>
    <cellStyle name="Normal 4 3 2 3 7" xfId="1459" xr:uid="{00000000-0005-0000-0000-00002AAD0000}"/>
    <cellStyle name="Normal 4 3 2 3 7 2" xfId="3802" xr:uid="{00000000-0005-0000-0000-00002BAD0000}"/>
    <cellStyle name="Normal 4 3 2 3 7 2 2" xfId="15147" xr:uid="{00000000-0005-0000-0000-00002CAD0000}"/>
    <cellStyle name="Normal 4 3 2 3 7 2 2 2" xfId="49955" xr:uid="{00000000-0005-0000-0000-00002DAD0000}"/>
    <cellStyle name="Normal 4 3 2 3 7 2 3" xfId="20301" xr:uid="{00000000-0005-0000-0000-00002EAD0000}"/>
    <cellStyle name="Normal 4 3 2 3 7 2 3 2" xfId="49956" xr:uid="{00000000-0005-0000-0000-00002FAD0000}"/>
    <cellStyle name="Normal 4 3 2 3 7 2 4" xfId="49954" xr:uid="{00000000-0005-0000-0000-000030AD0000}"/>
    <cellStyle name="Normal 4 3 2 3 7 3" xfId="6611" xr:uid="{00000000-0005-0000-0000-000031AD0000}"/>
    <cellStyle name="Normal 4 3 2 3 7 3 2" xfId="12804" xr:uid="{00000000-0005-0000-0000-000032AD0000}"/>
    <cellStyle name="Normal 4 3 2 3 7 3 2 2" xfId="49958" xr:uid="{00000000-0005-0000-0000-000033AD0000}"/>
    <cellStyle name="Normal 4 3 2 3 7 3 3" xfId="22644" xr:uid="{00000000-0005-0000-0000-000034AD0000}"/>
    <cellStyle name="Normal 4 3 2 3 7 3 3 2" xfId="49959" xr:uid="{00000000-0005-0000-0000-000035AD0000}"/>
    <cellStyle name="Normal 4 3 2 3 7 3 4" xfId="49957" xr:uid="{00000000-0005-0000-0000-000036AD0000}"/>
    <cellStyle name="Normal 4 3 2 3 7 4" xfId="8952" xr:uid="{00000000-0005-0000-0000-000037AD0000}"/>
    <cellStyle name="Normal 4 3 2 3 7 4 2" xfId="24987" xr:uid="{00000000-0005-0000-0000-000038AD0000}"/>
    <cellStyle name="Normal 4 3 2 3 7 4 2 2" xfId="49961" xr:uid="{00000000-0005-0000-0000-000039AD0000}"/>
    <cellStyle name="Normal 4 3 2 3 7 4 3" xfId="49960" xr:uid="{00000000-0005-0000-0000-00003AAD0000}"/>
    <cellStyle name="Normal 4 3 2 3 7 5" xfId="11001" xr:uid="{00000000-0005-0000-0000-00003BAD0000}"/>
    <cellStyle name="Normal 4 3 2 3 7 5 2" xfId="49962" xr:uid="{00000000-0005-0000-0000-00003CAD0000}"/>
    <cellStyle name="Normal 4 3 2 3 7 6" xfId="17958" xr:uid="{00000000-0005-0000-0000-00003DAD0000}"/>
    <cellStyle name="Normal 4 3 2 3 7 6 2" xfId="49963" xr:uid="{00000000-0005-0000-0000-00003EAD0000}"/>
    <cellStyle name="Normal 4 3 2 3 7 7" xfId="26860" xr:uid="{00000000-0005-0000-0000-00003FAD0000}"/>
    <cellStyle name="Normal 4 3 2 3 7 7 2" xfId="49964" xr:uid="{00000000-0005-0000-0000-000040AD0000}"/>
    <cellStyle name="Normal 4 3 2 3 7 8" xfId="49953" xr:uid="{00000000-0005-0000-0000-000041AD0000}"/>
    <cellStyle name="Normal 4 3 2 3 8" xfId="1782" xr:uid="{00000000-0005-0000-0000-000042AD0000}"/>
    <cellStyle name="Normal 4 3 2 3 8 2" xfId="4125" xr:uid="{00000000-0005-0000-0000-000043AD0000}"/>
    <cellStyle name="Normal 4 3 2 3 8 2 2" xfId="15470" xr:uid="{00000000-0005-0000-0000-000044AD0000}"/>
    <cellStyle name="Normal 4 3 2 3 8 2 2 2" xfId="49967" xr:uid="{00000000-0005-0000-0000-000045AD0000}"/>
    <cellStyle name="Normal 4 3 2 3 8 2 3" xfId="20302" xr:uid="{00000000-0005-0000-0000-000046AD0000}"/>
    <cellStyle name="Normal 4 3 2 3 8 2 3 2" xfId="49968" xr:uid="{00000000-0005-0000-0000-000047AD0000}"/>
    <cellStyle name="Normal 4 3 2 3 8 2 4" xfId="49966" xr:uid="{00000000-0005-0000-0000-000048AD0000}"/>
    <cellStyle name="Normal 4 3 2 3 8 3" xfId="6612" xr:uid="{00000000-0005-0000-0000-000049AD0000}"/>
    <cellStyle name="Normal 4 3 2 3 8 3 2" xfId="13127" xr:uid="{00000000-0005-0000-0000-00004AAD0000}"/>
    <cellStyle name="Normal 4 3 2 3 8 3 2 2" xfId="49970" xr:uid="{00000000-0005-0000-0000-00004BAD0000}"/>
    <cellStyle name="Normal 4 3 2 3 8 3 3" xfId="22645" xr:uid="{00000000-0005-0000-0000-00004CAD0000}"/>
    <cellStyle name="Normal 4 3 2 3 8 3 3 2" xfId="49971" xr:uid="{00000000-0005-0000-0000-00004DAD0000}"/>
    <cellStyle name="Normal 4 3 2 3 8 3 4" xfId="49969" xr:uid="{00000000-0005-0000-0000-00004EAD0000}"/>
    <cellStyle name="Normal 4 3 2 3 8 4" xfId="8953" xr:uid="{00000000-0005-0000-0000-00004FAD0000}"/>
    <cellStyle name="Normal 4 3 2 3 8 4 2" xfId="24988" xr:uid="{00000000-0005-0000-0000-000050AD0000}"/>
    <cellStyle name="Normal 4 3 2 3 8 4 2 2" xfId="49973" xr:uid="{00000000-0005-0000-0000-000051AD0000}"/>
    <cellStyle name="Normal 4 3 2 3 8 4 3" xfId="49972" xr:uid="{00000000-0005-0000-0000-000052AD0000}"/>
    <cellStyle name="Normal 4 3 2 3 8 5" xfId="11002" xr:uid="{00000000-0005-0000-0000-000053AD0000}"/>
    <cellStyle name="Normal 4 3 2 3 8 5 2" xfId="49974" xr:uid="{00000000-0005-0000-0000-000054AD0000}"/>
    <cellStyle name="Normal 4 3 2 3 8 6" xfId="17959" xr:uid="{00000000-0005-0000-0000-000055AD0000}"/>
    <cellStyle name="Normal 4 3 2 3 8 6 2" xfId="49975" xr:uid="{00000000-0005-0000-0000-000056AD0000}"/>
    <cellStyle name="Normal 4 3 2 3 8 7" xfId="27183" xr:uid="{00000000-0005-0000-0000-000057AD0000}"/>
    <cellStyle name="Normal 4 3 2 3 8 7 2" xfId="49976" xr:uid="{00000000-0005-0000-0000-000058AD0000}"/>
    <cellStyle name="Normal 4 3 2 3 8 8" xfId="49965" xr:uid="{00000000-0005-0000-0000-000059AD0000}"/>
    <cellStyle name="Normal 4 3 2 3 9" xfId="1936" xr:uid="{00000000-0005-0000-0000-00005AAD0000}"/>
    <cellStyle name="Normal 4 3 2 3 9 2" xfId="4279" xr:uid="{00000000-0005-0000-0000-00005BAD0000}"/>
    <cellStyle name="Normal 4 3 2 3 9 2 2" xfId="15624" xr:uid="{00000000-0005-0000-0000-00005CAD0000}"/>
    <cellStyle name="Normal 4 3 2 3 9 2 2 2" xfId="49979" xr:uid="{00000000-0005-0000-0000-00005DAD0000}"/>
    <cellStyle name="Normal 4 3 2 3 9 2 3" xfId="20303" xr:uid="{00000000-0005-0000-0000-00005EAD0000}"/>
    <cellStyle name="Normal 4 3 2 3 9 2 3 2" xfId="49980" xr:uid="{00000000-0005-0000-0000-00005FAD0000}"/>
    <cellStyle name="Normal 4 3 2 3 9 2 4" xfId="49978" xr:uid="{00000000-0005-0000-0000-000060AD0000}"/>
    <cellStyle name="Normal 4 3 2 3 9 3" xfId="6613" xr:uid="{00000000-0005-0000-0000-000061AD0000}"/>
    <cellStyle name="Normal 4 3 2 3 9 3 2" xfId="13281" xr:uid="{00000000-0005-0000-0000-000062AD0000}"/>
    <cellStyle name="Normal 4 3 2 3 9 3 2 2" xfId="49982" xr:uid="{00000000-0005-0000-0000-000063AD0000}"/>
    <cellStyle name="Normal 4 3 2 3 9 3 3" xfId="22646" xr:uid="{00000000-0005-0000-0000-000064AD0000}"/>
    <cellStyle name="Normal 4 3 2 3 9 3 3 2" xfId="49983" xr:uid="{00000000-0005-0000-0000-000065AD0000}"/>
    <cellStyle name="Normal 4 3 2 3 9 3 4" xfId="49981" xr:uid="{00000000-0005-0000-0000-000066AD0000}"/>
    <cellStyle name="Normal 4 3 2 3 9 4" xfId="8954" xr:uid="{00000000-0005-0000-0000-000067AD0000}"/>
    <cellStyle name="Normal 4 3 2 3 9 4 2" xfId="24989" xr:uid="{00000000-0005-0000-0000-000068AD0000}"/>
    <cellStyle name="Normal 4 3 2 3 9 4 2 2" xfId="49985" xr:uid="{00000000-0005-0000-0000-000069AD0000}"/>
    <cellStyle name="Normal 4 3 2 3 9 4 3" xfId="49984" xr:uid="{00000000-0005-0000-0000-00006AAD0000}"/>
    <cellStyle name="Normal 4 3 2 3 9 5" xfId="11003" xr:uid="{00000000-0005-0000-0000-00006BAD0000}"/>
    <cellStyle name="Normal 4 3 2 3 9 5 2" xfId="49986" xr:uid="{00000000-0005-0000-0000-00006CAD0000}"/>
    <cellStyle name="Normal 4 3 2 3 9 6" xfId="17960" xr:uid="{00000000-0005-0000-0000-00006DAD0000}"/>
    <cellStyle name="Normal 4 3 2 3 9 6 2" xfId="49987" xr:uid="{00000000-0005-0000-0000-00006EAD0000}"/>
    <cellStyle name="Normal 4 3 2 3 9 7" xfId="27337" xr:uid="{00000000-0005-0000-0000-00006FAD0000}"/>
    <cellStyle name="Normal 4 3 2 3 9 7 2" xfId="49988" xr:uid="{00000000-0005-0000-0000-000070AD0000}"/>
    <cellStyle name="Normal 4 3 2 3 9 8" xfId="49977" xr:uid="{00000000-0005-0000-0000-000071AD0000}"/>
    <cellStyle name="Normal 4 3 2 4" xfId="162" xr:uid="{00000000-0005-0000-0000-000072AD0000}"/>
    <cellStyle name="Normal 4 3 2 4 10" xfId="2182" xr:uid="{00000000-0005-0000-0000-000073AD0000}"/>
    <cellStyle name="Normal 4 3 2 4 10 2" xfId="4525" xr:uid="{00000000-0005-0000-0000-000074AD0000}"/>
    <cellStyle name="Normal 4 3 2 4 10 2 2" xfId="15870" xr:uid="{00000000-0005-0000-0000-000075AD0000}"/>
    <cellStyle name="Normal 4 3 2 4 10 2 2 2" xfId="49992" xr:uid="{00000000-0005-0000-0000-000076AD0000}"/>
    <cellStyle name="Normal 4 3 2 4 10 2 3" xfId="20305" xr:uid="{00000000-0005-0000-0000-000077AD0000}"/>
    <cellStyle name="Normal 4 3 2 4 10 2 3 2" xfId="49993" xr:uid="{00000000-0005-0000-0000-000078AD0000}"/>
    <cellStyle name="Normal 4 3 2 4 10 2 4" xfId="49991" xr:uid="{00000000-0005-0000-0000-000079AD0000}"/>
    <cellStyle name="Normal 4 3 2 4 10 3" xfId="6615" xr:uid="{00000000-0005-0000-0000-00007AAD0000}"/>
    <cellStyle name="Normal 4 3 2 4 10 3 2" xfId="22648" xr:uid="{00000000-0005-0000-0000-00007BAD0000}"/>
    <cellStyle name="Normal 4 3 2 4 10 3 2 2" xfId="49995" xr:uid="{00000000-0005-0000-0000-00007CAD0000}"/>
    <cellStyle name="Normal 4 3 2 4 10 3 3" xfId="49994" xr:uid="{00000000-0005-0000-0000-00007DAD0000}"/>
    <cellStyle name="Normal 4 3 2 4 10 4" xfId="8956" xr:uid="{00000000-0005-0000-0000-00007EAD0000}"/>
    <cellStyle name="Normal 4 3 2 4 10 4 2" xfId="24991" xr:uid="{00000000-0005-0000-0000-00007FAD0000}"/>
    <cellStyle name="Normal 4 3 2 4 10 4 2 2" xfId="49997" xr:uid="{00000000-0005-0000-0000-000080AD0000}"/>
    <cellStyle name="Normal 4 3 2 4 10 4 3" xfId="49996" xr:uid="{00000000-0005-0000-0000-000081AD0000}"/>
    <cellStyle name="Normal 4 3 2 4 10 5" xfId="13527" xr:uid="{00000000-0005-0000-0000-000082AD0000}"/>
    <cellStyle name="Normal 4 3 2 4 10 5 2" xfId="49998" xr:uid="{00000000-0005-0000-0000-000083AD0000}"/>
    <cellStyle name="Normal 4 3 2 4 10 6" xfId="17962" xr:uid="{00000000-0005-0000-0000-000084AD0000}"/>
    <cellStyle name="Normal 4 3 2 4 10 6 2" xfId="49999" xr:uid="{00000000-0005-0000-0000-000085AD0000}"/>
    <cellStyle name="Normal 4 3 2 4 10 7" xfId="27583" xr:uid="{00000000-0005-0000-0000-000086AD0000}"/>
    <cellStyle name="Normal 4 3 2 4 10 7 2" xfId="50000" xr:uid="{00000000-0005-0000-0000-000087AD0000}"/>
    <cellStyle name="Normal 4 3 2 4 10 8" xfId="49990" xr:uid="{00000000-0005-0000-0000-000088AD0000}"/>
    <cellStyle name="Normal 4 3 2 4 11" xfId="2363" xr:uid="{00000000-0005-0000-0000-000089AD0000}"/>
    <cellStyle name="Normal 4 3 2 4 11 2" xfId="4706" xr:uid="{00000000-0005-0000-0000-00008AAD0000}"/>
    <cellStyle name="Normal 4 3 2 4 11 2 2" xfId="16051" xr:uid="{00000000-0005-0000-0000-00008BAD0000}"/>
    <cellStyle name="Normal 4 3 2 4 11 2 2 2" xfId="50003" xr:uid="{00000000-0005-0000-0000-00008CAD0000}"/>
    <cellStyle name="Normal 4 3 2 4 11 2 3" xfId="20306" xr:uid="{00000000-0005-0000-0000-00008DAD0000}"/>
    <cellStyle name="Normal 4 3 2 4 11 2 3 2" xfId="50004" xr:uid="{00000000-0005-0000-0000-00008EAD0000}"/>
    <cellStyle name="Normal 4 3 2 4 11 2 4" xfId="50002" xr:uid="{00000000-0005-0000-0000-00008FAD0000}"/>
    <cellStyle name="Normal 4 3 2 4 11 3" xfId="6616" xr:uid="{00000000-0005-0000-0000-000090AD0000}"/>
    <cellStyle name="Normal 4 3 2 4 11 3 2" xfId="22649" xr:uid="{00000000-0005-0000-0000-000091AD0000}"/>
    <cellStyle name="Normal 4 3 2 4 11 3 2 2" xfId="50006" xr:uid="{00000000-0005-0000-0000-000092AD0000}"/>
    <cellStyle name="Normal 4 3 2 4 11 3 3" xfId="50005" xr:uid="{00000000-0005-0000-0000-000093AD0000}"/>
    <cellStyle name="Normal 4 3 2 4 11 4" xfId="8957" xr:uid="{00000000-0005-0000-0000-000094AD0000}"/>
    <cellStyle name="Normal 4 3 2 4 11 4 2" xfId="24992" xr:uid="{00000000-0005-0000-0000-000095AD0000}"/>
    <cellStyle name="Normal 4 3 2 4 11 4 2 2" xfId="50008" xr:uid="{00000000-0005-0000-0000-000096AD0000}"/>
    <cellStyle name="Normal 4 3 2 4 11 4 3" xfId="50007" xr:uid="{00000000-0005-0000-0000-000097AD0000}"/>
    <cellStyle name="Normal 4 3 2 4 11 5" xfId="13708" xr:uid="{00000000-0005-0000-0000-000098AD0000}"/>
    <cellStyle name="Normal 4 3 2 4 11 5 2" xfId="50009" xr:uid="{00000000-0005-0000-0000-000099AD0000}"/>
    <cellStyle name="Normal 4 3 2 4 11 6" xfId="17963" xr:uid="{00000000-0005-0000-0000-00009AAD0000}"/>
    <cellStyle name="Normal 4 3 2 4 11 6 2" xfId="50010" xr:uid="{00000000-0005-0000-0000-00009BAD0000}"/>
    <cellStyle name="Normal 4 3 2 4 11 7" xfId="27764" xr:uid="{00000000-0005-0000-0000-00009CAD0000}"/>
    <cellStyle name="Normal 4 3 2 4 11 7 2" xfId="50011" xr:uid="{00000000-0005-0000-0000-00009DAD0000}"/>
    <cellStyle name="Normal 4 3 2 4 11 8" xfId="50001" xr:uid="{00000000-0005-0000-0000-00009EAD0000}"/>
    <cellStyle name="Normal 4 3 2 4 12" xfId="2687" xr:uid="{00000000-0005-0000-0000-00009FAD0000}"/>
    <cellStyle name="Normal 4 3 2 4 12 2" xfId="14032" xr:uid="{00000000-0005-0000-0000-0000A0AD0000}"/>
    <cellStyle name="Normal 4 3 2 4 12 2 2" xfId="50013" xr:uid="{00000000-0005-0000-0000-0000A1AD0000}"/>
    <cellStyle name="Normal 4 3 2 4 12 3" xfId="20304" xr:uid="{00000000-0005-0000-0000-0000A2AD0000}"/>
    <cellStyle name="Normal 4 3 2 4 12 3 2" xfId="50014" xr:uid="{00000000-0005-0000-0000-0000A3AD0000}"/>
    <cellStyle name="Normal 4 3 2 4 12 4" xfId="50012" xr:uid="{00000000-0005-0000-0000-0000A4AD0000}"/>
    <cellStyle name="Normal 4 3 2 4 13" xfId="6614" xr:uid="{00000000-0005-0000-0000-0000A5AD0000}"/>
    <cellStyle name="Normal 4 3 2 4 13 2" xfId="11510" xr:uid="{00000000-0005-0000-0000-0000A6AD0000}"/>
    <cellStyle name="Normal 4 3 2 4 13 2 2" xfId="50016" xr:uid="{00000000-0005-0000-0000-0000A7AD0000}"/>
    <cellStyle name="Normal 4 3 2 4 13 3" xfId="22647" xr:uid="{00000000-0005-0000-0000-0000A8AD0000}"/>
    <cellStyle name="Normal 4 3 2 4 13 3 2" xfId="50017" xr:uid="{00000000-0005-0000-0000-0000A9AD0000}"/>
    <cellStyle name="Normal 4 3 2 4 13 4" xfId="50015" xr:uid="{00000000-0005-0000-0000-0000AAAD0000}"/>
    <cellStyle name="Normal 4 3 2 4 14" xfId="8955" xr:uid="{00000000-0005-0000-0000-0000ABAD0000}"/>
    <cellStyle name="Normal 4 3 2 4 14 2" xfId="24990" xr:uid="{00000000-0005-0000-0000-0000ACAD0000}"/>
    <cellStyle name="Normal 4 3 2 4 14 2 2" xfId="50019" xr:uid="{00000000-0005-0000-0000-0000ADAD0000}"/>
    <cellStyle name="Normal 4 3 2 4 14 3" xfId="50018" xr:uid="{00000000-0005-0000-0000-0000AEAD0000}"/>
    <cellStyle name="Normal 4 3 2 4 15" xfId="11004" xr:uid="{00000000-0005-0000-0000-0000AFAD0000}"/>
    <cellStyle name="Normal 4 3 2 4 15 2" xfId="50020" xr:uid="{00000000-0005-0000-0000-0000B0AD0000}"/>
    <cellStyle name="Normal 4 3 2 4 16" xfId="17961" xr:uid="{00000000-0005-0000-0000-0000B1AD0000}"/>
    <cellStyle name="Normal 4 3 2 4 16 2" xfId="50021" xr:uid="{00000000-0005-0000-0000-0000B2AD0000}"/>
    <cellStyle name="Normal 4 3 2 4 17" xfId="25566" xr:uid="{00000000-0005-0000-0000-0000B3AD0000}"/>
    <cellStyle name="Normal 4 3 2 4 17 2" xfId="50022" xr:uid="{00000000-0005-0000-0000-0000B4AD0000}"/>
    <cellStyle name="Normal 4 3 2 4 18" xfId="49989" xr:uid="{00000000-0005-0000-0000-0000B5AD0000}"/>
    <cellStyle name="Normal 4 3 2 4 2" xfId="382" xr:uid="{00000000-0005-0000-0000-0000B6AD0000}"/>
    <cellStyle name="Normal 4 3 2 4 2 10" xfId="50023" xr:uid="{00000000-0005-0000-0000-0000B7AD0000}"/>
    <cellStyle name="Normal 4 3 2 4 2 2" xfId="744" xr:uid="{00000000-0005-0000-0000-0000B8AD0000}"/>
    <cellStyle name="Normal 4 3 2 4 2 2 2" xfId="3087" xr:uid="{00000000-0005-0000-0000-0000B9AD0000}"/>
    <cellStyle name="Normal 4 3 2 4 2 2 2 2" xfId="14432" xr:uid="{00000000-0005-0000-0000-0000BAAD0000}"/>
    <cellStyle name="Normal 4 3 2 4 2 2 2 2 2" xfId="50026" xr:uid="{00000000-0005-0000-0000-0000BBAD0000}"/>
    <cellStyle name="Normal 4 3 2 4 2 2 2 3" xfId="20308" xr:uid="{00000000-0005-0000-0000-0000BCAD0000}"/>
    <cellStyle name="Normal 4 3 2 4 2 2 2 3 2" xfId="50027" xr:uid="{00000000-0005-0000-0000-0000BDAD0000}"/>
    <cellStyle name="Normal 4 3 2 4 2 2 2 4" xfId="50025" xr:uid="{00000000-0005-0000-0000-0000BEAD0000}"/>
    <cellStyle name="Normal 4 3 2 4 2 2 3" xfId="6618" xr:uid="{00000000-0005-0000-0000-0000BFAD0000}"/>
    <cellStyle name="Normal 4 3 2 4 2 2 3 2" xfId="12089" xr:uid="{00000000-0005-0000-0000-0000C0AD0000}"/>
    <cellStyle name="Normal 4 3 2 4 2 2 3 2 2" xfId="50029" xr:uid="{00000000-0005-0000-0000-0000C1AD0000}"/>
    <cellStyle name="Normal 4 3 2 4 2 2 3 3" xfId="22651" xr:uid="{00000000-0005-0000-0000-0000C2AD0000}"/>
    <cellStyle name="Normal 4 3 2 4 2 2 3 3 2" xfId="50030" xr:uid="{00000000-0005-0000-0000-0000C3AD0000}"/>
    <cellStyle name="Normal 4 3 2 4 2 2 3 4" xfId="50028" xr:uid="{00000000-0005-0000-0000-0000C4AD0000}"/>
    <cellStyle name="Normal 4 3 2 4 2 2 4" xfId="8959" xr:uid="{00000000-0005-0000-0000-0000C5AD0000}"/>
    <cellStyle name="Normal 4 3 2 4 2 2 4 2" xfId="24994" xr:uid="{00000000-0005-0000-0000-0000C6AD0000}"/>
    <cellStyle name="Normal 4 3 2 4 2 2 4 2 2" xfId="50032" xr:uid="{00000000-0005-0000-0000-0000C7AD0000}"/>
    <cellStyle name="Normal 4 3 2 4 2 2 4 3" xfId="50031" xr:uid="{00000000-0005-0000-0000-0000C8AD0000}"/>
    <cellStyle name="Normal 4 3 2 4 2 2 5" xfId="11006" xr:uid="{00000000-0005-0000-0000-0000C9AD0000}"/>
    <cellStyle name="Normal 4 3 2 4 2 2 5 2" xfId="50033" xr:uid="{00000000-0005-0000-0000-0000CAAD0000}"/>
    <cellStyle name="Normal 4 3 2 4 2 2 6" xfId="17965" xr:uid="{00000000-0005-0000-0000-0000CBAD0000}"/>
    <cellStyle name="Normal 4 3 2 4 2 2 6 2" xfId="50034" xr:uid="{00000000-0005-0000-0000-0000CCAD0000}"/>
    <cellStyle name="Normal 4 3 2 4 2 2 7" xfId="26145" xr:uid="{00000000-0005-0000-0000-0000CDAD0000}"/>
    <cellStyle name="Normal 4 3 2 4 2 2 7 2" xfId="50035" xr:uid="{00000000-0005-0000-0000-0000CEAD0000}"/>
    <cellStyle name="Normal 4 3 2 4 2 2 8" xfId="50024" xr:uid="{00000000-0005-0000-0000-0000CFAD0000}"/>
    <cellStyle name="Normal 4 3 2 4 2 3" xfId="1785" xr:uid="{00000000-0005-0000-0000-0000D0AD0000}"/>
    <cellStyle name="Normal 4 3 2 4 2 3 2" xfId="4128" xr:uid="{00000000-0005-0000-0000-0000D1AD0000}"/>
    <cellStyle name="Normal 4 3 2 4 2 3 2 2" xfId="15473" xr:uid="{00000000-0005-0000-0000-0000D2AD0000}"/>
    <cellStyle name="Normal 4 3 2 4 2 3 2 2 2" xfId="50038" xr:uid="{00000000-0005-0000-0000-0000D3AD0000}"/>
    <cellStyle name="Normal 4 3 2 4 2 3 2 3" xfId="20309" xr:uid="{00000000-0005-0000-0000-0000D4AD0000}"/>
    <cellStyle name="Normal 4 3 2 4 2 3 2 3 2" xfId="50039" xr:uid="{00000000-0005-0000-0000-0000D5AD0000}"/>
    <cellStyle name="Normal 4 3 2 4 2 3 2 4" xfId="50037" xr:uid="{00000000-0005-0000-0000-0000D6AD0000}"/>
    <cellStyle name="Normal 4 3 2 4 2 3 3" xfId="6619" xr:uid="{00000000-0005-0000-0000-0000D7AD0000}"/>
    <cellStyle name="Normal 4 3 2 4 2 3 3 2" xfId="13130" xr:uid="{00000000-0005-0000-0000-0000D8AD0000}"/>
    <cellStyle name="Normal 4 3 2 4 2 3 3 2 2" xfId="50041" xr:uid="{00000000-0005-0000-0000-0000D9AD0000}"/>
    <cellStyle name="Normal 4 3 2 4 2 3 3 3" xfId="22652" xr:uid="{00000000-0005-0000-0000-0000DAAD0000}"/>
    <cellStyle name="Normal 4 3 2 4 2 3 3 3 2" xfId="50042" xr:uid="{00000000-0005-0000-0000-0000DBAD0000}"/>
    <cellStyle name="Normal 4 3 2 4 2 3 3 4" xfId="50040" xr:uid="{00000000-0005-0000-0000-0000DCAD0000}"/>
    <cellStyle name="Normal 4 3 2 4 2 3 4" xfId="8960" xr:uid="{00000000-0005-0000-0000-0000DDAD0000}"/>
    <cellStyle name="Normal 4 3 2 4 2 3 4 2" xfId="24995" xr:uid="{00000000-0005-0000-0000-0000DEAD0000}"/>
    <cellStyle name="Normal 4 3 2 4 2 3 4 2 2" xfId="50044" xr:uid="{00000000-0005-0000-0000-0000DFAD0000}"/>
    <cellStyle name="Normal 4 3 2 4 2 3 4 3" xfId="50043" xr:uid="{00000000-0005-0000-0000-0000E0AD0000}"/>
    <cellStyle name="Normal 4 3 2 4 2 3 5" xfId="11007" xr:uid="{00000000-0005-0000-0000-0000E1AD0000}"/>
    <cellStyle name="Normal 4 3 2 4 2 3 5 2" xfId="50045" xr:uid="{00000000-0005-0000-0000-0000E2AD0000}"/>
    <cellStyle name="Normal 4 3 2 4 2 3 6" xfId="17966" xr:uid="{00000000-0005-0000-0000-0000E3AD0000}"/>
    <cellStyle name="Normal 4 3 2 4 2 3 6 2" xfId="50046" xr:uid="{00000000-0005-0000-0000-0000E4AD0000}"/>
    <cellStyle name="Normal 4 3 2 4 2 3 7" xfId="27186" xr:uid="{00000000-0005-0000-0000-0000E5AD0000}"/>
    <cellStyle name="Normal 4 3 2 4 2 3 7 2" xfId="50047" xr:uid="{00000000-0005-0000-0000-0000E6AD0000}"/>
    <cellStyle name="Normal 4 3 2 4 2 3 8" xfId="50036" xr:uid="{00000000-0005-0000-0000-0000E7AD0000}"/>
    <cellStyle name="Normal 4 3 2 4 2 4" xfId="2688" xr:uid="{00000000-0005-0000-0000-0000E8AD0000}"/>
    <cellStyle name="Normal 4 3 2 4 2 4 2" xfId="14033" xr:uid="{00000000-0005-0000-0000-0000E9AD0000}"/>
    <cellStyle name="Normal 4 3 2 4 2 4 2 2" xfId="50049" xr:uid="{00000000-0005-0000-0000-0000EAAD0000}"/>
    <cellStyle name="Normal 4 3 2 4 2 4 3" xfId="20307" xr:uid="{00000000-0005-0000-0000-0000EBAD0000}"/>
    <cellStyle name="Normal 4 3 2 4 2 4 3 2" xfId="50050" xr:uid="{00000000-0005-0000-0000-0000ECAD0000}"/>
    <cellStyle name="Normal 4 3 2 4 2 4 4" xfId="50048" xr:uid="{00000000-0005-0000-0000-0000EDAD0000}"/>
    <cellStyle name="Normal 4 3 2 4 2 5" xfId="6617" xr:uid="{00000000-0005-0000-0000-0000EEAD0000}"/>
    <cellStyle name="Normal 4 3 2 4 2 5 2" xfId="11727" xr:uid="{00000000-0005-0000-0000-0000EFAD0000}"/>
    <cellStyle name="Normal 4 3 2 4 2 5 2 2" xfId="50052" xr:uid="{00000000-0005-0000-0000-0000F0AD0000}"/>
    <cellStyle name="Normal 4 3 2 4 2 5 3" xfId="22650" xr:uid="{00000000-0005-0000-0000-0000F1AD0000}"/>
    <cellStyle name="Normal 4 3 2 4 2 5 3 2" xfId="50053" xr:uid="{00000000-0005-0000-0000-0000F2AD0000}"/>
    <cellStyle name="Normal 4 3 2 4 2 5 4" xfId="50051" xr:uid="{00000000-0005-0000-0000-0000F3AD0000}"/>
    <cellStyle name="Normal 4 3 2 4 2 6" xfId="8958" xr:uid="{00000000-0005-0000-0000-0000F4AD0000}"/>
    <cellStyle name="Normal 4 3 2 4 2 6 2" xfId="24993" xr:uid="{00000000-0005-0000-0000-0000F5AD0000}"/>
    <cellStyle name="Normal 4 3 2 4 2 6 2 2" xfId="50055" xr:uid="{00000000-0005-0000-0000-0000F6AD0000}"/>
    <cellStyle name="Normal 4 3 2 4 2 6 3" xfId="50054" xr:uid="{00000000-0005-0000-0000-0000F7AD0000}"/>
    <cellStyle name="Normal 4 3 2 4 2 7" xfId="11005" xr:uid="{00000000-0005-0000-0000-0000F8AD0000}"/>
    <cellStyle name="Normal 4 3 2 4 2 7 2" xfId="50056" xr:uid="{00000000-0005-0000-0000-0000F9AD0000}"/>
    <cellStyle name="Normal 4 3 2 4 2 8" xfId="17964" xr:uid="{00000000-0005-0000-0000-0000FAAD0000}"/>
    <cellStyle name="Normal 4 3 2 4 2 8 2" xfId="50057" xr:uid="{00000000-0005-0000-0000-0000FBAD0000}"/>
    <cellStyle name="Normal 4 3 2 4 2 9" xfId="25783" xr:uid="{00000000-0005-0000-0000-0000FCAD0000}"/>
    <cellStyle name="Normal 4 3 2 4 2 9 2" xfId="50058" xr:uid="{00000000-0005-0000-0000-0000FDAD0000}"/>
    <cellStyle name="Normal 4 3 2 4 3" xfId="527" xr:uid="{00000000-0005-0000-0000-0000FEAD0000}"/>
    <cellStyle name="Normal 4 3 2 4 3 2" xfId="2870" xr:uid="{00000000-0005-0000-0000-0000FFAD0000}"/>
    <cellStyle name="Normal 4 3 2 4 3 2 2" xfId="14215" xr:uid="{00000000-0005-0000-0000-000000AE0000}"/>
    <cellStyle name="Normal 4 3 2 4 3 2 2 2" xfId="50061" xr:uid="{00000000-0005-0000-0000-000001AE0000}"/>
    <cellStyle name="Normal 4 3 2 4 3 2 3" xfId="20310" xr:uid="{00000000-0005-0000-0000-000002AE0000}"/>
    <cellStyle name="Normal 4 3 2 4 3 2 3 2" xfId="50062" xr:uid="{00000000-0005-0000-0000-000003AE0000}"/>
    <cellStyle name="Normal 4 3 2 4 3 2 4" xfId="50060" xr:uid="{00000000-0005-0000-0000-000004AE0000}"/>
    <cellStyle name="Normal 4 3 2 4 3 3" xfId="6620" xr:uid="{00000000-0005-0000-0000-000005AE0000}"/>
    <cellStyle name="Normal 4 3 2 4 3 3 2" xfId="11872" xr:uid="{00000000-0005-0000-0000-000006AE0000}"/>
    <cellStyle name="Normal 4 3 2 4 3 3 2 2" xfId="50064" xr:uid="{00000000-0005-0000-0000-000007AE0000}"/>
    <cellStyle name="Normal 4 3 2 4 3 3 3" xfId="22653" xr:uid="{00000000-0005-0000-0000-000008AE0000}"/>
    <cellStyle name="Normal 4 3 2 4 3 3 3 2" xfId="50065" xr:uid="{00000000-0005-0000-0000-000009AE0000}"/>
    <cellStyle name="Normal 4 3 2 4 3 3 4" xfId="50063" xr:uid="{00000000-0005-0000-0000-00000AAE0000}"/>
    <cellStyle name="Normal 4 3 2 4 3 4" xfId="8961" xr:uid="{00000000-0005-0000-0000-00000BAE0000}"/>
    <cellStyle name="Normal 4 3 2 4 3 4 2" xfId="24996" xr:uid="{00000000-0005-0000-0000-00000CAE0000}"/>
    <cellStyle name="Normal 4 3 2 4 3 4 2 2" xfId="50067" xr:uid="{00000000-0005-0000-0000-00000DAE0000}"/>
    <cellStyle name="Normal 4 3 2 4 3 4 3" xfId="50066" xr:uid="{00000000-0005-0000-0000-00000EAE0000}"/>
    <cellStyle name="Normal 4 3 2 4 3 5" xfId="11008" xr:uid="{00000000-0005-0000-0000-00000FAE0000}"/>
    <cellStyle name="Normal 4 3 2 4 3 5 2" xfId="50068" xr:uid="{00000000-0005-0000-0000-000010AE0000}"/>
    <cellStyle name="Normal 4 3 2 4 3 6" xfId="17967" xr:uid="{00000000-0005-0000-0000-000011AE0000}"/>
    <cellStyle name="Normal 4 3 2 4 3 6 2" xfId="50069" xr:uid="{00000000-0005-0000-0000-000012AE0000}"/>
    <cellStyle name="Normal 4 3 2 4 3 7" xfId="25928" xr:uid="{00000000-0005-0000-0000-000013AE0000}"/>
    <cellStyle name="Normal 4 3 2 4 3 7 2" xfId="50070" xr:uid="{00000000-0005-0000-0000-000014AE0000}"/>
    <cellStyle name="Normal 4 3 2 4 3 8" xfId="50059" xr:uid="{00000000-0005-0000-0000-000015AE0000}"/>
    <cellStyle name="Normal 4 3 2 4 4" xfId="923" xr:uid="{00000000-0005-0000-0000-000016AE0000}"/>
    <cellStyle name="Normal 4 3 2 4 4 2" xfId="3266" xr:uid="{00000000-0005-0000-0000-000017AE0000}"/>
    <cellStyle name="Normal 4 3 2 4 4 2 2" xfId="14611" xr:uid="{00000000-0005-0000-0000-000018AE0000}"/>
    <cellStyle name="Normal 4 3 2 4 4 2 2 2" xfId="50073" xr:uid="{00000000-0005-0000-0000-000019AE0000}"/>
    <cellStyle name="Normal 4 3 2 4 4 2 3" xfId="20311" xr:uid="{00000000-0005-0000-0000-00001AAE0000}"/>
    <cellStyle name="Normal 4 3 2 4 4 2 3 2" xfId="50074" xr:uid="{00000000-0005-0000-0000-00001BAE0000}"/>
    <cellStyle name="Normal 4 3 2 4 4 2 4" xfId="50072" xr:uid="{00000000-0005-0000-0000-00001CAE0000}"/>
    <cellStyle name="Normal 4 3 2 4 4 3" xfId="6621" xr:uid="{00000000-0005-0000-0000-00001DAE0000}"/>
    <cellStyle name="Normal 4 3 2 4 4 3 2" xfId="12268" xr:uid="{00000000-0005-0000-0000-00001EAE0000}"/>
    <cellStyle name="Normal 4 3 2 4 4 3 2 2" xfId="50076" xr:uid="{00000000-0005-0000-0000-00001FAE0000}"/>
    <cellStyle name="Normal 4 3 2 4 4 3 3" xfId="22654" xr:uid="{00000000-0005-0000-0000-000020AE0000}"/>
    <cellStyle name="Normal 4 3 2 4 4 3 3 2" xfId="50077" xr:uid="{00000000-0005-0000-0000-000021AE0000}"/>
    <cellStyle name="Normal 4 3 2 4 4 3 4" xfId="50075" xr:uid="{00000000-0005-0000-0000-000022AE0000}"/>
    <cellStyle name="Normal 4 3 2 4 4 4" xfId="8962" xr:uid="{00000000-0005-0000-0000-000023AE0000}"/>
    <cellStyle name="Normal 4 3 2 4 4 4 2" xfId="24997" xr:uid="{00000000-0005-0000-0000-000024AE0000}"/>
    <cellStyle name="Normal 4 3 2 4 4 4 2 2" xfId="50079" xr:uid="{00000000-0005-0000-0000-000025AE0000}"/>
    <cellStyle name="Normal 4 3 2 4 4 4 3" xfId="50078" xr:uid="{00000000-0005-0000-0000-000026AE0000}"/>
    <cellStyle name="Normal 4 3 2 4 4 5" xfId="11009" xr:uid="{00000000-0005-0000-0000-000027AE0000}"/>
    <cellStyle name="Normal 4 3 2 4 4 5 2" xfId="50080" xr:uid="{00000000-0005-0000-0000-000028AE0000}"/>
    <cellStyle name="Normal 4 3 2 4 4 6" xfId="17968" xr:uid="{00000000-0005-0000-0000-000029AE0000}"/>
    <cellStyle name="Normal 4 3 2 4 4 6 2" xfId="50081" xr:uid="{00000000-0005-0000-0000-00002AAE0000}"/>
    <cellStyle name="Normal 4 3 2 4 4 7" xfId="26324" xr:uid="{00000000-0005-0000-0000-00002BAE0000}"/>
    <cellStyle name="Normal 4 3 2 4 4 7 2" xfId="50082" xr:uid="{00000000-0005-0000-0000-00002CAE0000}"/>
    <cellStyle name="Normal 4 3 2 4 4 8" xfId="50071" xr:uid="{00000000-0005-0000-0000-00002DAE0000}"/>
    <cellStyle name="Normal 4 3 2 4 5" xfId="1066" xr:uid="{00000000-0005-0000-0000-00002EAE0000}"/>
    <cellStyle name="Normal 4 3 2 4 5 2" xfId="3409" xr:uid="{00000000-0005-0000-0000-00002FAE0000}"/>
    <cellStyle name="Normal 4 3 2 4 5 2 2" xfId="14754" xr:uid="{00000000-0005-0000-0000-000030AE0000}"/>
    <cellStyle name="Normal 4 3 2 4 5 2 2 2" xfId="50085" xr:uid="{00000000-0005-0000-0000-000031AE0000}"/>
    <cellStyle name="Normal 4 3 2 4 5 2 3" xfId="20312" xr:uid="{00000000-0005-0000-0000-000032AE0000}"/>
    <cellStyle name="Normal 4 3 2 4 5 2 3 2" xfId="50086" xr:uid="{00000000-0005-0000-0000-000033AE0000}"/>
    <cellStyle name="Normal 4 3 2 4 5 2 4" xfId="50084" xr:uid="{00000000-0005-0000-0000-000034AE0000}"/>
    <cellStyle name="Normal 4 3 2 4 5 3" xfId="6622" xr:uid="{00000000-0005-0000-0000-000035AE0000}"/>
    <cellStyle name="Normal 4 3 2 4 5 3 2" xfId="12411" xr:uid="{00000000-0005-0000-0000-000036AE0000}"/>
    <cellStyle name="Normal 4 3 2 4 5 3 2 2" xfId="50088" xr:uid="{00000000-0005-0000-0000-000037AE0000}"/>
    <cellStyle name="Normal 4 3 2 4 5 3 3" xfId="22655" xr:uid="{00000000-0005-0000-0000-000038AE0000}"/>
    <cellStyle name="Normal 4 3 2 4 5 3 3 2" xfId="50089" xr:uid="{00000000-0005-0000-0000-000039AE0000}"/>
    <cellStyle name="Normal 4 3 2 4 5 3 4" xfId="50087" xr:uid="{00000000-0005-0000-0000-00003AAE0000}"/>
    <cellStyle name="Normal 4 3 2 4 5 4" xfId="8963" xr:uid="{00000000-0005-0000-0000-00003BAE0000}"/>
    <cellStyle name="Normal 4 3 2 4 5 4 2" xfId="24998" xr:uid="{00000000-0005-0000-0000-00003CAE0000}"/>
    <cellStyle name="Normal 4 3 2 4 5 4 2 2" xfId="50091" xr:uid="{00000000-0005-0000-0000-00003DAE0000}"/>
    <cellStyle name="Normal 4 3 2 4 5 4 3" xfId="50090" xr:uid="{00000000-0005-0000-0000-00003EAE0000}"/>
    <cellStyle name="Normal 4 3 2 4 5 5" xfId="11010" xr:uid="{00000000-0005-0000-0000-00003FAE0000}"/>
    <cellStyle name="Normal 4 3 2 4 5 5 2" xfId="50092" xr:uid="{00000000-0005-0000-0000-000040AE0000}"/>
    <cellStyle name="Normal 4 3 2 4 5 6" xfId="17969" xr:uid="{00000000-0005-0000-0000-000041AE0000}"/>
    <cellStyle name="Normal 4 3 2 4 5 6 2" xfId="50093" xr:uid="{00000000-0005-0000-0000-000042AE0000}"/>
    <cellStyle name="Normal 4 3 2 4 5 7" xfId="26467" xr:uid="{00000000-0005-0000-0000-000043AE0000}"/>
    <cellStyle name="Normal 4 3 2 4 5 7 2" xfId="50094" xr:uid="{00000000-0005-0000-0000-000044AE0000}"/>
    <cellStyle name="Normal 4 3 2 4 5 8" xfId="50083" xr:uid="{00000000-0005-0000-0000-000045AE0000}"/>
    <cellStyle name="Normal 4 3 2 4 6" xfId="1281" xr:uid="{00000000-0005-0000-0000-000046AE0000}"/>
    <cellStyle name="Normal 4 3 2 4 6 2" xfId="3624" xr:uid="{00000000-0005-0000-0000-000047AE0000}"/>
    <cellStyle name="Normal 4 3 2 4 6 2 2" xfId="14969" xr:uid="{00000000-0005-0000-0000-000048AE0000}"/>
    <cellStyle name="Normal 4 3 2 4 6 2 2 2" xfId="50097" xr:uid="{00000000-0005-0000-0000-000049AE0000}"/>
    <cellStyle name="Normal 4 3 2 4 6 2 3" xfId="20313" xr:uid="{00000000-0005-0000-0000-00004AAE0000}"/>
    <cellStyle name="Normal 4 3 2 4 6 2 3 2" xfId="50098" xr:uid="{00000000-0005-0000-0000-00004BAE0000}"/>
    <cellStyle name="Normal 4 3 2 4 6 2 4" xfId="50096" xr:uid="{00000000-0005-0000-0000-00004CAE0000}"/>
    <cellStyle name="Normal 4 3 2 4 6 3" xfId="6623" xr:uid="{00000000-0005-0000-0000-00004DAE0000}"/>
    <cellStyle name="Normal 4 3 2 4 6 3 2" xfId="12626" xr:uid="{00000000-0005-0000-0000-00004EAE0000}"/>
    <cellStyle name="Normal 4 3 2 4 6 3 2 2" xfId="50100" xr:uid="{00000000-0005-0000-0000-00004FAE0000}"/>
    <cellStyle name="Normal 4 3 2 4 6 3 3" xfId="22656" xr:uid="{00000000-0005-0000-0000-000050AE0000}"/>
    <cellStyle name="Normal 4 3 2 4 6 3 3 2" xfId="50101" xr:uid="{00000000-0005-0000-0000-000051AE0000}"/>
    <cellStyle name="Normal 4 3 2 4 6 3 4" xfId="50099" xr:uid="{00000000-0005-0000-0000-000052AE0000}"/>
    <cellStyle name="Normal 4 3 2 4 6 4" xfId="8964" xr:uid="{00000000-0005-0000-0000-000053AE0000}"/>
    <cellStyle name="Normal 4 3 2 4 6 4 2" xfId="24999" xr:uid="{00000000-0005-0000-0000-000054AE0000}"/>
    <cellStyle name="Normal 4 3 2 4 6 4 2 2" xfId="50103" xr:uid="{00000000-0005-0000-0000-000055AE0000}"/>
    <cellStyle name="Normal 4 3 2 4 6 4 3" xfId="50102" xr:uid="{00000000-0005-0000-0000-000056AE0000}"/>
    <cellStyle name="Normal 4 3 2 4 6 5" xfId="11011" xr:uid="{00000000-0005-0000-0000-000057AE0000}"/>
    <cellStyle name="Normal 4 3 2 4 6 5 2" xfId="50104" xr:uid="{00000000-0005-0000-0000-000058AE0000}"/>
    <cellStyle name="Normal 4 3 2 4 6 6" xfId="17970" xr:uid="{00000000-0005-0000-0000-000059AE0000}"/>
    <cellStyle name="Normal 4 3 2 4 6 6 2" xfId="50105" xr:uid="{00000000-0005-0000-0000-00005AAE0000}"/>
    <cellStyle name="Normal 4 3 2 4 6 7" xfId="26682" xr:uid="{00000000-0005-0000-0000-00005BAE0000}"/>
    <cellStyle name="Normal 4 3 2 4 6 7 2" xfId="50106" xr:uid="{00000000-0005-0000-0000-00005CAE0000}"/>
    <cellStyle name="Normal 4 3 2 4 6 8" xfId="50095" xr:uid="{00000000-0005-0000-0000-00005DAE0000}"/>
    <cellStyle name="Normal 4 3 2 4 7" xfId="1460" xr:uid="{00000000-0005-0000-0000-00005EAE0000}"/>
    <cellStyle name="Normal 4 3 2 4 7 2" xfId="3803" xr:uid="{00000000-0005-0000-0000-00005FAE0000}"/>
    <cellStyle name="Normal 4 3 2 4 7 2 2" xfId="15148" xr:uid="{00000000-0005-0000-0000-000060AE0000}"/>
    <cellStyle name="Normal 4 3 2 4 7 2 2 2" xfId="50109" xr:uid="{00000000-0005-0000-0000-000061AE0000}"/>
    <cellStyle name="Normal 4 3 2 4 7 2 3" xfId="20314" xr:uid="{00000000-0005-0000-0000-000062AE0000}"/>
    <cellStyle name="Normal 4 3 2 4 7 2 3 2" xfId="50110" xr:uid="{00000000-0005-0000-0000-000063AE0000}"/>
    <cellStyle name="Normal 4 3 2 4 7 2 4" xfId="50108" xr:uid="{00000000-0005-0000-0000-000064AE0000}"/>
    <cellStyle name="Normal 4 3 2 4 7 3" xfId="6624" xr:uid="{00000000-0005-0000-0000-000065AE0000}"/>
    <cellStyle name="Normal 4 3 2 4 7 3 2" xfId="12805" xr:uid="{00000000-0005-0000-0000-000066AE0000}"/>
    <cellStyle name="Normal 4 3 2 4 7 3 2 2" xfId="50112" xr:uid="{00000000-0005-0000-0000-000067AE0000}"/>
    <cellStyle name="Normal 4 3 2 4 7 3 3" xfId="22657" xr:uid="{00000000-0005-0000-0000-000068AE0000}"/>
    <cellStyle name="Normal 4 3 2 4 7 3 3 2" xfId="50113" xr:uid="{00000000-0005-0000-0000-000069AE0000}"/>
    <cellStyle name="Normal 4 3 2 4 7 3 4" xfId="50111" xr:uid="{00000000-0005-0000-0000-00006AAE0000}"/>
    <cellStyle name="Normal 4 3 2 4 7 4" xfId="8965" xr:uid="{00000000-0005-0000-0000-00006BAE0000}"/>
    <cellStyle name="Normal 4 3 2 4 7 4 2" xfId="25000" xr:uid="{00000000-0005-0000-0000-00006CAE0000}"/>
    <cellStyle name="Normal 4 3 2 4 7 4 2 2" xfId="50115" xr:uid="{00000000-0005-0000-0000-00006DAE0000}"/>
    <cellStyle name="Normal 4 3 2 4 7 4 3" xfId="50114" xr:uid="{00000000-0005-0000-0000-00006EAE0000}"/>
    <cellStyle name="Normal 4 3 2 4 7 5" xfId="11012" xr:uid="{00000000-0005-0000-0000-00006FAE0000}"/>
    <cellStyle name="Normal 4 3 2 4 7 5 2" xfId="50116" xr:uid="{00000000-0005-0000-0000-000070AE0000}"/>
    <cellStyle name="Normal 4 3 2 4 7 6" xfId="17971" xr:uid="{00000000-0005-0000-0000-000071AE0000}"/>
    <cellStyle name="Normal 4 3 2 4 7 6 2" xfId="50117" xr:uid="{00000000-0005-0000-0000-000072AE0000}"/>
    <cellStyle name="Normal 4 3 2 4 7 7" xfId="26861" xr:uid="{00000000-0005-0000-0000-000073AE0000}"/>
    <cellStyle name="Normal 4 3 2 4 7 7 2" xfId="50118" xr:uid="{00000000-0005-0000-0000-000074AE0000}"/>
    <cellStyle name="Normal 4 3 2 4 7 8" xfId="50107" xr:uid="{00000000-0005-0000-0000-000075AE0000}"/>
    <cellStyle name="Normal 4 3 2 4 8" xfId="1784" xr:uid="{00000000-0005-0000-0000-000076AE0000}"/>
    <cellStyle name="Normal 4 3 2 4 8 2" xfId="4127" xr:uid="{00000000-0005-0000-0000-000077AE0000}"/>
    <cellStyle name="Normal 4 3 2 4 8 2 2" xfId="15472" xr:uid="{00000000-0005-0000-0000-000078AE0000}"/>
    <cellStyle name="Normal 4 3 2 4 8 2 2 2" xfId="50121" xr:uid="{00000000-0005-0000-0000-000079AE0000}"/>
    <cellStyle name="Normal 4 3 2 4 8 2 3" xfId="20315" xr:uid="{00000000-0005-0000-0000-00007AAE0000}"/>
    <cellStyle name="Normal 4 3 2 4 8 2 3 2" xfId="50122" xr:uid="{00000000-0005-0000-0000-00007BAE0000}"/>
    <cellStyle name="Normal 4 3 2 4 8 2 4" xfId="50120" xr:uid="{00000000-0005-0000-0000-00007CAE0000}"/>
    <cellStyle name="Normal 4 3 2 4 8 3" xfId="6625" xr:uid="{00000000-0005-0000-0000-00007DAE0000}"/>
    <cellStyle name="Normal 4 3 2 4 8 3 2" xfId="13129" xr:uid="{00000000-0005-0000-0000-00007EAE0000}"/>
    <cellStyle name="Normal 4 3 2 4 8 3 2 2" xfId="50124" xr:uid="{00000000-0005-0000-0000-00007FAE0000}"/>
    <cellStyle name="Normal 4 3 2 4 8 3 3" xfId="22658" xr:uid="{00000000-0005-0000-0000-000080AE0000}"/>
    <cellStyle name="Normal 4 3 2 4 8 3 3 2" xfId="50125" xr:uid="{00000000-0005-0000-0000-000081AE0000}"/>
    <cellStyle name="Normal 4 3 2 4 8 3 4" xfId="50123" xr:uid="{00000000-0005-0000-0000-000082AE0000}"/>
    <cellStyle name="Normal 4 3 2 4 8 4" xfId="8966" xr:uid="{00000000-0005-0000-0000-000083AE0000}"/>
    <cellStyle name="Normal 4 3 2 4 8 4 2" xfId="25001" xr:uid="{00000000-0005-0000-0000-000084AE0000}"/>
    <cellStyle name="Normal 4 3 2 4 8 4 2 2" xfId="50127" xr:uid="{00000000-0005-0000-0000-000085AE0000}"/>
    <cellStyle name="Normal 4 3 2 4 8 4 3" xfId="50126" xr:uid="{00000000-0005-0000-0000-000086AE0000}"/>
    <cellStyle name="Normal 4 3 2 4 8 5" xfId="11013" xr:uid="{00000000-0005-0000-0000-000087AE0000}"/>
    <cellStyle name="Normal 4 3 2 4 8 5 2" xfId="50128" xr:uid="{00000000-0005-0000-0000-000088AE0000}"/>
    <cellStyle name="Normal 4 3 2 4 8 6" xfId="17972" xr:uid="{00000000-0005-0000-0000-000089AE0000}"/>
    <cellStyle name="Normal 4 3 2 4 8 6 2" xfId="50129" xr:uid="{00000000-0005-0000-0000-00008AAE0000}"/>
    <cellStyle name="Normal 4 3 2 4 8 7" xfId="27185" xr:uid="{00000000-0005-0000-0000-00008BAE0000}"/>
    <cellStyle name="Normal 4 3 2 4 8 7 2" xfId="50130" xr:uid="{00000000-0005-0000-0000-00008CAE0000}"/>
    <cellStyle name="Normal 4 3 2 4 8 8" xfId="50119" xr:uid="{00000000-0005-0000-0000-00008DAE0000}"/>
    <cellStyle name="Normal 4 3 2 4 9" xfId="1965" xr:uid="{00000000-0005-0000-0000-00008EAE0000}"/>
    <cellStyle name="Normal 4 3 2 4 9 2" xfId="4308" xr:uid="{00000000-0005-0000-0000-00008FAE0000}"/>
    <cellStyle name="Normal 4 3 2 4 9 2 2" xfId="15653" xr:uid="{00000000-0005-0000-0000-000090AE0000}"/>
    <cellStyle name="Normal 4 3 2 4 9 2 2 2" xfId="50133" xr:uid="{00000000-0005-0000-0000-000091AE0000}"/>
    <cellStyle name="Normal 4 3 2 4 9 2 3" xfId="20316" xr:uid="{00000000-0005-0000-0000-000092AE0000}"/>
    <cellStyle name="Normal 4 3 2 4 9 2 3 2" xfId="50134" xr:uid="{00000000-0005-0000-0000-000093AE0000}"/>
    <cellStyle name="Normal 4 3 2 4 9 2 4" xfId="50132" xr:uid="{00000000-0005-0000-0000-000094AE0000}"/>
    <cellStyle name="Normal 4 3 2 4 9 3" xfId="6626" xr:uid="{00000000-0005-0000-0000-000095AE0000}"/>
    <cellStyle name="Normal 4 3 2 4 9 3 2" xfId="13310" xr:uid="{00000000-0005-0000-0000-000096AE0000}"/>
    <cellStyle name="Normal 4 3 2 4 9 3 2 2" xfId="50136" xr:uid="{00000000-0005-0000-0000-000097AE0000}"/>
    <cellStyle name="Normal 4 3 2 4 9 3 3" xfId="22659" xr:uid="{00000000-0005-0000-0000-000098AE0000}"/>
    <cellStyle name="Normal 4 3 2 4 9 3 3 2" xfId="50137" xr:uid="{00000000-0005-0000-0000-000099AE0000}"/>
    <cellStyle name="Normal 4 3 2 4 9 3 4" xfId="50135" xr:uid="{00000000-0005-0000-0000-00009AAE0000}"/>
    <cellStyle name="Normal 4 3 2 4 9 4" xfId="8967" xr:uid="{00000000-0005-0000-0000-00009BAE0000}"/>
    <cellStyle name="Normal 4 3 2 4 9 4 2" xfId="25002" xr:uid="{00000000-0005-0000-0000-00009CAE0000}"/>
    <cellStyle name="Normal 4 3 2 4 9 4 2 2" xfId="50139" xr:uid="{00000000-0005-0000-0000-00009DAE0000}"/>
    <cellStyle name="Normal 4 3 2 4 9 4 3" xfId="50138" xr:uid="{00000000-0005-0000-0000-00009EAE0000}"/>
    <cellStyle name="Normal 4 3 2 4 9 5" xfId="11014" xr:uid="{00000000-0005-0000-0000-00009FAE0000}"/>
    <cellStyle name="Normal 4 3 2 4 9 5 2" xfId="50140" xr:uid="{00000000-0005-0000-0000-0000A0AE0000}"/>
    <cellStyle name="Normal 4 3 2 4 9 6" xfId="17973" xr:uid="{00000000-0005-0000-0000-0000A1AE0000}"/>
    <cellStyle name="Normal 4 3 2 4 9 6 2" xfId="50141" xr:uid="{00000000-0005-0000-0000-0000A2AE0000}"/>
    <cellStyle name="Normal 4 3 2 4 9 7" xfId="27366" xr:uid="{00000000-0005-0000-0000-0000A3AE0000}"/>
    <cellStyle name="Normal 4 3 2 4 9 7 2" xfId="50142" xr:uid="{00000000-0005-0000-0000-0000A4AE0000}"/>
    <cellStyle name="Normal 4 3 2 4 9 8" xfId="50131" xr:uid="{00000000-0005-0000-0000-0000A5AE0000}"/>
    <cellStyle name="Normal 4 3 2 5" xfId="201" xr:uid="{00000000-0005-0000-0000-0000A6AE0000}"/>
    <cellStyle name="Normal 4 3 2 5 10" xfId="2183" xr:uid="{00000000-0005-0000-0000-0000A7AE0000}"/>
    <cellStyle name="Normal 4 3 2 5 10 2" xfId="4526" xr:uid="{00000000-0005-0000-0000-0000A8AE0000}"/>
    <cellStyle name="Normal 4 3 2 5 10 2 2" xfId="15871" xr:uid="{00000000-0005-0000-0000-0000A9AE0000}"/>
    <cellStyle name="Normal 4 3 2 5 10 2 2 2" xfId="50146" xr:uid="{00000000-0005-0000-0000-0000AAAE0000}"/>
    <cellStyle name="Normal 4 3 2 5 10 2 3" xfId="20318" xr:uid="{00000000-0005-0000-0000-0000ABAE0000}"/>
    <cellStyle name="Normal 4 3 2 5 10 2 3 2" xfId="50147" xr:uid="{00000000-0005-0000-0000-0000ACAE0000}"/>
    <cellStyle name="Normal 4 3 2 5 10 2 4" xfId="50145" xr:uid="{00000000-0005-0000-0000-0000ADAE0000}"/>
    <cellStyle name="Normal 4 3 2 5 10 3" xfId="6628" xr:uid="{00000000-0005-0000-0000-0000AEAE0000}"/>
    <cellStyle name="Normal 4 3 2 5 10 3 2" xfId="22661" xr:uid="{00000000-0005-0000-0000-0000AFAE0000}"/>
    <cellStyle name="Normal 4 3 2 5 10 3 2 2" xfId="50149" xr:uid="{00000000-0005-0000-0000-0000B0AE0000}"/>
    <cellStyle name="Normal 4 3 2 5 10 3 3" xfId="50148" xr:uid="{00000000-0005-0000-0000-0000B1AE0000}"/>
    <cellStyle name="Normal 4 3 2 5 10 4" xfId="8969" xr:uid="{00000000-0005-0000-0000-0000B2AE0000}"/>
    <cellStyle name="Normal 4 3 2 5 10 4 2" xfId="25004" xr:uid="{00000000-0005-0000-0000-0000B3AE0000}"/>
    <cellStyle name="Normal 4 3 2 5 10 4 2 2" xfId="50151" xr:uid="{00000000-0005-0000-0000-0000B4AE0000}"/>
    <cellStyle name="Normal 4 3 2 5 10 4 3" xfId="50150" xr:uid="{00000000-0005-0000-0000-0000B5AE0000}"/>
    <cellStyle name="Normal 4 3 2 5 10 5" xfId="13528" xr:uid="{00000000-0005-0000-0000-0000B6AE0000}"/>
    <cellStyle name="Normal 4 3 2 5 10 5 2" xfId="50152" xr:uid="{00000000-0005-0000-0000-0000B7AE0000}"/>
    <cellStyle name="Normal 4 3 2 5 10 6" xfId="17975" xr:uid="{00000000-0005-0000-0000-0000B8AE0000}"/>
    <cellStyle name="Normal 4 3 2 5 10 6 2" xfId="50153" xr:uid="{00000000-0005-0000-0000-0000B9AE0000}"/>
    <cellStyle name="Normal 4 3 2 5 10 7" xfId="27584" xr:uid="{00000000-0005-0000-0000-0000BAAE0000}"/>
    <cellStyle name="Normal 4 3 2 5 10 7 2" xfId="50154" xr:uid="{00000000-0005-0000-0000-0000BBAE0000}"/>
    <cellStyle name="Normal 4 3 2 5 10 8" xfId="50144" xr:uid="{00000000-0005-0000-0000-0000BCAE0000}"/>
    <cellStyle name="Normal 4 3 2 5 11" xfId="2364" xr:uid="{00000000-0005-0000-0000-0000BDAE0000}"/>
    <cellStyle name="Normal 4 3 2 5 11 2" xfId="4707" xr:uid="{00000000-0005-0000-0000-0000BEAE0000}"/>
    <cellStyle name="Normal 4 3 2 5 11 2 2" xfId="16052" xr:uid="{00000000-0005-0000-0000-0000BFAE0000}"/>
    <cellStyle name="Normal 4 3 2 5 11 2 2 2" xfId="50157" xr:uid="{00000000-0005-0000-0000-0000C0AE0000}"/>
    <cellStyle name="Normal 4 3 2 5 11 2 3" xfId="20319" xr:uid="{00000000-0005-0000-0000-0000C1AE0000}"/>
    <cellStyle name="Normal 4 3 2 5 11 2 3 2" xfId="50158" xr:uid="{00000000-0005-0000-0000-0000C2AE0000}"/>
    <cellStyle name="Normal 4 3 2 5 11 2 4" xfId="50156" xr:uid="{00000000-0005-0000-0000-0000C3AE0000}"/>
    <cellStyle name="Normal 4 3 2 5 11 3" xfId="6629" xr:uid="{00000000-0005-0000-0000-0000C4AE0000}"/>
    <cellStyle name="Normal 4 3 2 5 11 3 2" xfId="22662" xr:uid="{00000000-0005-0000-0000-0000C5AE0000}"/>
    <cellStyle name="Normal 4 3 2 5 11 3 2 2" xfId="50160" xr:uid="{00000000-0005-0000-0000-0000C6AE0000}"/>
    <cellStyle name="Normal 4 3 2 5 11 3 3" xfId="50159" xr:uid="{00000000-0005-0000-0000-0000C7AE0000}"/>
    <cellStyle name="Normal 4 3 2 5 11 4" xfId="8970" xr:uid="{00000000-0005-0000-0000-0000C8AE0000}"/>
    <cellStyle name="Normal 4 3 2 5 11 4 2" xfId="25005" xr:uid="{00000000-0005-0000-0000-0000C9AE0000}"/>
    <cellStyle name="Normal 4 3 2 5 11 4 2 2" xfId="50162" xr:uid="{00000000-0005-0000-0000-0000CAAE0000}"/>
    <cellStyle name="Normal 4 3 2 5 11 4 3" xfId="50161" xr:uid="{00000000-0005-0000-0000-0000CBAE0000}"/>
    <cellStyle name="Normal 4 3 2 5 11 5" xfId="13709" xr:uid="{00000000-0005-0000-0000-0000CCAE0000}"/>
    <cellStyle name="Normal 4 3 2 5 11 5 2" xfId="50163" xr:uid="{00000000-0005-0000-0000-0000CDAE0000}"/>
    <cellStyle name="Normal 4 3 2 5 11 6" xfId="17976" xr:uid="{00000000-0005-0000-0000-0000CEAE0000}"/>
    <cellStyle name="Normal 4 3 2 5 11 6 2" xfId="50164" xr:uid="{00000000-0005-0000-0000-0000CFAE0000}"/>
    <cellStyle name="Normal 4 3 2 5 11 7" xfId="27765" xr:uid="{00000000-0005-0000-0000-0000D0AE0000}"/>
    <cellStyle name="Normal 4 3 2 5 11 7 2" xfId="50165" xr:uid="{00000000-0005-0000-0000-0000D1AE0000}"/>
    <cellStyle name="Normal 4 3 2 5 11 8" xfId="50155" xr:uid="{00000000-0005-0000-0000-0000D2AE0000}"/>
    <cellStyle name="Normal 4 3 2 5 12" xfId="2689" xr:uid="{00000000-0005-0000-0000-0000D3AE0000}"/>
    <cellStyle name="Normal 4 3 2 5 12 2" xfId="14034" xr:uid="{00000000-0005-0000-0000-0000D4AE0000}"/>
    <cellStyle name="Normal 4 3 2 5 12 2 2" xfId="50167" xr:uid="{00000000-0005-0000-0000-0000D5AE0000}"/>
    <cellStyle name="Normal 4 3 2 5 12 3" xfId="20317" xr:uid="{00000000-0005-0000-0000-0000D6AE0000}"/>
    <cellStyle name="Normal 4 3 2 5 12 3 2" xfId="50168" xr:uid="{00000000-0005-0000-0000-0000D7AE0000}"/>
    <cellStyle name="Normal 4 3 2 5 12 4" xfId="50166" xr:uid="{00000000-0005-0000-0000-0000D8AE0000}"/>
    <cellStyle name="Normal 4 3 2 5 13" xfId="6627" xr:uid="{00000000-0005-0000-0000-0000D9AE0000}"/>
    <cellStyle name="Normal 4 3 2 5 13 2" xfId="11549" xr:uid="{00000000-0005-0000-0000-0000DAAE0000}"/>
    <cellStyle name="Normal 4 3 2 5 13 2 2" xfId="50170" xr:uid="{00000000-0005-0000-0000-0000DBAE0000}"/>
    <cellStyle name="Normal 4 3 2 5 13 3" xfId="22660" xr:uid="{00000000-0005-0000-0000-0000DCAE0000}"/>
    <cellStyle name="Normal 4 3 2 5 13 3 2" xfId="50171" xr:uid="{00000000-0005-0000-0000-0000DDAE0000}"/>
    <cellStyle name="Normal 4 3 2 5 13 4" xfId="50169" xr:uid="{00000000-0005-0000-0000-0000DEAE0000}"/>
    <cellStyle name="Normal 4 3 2 5 14" xfId="8968" xr:uid="{00000000-0005-0000-0000-0000DFAE0000}"/>
    <cellStyle name="Normal 4 3 2 5 14 2" xfId="25003" xr:uid="{00000000-0005-0000-0000-0000E0AE0000}"/>
    <cellStyle name="Normal 4 3 2 5 14 2 2" xfId="50173" xr:uid="{00000000-0005-0000-0000-0000E1AE0000}"/>
    <cellStyle name="Normal 4 3 2 5 14 3" xfId="50172" xr:uid="{00000000-0005-0000-0000-0000E2AE0000}"/>
    <cellStyle name="Normal 4 3 2 5 15" xfId="11015" xr:uid="{00000000-0005-0000-0000-0000E3AE0000}"/>
    <cellStyle name="Normal 4 3 2 5 15 2" xfId="50174" xr:uid="{00000000-0005-0000-0000-0000E4AE0000}"/>
    <cellStyle name="Normal 4 3 2 5 16" xfId="17974" xr:uid="{00000000-0005-0000-0000-0000E5AE0000}"/>
    <cellStyle name="Normal 4 3 2 5 16 2" xfId="50175" xr:uid="{00000000-0005-0000-0000-0000E6AE0000}"/>
    <cellStyle name="Normal 4 3 2 5 17" xfId="25605" xr:uid="{00000000-0005-0000-0000-0000E7AE0000}"/>
    <cellStyle name="Normal 4 3 2 5 17 2" xfId="50176" xr:uid="{00000000-0005-0000-0000-0000E8AE0000}"/>
    <cellStyle name="Normal 4 3 2 5 18" xfId="50143" xr:uid="{00000000-0005-0000-0000-0000E9AE0000}"/>
    <cellStyle name="Normal 4 3 2 5 2" xfId="383" xr:uid="{00000000-0005-0000-0000-0000EAAE0000}"/>
    <cellStyle name="Normal 4 3 2 5 2 10" xfId="50177" xr:uid="{00000000-0005-0000-0000-0000EBAE0000}"/>
    <cellStyle name="Normal 4 3 2 5 2 2" xfId="745" xr:uid="{00000000-0005-0000-0000-0000ECAE0000}"/>
    <cellStyle name="Normal 4 3 2 5 2 2 2" xfId="3088" xr:uid="{00000000-0005-0000-0000-0000EDAE0000}"/>
    <cellStyle name="Normal 4 3 2 5 2 2 2 2" xfId="14433" xr:uid="{00000000-0005-0000-0000-0000EEAE0000}"/>
    <cellStyle name="Normal 4 3 2 5 2 2 2 2 2" xfId="50180" xr:uid="{00000000-0005-0000-0000-0000EFAE0000}"/>
    <cellStyle name="Normal 4 3 2 5 2 2 2 3" xfId="20321" xr:uid="{00000000-0005-0000-0000-0000F0AE0000}"/>
    <cellStyle name="Normal 4 3 2 5 2 2 2 3 2" xfId="50181" xr:uid="{00000000-0005-0000-0000-0000F1AE0000}"/>
    <cellStyle name="Normal 4 3 2 5 2 2 2 4" xfId="50179" xr:uid="{00000000-0005-0000-0000-0000F2AE0000}"/>
    <cellStyle name="Normal 4 3 2 5 2 2 3" xfId="6631" xr:uid="{00000000-0005-0000-0000-0000F3AE0000}"/>
    <cellStyle name="Normal 4 3 2 5 2 2 3 2" xfId="12090" xr:uid="{00000000-0005-0000-0000-0000F4AE0000}"/>
    <cellStyle name="Normal 4 3 2 5 2 2 3 2 2" xfId="50183" xr:uid="{00000000-0005-0000-0000-0000F5AE0000}"/>
    <cellStyle name="Normal 4 3 2 5 2 2 3 3" xfId="22664" xr:uid="{00000000-0005-0000-0000-0000F6AE0000}"/>
    <cellStyle name="Normal 4 3 2 5 2 2 3 3 2" xfId="50184" xr:uid="{00000000-0005-0000-0000-0000F7AE0000}"/>
    <cellStyle name="Normal 4 3 2 5 2 2 3 4" xfId="50182" xr:uid="{00000000-0005-0000-0000-0000F8AE0000}"/>
    <cellStyle name="Normal 4 3 2 5 2 2 4" xfId="8972" xr:uid="{00000000-0005-0000-0000-0000F9AE0000}"/>
    <cellStyle name="Normal 4 3 2 5 2 2 4 2" xfId="25007" xr:uid="{00000000-0005-0000-0000-0000FAAE0000}"/>
    <cellStyle name="Normal 4 3 2 5 2 2 4 2 2" xfId="50186" xr:uid="{00000000-0005-0000-0000-0000FBAE0000}"/>
    <cellStyle name="Normal 4 3 2 5 2 2 4 3" xfId="50185" xr:uid="{00000000-0005-0000-0000-0000FCAE0000}"/>
    <cellStyle name="Normal 4 3 2 5 2 2 5" xfId="11017" xr:uid="{00000000-0005-0000-0000-0000FDAE0000}"/>
    <cellStyle name="Normal 4 3 2 5 2 2 5 2" xfId="50187" xr:uid="{00000000-0005-0000-0000-0000FEAE0000}"/>
    <cellStyle name="Normal 4 3 2 5 2 2 6" xfId="17978" xr:uid="{00000000-0005-0000-0000-0000FFAE0000}"/>
    <cellStyle name="Normal 4 3 2 5 2 2 6 2" xfId="50188" xr:uid="{00000000-0005-0000-0000-000000AF0000}"/>
    <cellStyle name="Normal 4 3 2 5 2 2 7" xfId="26146" xr:uid="{00000000-0005-0000-0000-000001AF0000}"/>
    <cellStyle name="Normal 4 3 2 5 2 2 7 2" xfId="50189" xr:uid="{00000000-0005-0000-0000-000002AF0000}"/>
    <cellStyle name="Normal 4 3 2 5 2 2 8" xfId="50178" xr:uid="{00000000-0005-0000-0000-000003AF0000}"/>
    <cellStyle name="Normal 4 3 2 5 2 3" xfId="1787" xr:uid="{00000000-0005-0000-0000-000004AF0000}"/>
    <cellStyle name="Normal 4 3 2 5 2 3 2" xfId="4130" xr:uid="{00000000-0005-0000-0000-000005AF0000}"/>
    <cellStyle name="Normal 4 3 2 5 2 3 2 2" xfId="15475" xr:uid="{00000000-0005-0000-0000-000006AF0000}"/>
    <cellStyle name="Normal 4 3 2 5 2 3 2 2 2" xfId="50192" xr:uid="{00000000-0005-0000-0000-000007AF0000}"/>
    <cellStyle name="Normal 4 3 2 5 2 3 2 3" xfId="20322" xr:uid="{00000000-0005-0000-0000-000008AF0000}"/>
    <cellStyle name="Normal 4 3 2 5 2 3 2 3 2" xfId="50193" xr:uid="{00000000-0005-0000-0000-000009AF0000}"/>
    <cellStyle name="Normal 4 3 2 5 2 3 2 4" xfId="50191" xr:uid="{00000000-0005-0000-0000-00000AAF0000}"/>
    <cellStyle name="Normal 4 3 2 5 2 3 3" xfId="6632" xr:uid="{00000000-0005-0000-0000-00000BAF0000}"/>
    <cellStyle name="Normal 4 3 2 5 2 3 3 2" xfId="13132" xr:uid="{00000000-0005-0000-0000-00000CAF0000}"/>
    <cellStyle name="Normal 4 3 2 5 2 3 3 2 2" xfId="50195" xr:uid="{00000000-0005-0000-0000-00000DAF0000}"/>
    <cellStyle name="Normal 4 3 2 5 2 3 3 3" xfId="22665" xr:uid="{00000000-0005-0000-0000-00000EAF0000}"/>
    <cellStyle name="Normal 4 3 2 5 2 3 3 3 2" xfId="50196" xr:uid="{00000000-0005-0000-0000-00000FAF0000}"/>
    <cellStyle name="Normal 4 3 2 5 2 3 3 4" xfId="50194" xr:uid="{00000000-0005-0000-0000-000010AF0000}"/>
    <cellStyle name="Normal 4 3 2 5 2 3 4" xfId="8973" xr:uid="{00000000-0005-0000-0000-000011AF0000}"/>
    <cellStyle name="Normal 4 3 2 5 2 3 4 2" xfId="25008" xr:uid="{00000000-0005-0000-0000-000012AF0000}"/>
    <cellStyle name="Normal 4 3 2 5 2 3 4 2 2" xfId="50198" xr:uid="{00000000-0005-0000-0000-000013AF0000}"/>
    <cellStyle name="Normal 4 3 2 5 2 3 4 3" xfId="50197" xr:uid="{00000000-0005-0000-0000-000014AF0000}"/>
    <cellStyle name="Normal 4 3 2 5 2 3 5" xfId="11018" xr:uid="{00000000-0005-0000-0000-000015AF0000}"/>
    <cellStyle name="Normal 4 3 2 5 2 3 5 2" xfId="50199" xr:uid="{00000000-0005-0000-0000-000016AF0000}"/>
    <cellStyle name="Normal 4 3 2 5 2 3 6" xfId="17979" xr:uid="{00000000-0005-0000-0000-000017AF0000}"/>
    <cellStyle name="Normal 4 3 2 5 2 3 6 2" xfId="50200" xr:uid="{00000000-0005-0000-0000-000018AF0000}"/>
    <cellStyle name="Normal 4 3 2 5 2 3 7" xfId="27188" xr:uid="{00000000-0005-0000-0000-000019AF0000}"/>
    <cellStyle name="Normal 4 3 2 5 2 3 7 2" xfId="50201" xr:uid="{00000000-0005-0000-0000-00001AAF0000}"/>
    <cellStyle name="Normal 4 3 2 5 2 3 8" xfId="50190" xr:uid="{00000000-0005-0000-0000-00001BAF0000}"/>
    <cellStyle name="Normal 4 3 2 5 2 4" xfId="2690" xr:uid="{00000000-0005-0000-0000-00001CAF0000}"/>
    <cellStyle name="Normal 4 3 2 5 2 4 2" xfId="14035" xr:uid="{00000000-0005-0000-0000-00001DAF0000}"/>
    <cellStyle name="Normal 4 3 2 5 2 4 2 2" xfId="50203" xr:uid="{00000000-0005-0000-0000-00001EAF0000}"/>
    <cellStyle name="Normal 4 3 2 5 2 4 3" xfId="20320" xr:uid="{00000000-0005-0000-0000-00001FAF0000}"/>
    <cellStyle name="Normal 4 3 2 5 2 4 3 2" xfId="50204" xr:uid="{00000000-0005-0000-0000-000020AF0000}"/>
    <cellStyle name="Normal 4 3 2 5 2 4 4" xfId="50202" xr:uid="{00000000-0005-0000-0000-000021AF0000}"/>
    <cellStyle name="Normal 4 3 2 5 2 5" xfId="6630" xr:uid="{00000000-0005-0000-0000-000022AF0000}"/>
    <cellStyle name="Normal 4 3 2 5 2 5 2" xfId="11728" xr:uid="{00000000-0005-0000-0000-000023AF0000}"/>
    <cellStyle name="Normal 4 3 2 5 2 5 2 2" xfId="50206" xr:uid="{00000000-0005-0000-0000-000024AF0000}"/>
    <cellStyle name="Normal 4 3 2 5 2 5 3" xfId="22663" xr:uid="{00000000-0005-0000-0000-000025AF0000}"/>
    <cellStyle name="Normal 4 3 2 5 2 5 3 2" xfId="50207" xr:uid="{00000000-0005-0000-0000-000026AF0000}"/>
    <cellStyle name="Normal 4 3 2 5 2 5 4" xfId="50205" xr:uid="{00000000-0005-0000-0000-000027AF0000}"/>
    <cellStyle name="Normal 4 3 2 5 2 6" xfId="8971" xr:uid="{00000000-0005-0000-0000-000028AF0000}"/>
    <cellStyle name="Normal 4 3 2 5 2 6 2" xfId="25006" xr:uid="{00000000-0005-0000-0000-000029AF0000}"/>
    <cellStyle name="Normal 4 3 2 5 2 6 2 2" xfId="50209" xr:uid="{00000000-0005-0000-0000-00002AAF0000}"/>
    <cellStyle name="Normal 4 3 2 5 2 6 3" xfId="50208" xr:uid="{00000000-0005-0000-0000-00002BAF0000}"/>
    <cellStyle name="Normal 4 3 2 5 2 7" xfId="11016" xr:uid="{00000000-0005-0000-0000-00002CAF0000}"/>
    <cellStyle name="Normal 4 3 2 5 2 7 2" xfId="50210" xr:uid="{00000000-0005-0000-0000-00002DAF0000}"/>
    <cellStyle name="Normal 4 3 2 5 2 8" xfId="17977" xr:uid="{00000000-0005-0000-0000-00002EAF0000}"/>
    <cellStyle name="Normal 4 3 2 5 2 8 2" xfId="50211" xr:uid="{00000000-0005-0000-0000-00002FAF0000}"/>
    <cellStyle name="Normal 4 3 2 5 2 9" xfId="25784" xr:uid="{00000000-0005-0000-0000-000030AF0000}"/>
    <cellStyle name="Normal 4 3 2 5 2 9 2" xfId="50212" xr:uid="{00000000-0005-0000-0000-000031AF0000}"/>
    <cellStyle name="Normal 4 3 2 5 3" xfId="566" xr:uid="{00000000-0005-0000-0000-000032AF0000}"/>
    <cellStyle name="Normal 4 3 2 5 3 2" xfId="2909" xr:uid="{00000000-0005-0000-0000-000033AF0000}"/>
    <cellStyle name="Normal 4 3 2 5 3 2 2" xfId="14254" xr:uid="{00000000-0005-0000-0000-000034AF0000}"/>
    <cellStyle name="Normal 4 3 2 5 3 2 2 2" xfId="50215" xr:uid="{00000000-0005-0000-0000-000035AF0000}"/>
    <cellStyle name="Normal 4 3 2 5 3 2 3" xfId="20323" xr:uid="{00000000-0005-0000-0000-000036AF0000}"/>
    <cellStyle name="Normal 4 3 2 5 3 2 3 2" xfId="50216" xr:uid="{00000000-0005-0000-0000-000037AF0000}"/>
    <cellStyle name="Normal 4 3 2 5 3 2 4" xfId="50214" xr:uid="{00000000-0005-0000-0000-000038AF0000}"/>
    <cellStyle name="Normal 4 3 2 5 3 3" xfId="6633" xr:uid="{00000000-0005-0000-0000-000039AF0000}"/>
    <cellStyle name="Normal 4 3 2 5 3 3 2" xfId="11911" xr:uid="{00000000-0005-0000-0000-00003AAF0000}"/>
    <cellStyle name="Normal 4 3 2 5 3 3 2 2" xfId="50218" xr:uid="{00000000-0005-0000-0000-00003BAF0000}"/>
    <cellStyle name="Normal 4 3 2 5 3 3 3" xfId="22666" xr:uid="{00000000-0005-0000-0000-00003CAF0000}"/>
    <cellStyle name="Normal 4 3 2 5 3 3 3 2" xfId="50219" xr:uid="{00000000-0005-0000-0000-00003DAF0000}"/>
    <cellStyle name="Normal 4 3 2 5 3 3 4" xfId="50217" xr:uid="{00000000-0005-0000-0000-00003EAF0000}"/>
    <cellStyle name="Normal 4 3 2 5 3 4" xfId="8974" xr:uid="{00000000-0005-0000-0000-00003FAF0000}"/>
    <cellStyle name="Normal 4 3 2 5 3 4 2" xfId="25009" xr:uid="{00000000-0005-0000-0000-000040AF0000}"/>
    <cellStyle name="Normal 4 3 2 5 3 4 2 2" xfId="50221" xr:uid="{00000000-0005-0000-0000-000041AF0000}"/>
    <cellStyle name="Normal 4 3 2 5 3 4 3" xfId="50220" xr:uid="{00000000-0005-0000-0000-000042AF0000}"/>
    <cellStyle name="Normal 4 3 2 5 3 5" xfId="11019" xr:uid="{00000000-0005-0000-0000-000043AF0000}"/>
    <cellStyle name="Normal 4 3 2 5 3 5 2" xfId="50222" xr:uid="{00000000-0005-0000-0000-000044AF0000}"/>
    <cellStyle name="Normal 4 3 2 5 3 6" xfId="17980" xr:uid="{00000000-0005-0000-0000-000045AF0000}"/>
    <cellStyle name="Normal 4 3 2 5 3 6 2" xfId="50223" xr:uid="{00000000-0005-0000-0000-000046AF0000}"/>
    <cellStyle name="Normal 4 3 2 5 3 7" xfId="25967" xr:uid="{00000000-0005-0000-0000-000047AF0000}"/>
    <cellStyle name="Normal 4 3 2 5 3 7 2" xfId="50224" xr:uid="{00000000-0005-0000-0000-000048AF0000}"/>
    <cellStyle name="Normal 4 3 2 5 3 8" xfId="50213" xr:uid="{00000000-0005-0000-0000-000049AF0000}"/>
    <cellStyle name="Normal 4 3 2 5 4" xfId="924" xr:uid="{00000000-0005-0000-0000-00004AAF0000}"/>
    <cellStyle name="Normal 4 3 2 5 4 2" xfId="3267" xr:uid="{00000000-0005-0000-0000-00004BAF0000}"/>
    <cellStyle name="Normal 4 3 2 5 4 2 2" xfId="14612" xr:uid="{00000000-0005-0000-0000-00004CAF0000}"/>
    <cellStyle name="Normal 4 3 2 5 4 2 2 2" xfId="50227" xr:uid="{00000000-0005-0000-0000-00004DAF0000}"/>
    <cellStyle name="Normal 4 3 2 5 4 2 3" xfId="20324" xr:uid="{00000000-0005-0000-0000-00004EAF0000}"/>
    <cellStyle name="Normal 4 3 2 5 4 2 3 2" xfId="50228" xr:uid="{00000000-0005-0000-0000-00004FAF0000}"/>
    <cellStyle name="Normal 4 3 2 5 4 2 4" xfId="50226" xr:uid="{00000000-0005-0000-0000-000050AF0000}"/>
    <cellStyle name="Normal 4 3 2 5 4 3" xfId="6634" xr:uid="{00000000-0005-0000-0000-000051AF0000}"/>
    <cellStyle name="Normal 4 3 2 5 4 3 2" xfId="12269" xr:uid="{00000000-0005-0000-0000-000052AF0000}"/>
    <cellStyle name="Normal 4 3 2 5 4 3 2 2" xfId="50230" xr:uid="{00000000-0005-0000-0000-000053AF0000}"/>
    <cellStyle name="Normal 4 3 2 5 4 3 3" xfId="22667" xr:uid="{00000000-0005-0000-0000-000054AF0000}"/>
    <cellStyle name="Normal 4 3 2 5 4 3 3 2" xfId="50231" xr:uid="{00000000-0005-0000-0000-000055AF0000}"/>
    <cellStyle name="Normal 4 3 2 5 4 3 4" xfId="50229" xr:uid="{00000000-0005-0000-0000-000056AF0000}"/>
    <cellStyle name="Normal 4 3 2 5 4 4" xfId="8975" xr:uid="{00000000-0005-0000-0000-000057AF0000}"/>
    <cellStyle name="Normal 4 3 2 5 4 4 2" xfId="25010" xr:uid="{00000000-0005-0000-0000-000058AF0000}"/>
    <cellStyle name="Normal 4 3 2 5 4 4 2 2" xfId="50233" xr:uid="{00000000-0005-0000-0000-000059AF0000}"/>
    <cellStyle name="Normal 4 3 2 5 4 4 3" xfId="50232" xr:uid="{00000000-0005-0000-0000-00005AAF0000}"/>
    <cellStyle name="Normal 4 3 2 5 4 5" xfId="11020" xr:uid="{00000000-0005-0000-0000-00005BAF0000}"/>
    <cellStyle name="Normal 4 3 2 5 4 5 2" xfId="50234" xr:uid="{00000000-0005-0000-0000-00005CAF0000}"/>
    <cellStyle name="Normal 4 3 2 5 4 6" xfId="17981" xr:uid="{00000000-0005-0000-0000-00005DAF0000}"/>
    <cellStyle name="Normal 4 3 2 5 4 6 2" xfId="50235" xr:uid="{00000000-0005-0000-0000-00005EAF0000}"/>
    <cellStyle name="Normal 4 3 2 5 4 7" xfId="26325" xr:uid="{00000000-0005-0000-0000-00005FAF0000}"/>
    <cellStyle name="Normal 4 3 2 5 4 7 2" xfId="50236" xr:uid="{00000000-0005-0000-0000-000060AF0000}"/>
    <cellStyle name="Normal 4 3 2 5 4 8" xfId="50225" xr:uid="{00000000-0005-0000-0000-000061AF0000}"/>
    <cellStyle name="Normal 4 3 2 5 5" xfId="1105" xr:uid="{00000000-0005-0000-0000-000062AF0000}"/>
    <cellStyle name="Normal 4 3 2 5 5 2" xfId="3448" xr:uid="{00000000-0005-0000-0000-000063AF0000}"/>
    <cellStyle name="Normal 4 3 2 5 5 2 2" xfId="14793" xr:uid="{00000000-0005-0000-0000-000064AF0000}"/>
    <cellStyle name="Normal 4 3 2 5 5 2 2 2" xfId="50239" xr:uid="{00000000-0005-0000-0000-000065AF0000}"/>
    <cellStyle name="Normal 4 3 2 5 5 2 3" xfId="20325" xr:uid="{00000000-0005-0000-0000-000066AF0000}"/>
    <cellStyle name="Normal 4 3 2 5 5 2 3 2" xfId="50240" xr:uid="{00000000-0005-0000-0000-000067AF0000}"/>
    <cellStyle name="Normal 4 3 2 5 5 2 4" xfId="50238" xr:uid="{00000000-0005-0000-0000-000068AF0000}"/>
    <cellStyle name="Normal 4 3 2 5 5 3" xfId="6635" xr:uid="{00000000-0005-0000-0000-000069AF0000}"/>
    <cellStyle name="Normal 4 3 2 5 5 3 2" xfId="12450" xr:uid="{00000000-0005-0000-0000-00006AAF0000}"/>
    <cellStyle name="Normal 4 3 2 5 5 3 2 2" xfId="50242" xr:uid="{00000000-0005-0000-0000-00006BAF0000}"/>
    <cellStyle name="Normal 4 3 2 5 5 3 3" xfId="22668" xr:uid="{00000000-0005-0000-0000-00006CAF0000}"/>
    <cellStyle name="Normal 4 3 2 5 5 3 3 2" xfId="50243" xr:uid="{00000000-0005-0000-0000-00006DAF0000}"/>
    <cellStyle name="Normal 4 3 2 5 5 3 4" xfId="50241" xr:uid="{00000000-0005-0000-0000-00006EAF0000}"/>
    <cellStyle name="Normal 4 3 2 5 5 4" xfId="8976" xr:uid="{00000000-0005-0000-0000-00006FAF0000}"/>
    <cellStyle name="Normal 4 3 2 5 5 4 2" xfId="25011" xr:uid="{00000000-0005-0000-0000-000070AF0000}"/>
    <cellStyle name="Normal 4 3 2 5 5 4 2 2" xfId="50245" xr:uid="{00000000-0005-0000-0000-000071AF0000}"/>
    <cellStyle name="Normal 4 3 2 5 5 4 3" xfId="50244" xr:uid="{00000000-0005-0000-0000-000072AF0000}"/>
    <cellStyle name="Normal 4 3 2 5 5 5" xfId="11021" xr:uid="{00000000-0005-0000-0000-000073AF0000}"/>
    <cellStyle name="Normal 4 3 2 5 5 5 2" xfId="50246" xr:uid="{00000000-0005-0000-0000-000074AF0000}"/>
    <cellStyle name="Normal 4 3 2 5 5 6" xfId="17982" xr:uid="{00000000-0005-0000-0000-000075AF0000}"/>
    <cellStyle name="Normal 4 3 2 5 5 6 2" xfId="50247" xr:uid="{00000000-0005-0000-0000-000076AF0000}"/>
    <cellStyle name="Normal 4 3 2 5 5 7" xfId="26506" xr:uid="{00000000-0005-0000-0000-000077AF0000}"/>
    <cellStyle name="Normal 4 3 2 5 5 7 2" xfId="50248" xr:uid="{00000000-0005-0000-0000-000078AF0000}"/>
    <cellStyle name="Normal 4 3 2 5 5 8" xfId="50237" xr:uid="{00000000-0005-0000-0000-000079AF0000}"/>
    <cellStyle name="Normal 4 3 2 5 6" xfId="1282" xr:uid="{00000000-0005-0000-0000-00007AAF0000}"/>
    <cellStyle name="Normal 4 3 2 5 6 2" xfId="3625" xr:uid="{00000000-0005-0000-0000-00007BAF0000}"/>
    <cellStyle name="Normal 4 3 2 5 6 2 2" xfId="14970" xr:uid="{00000000-0005-0000-0000-00007CAF0000}"/>
    <cellStyle name="Normal 4 3 2 5 6 2 2 2" xfId="50251" xr:uid="{00000000-0005-0000-0000-00007DAF0000}"/>
    <cellStyle name="Normal 4 3 2 5 6 2 3" xfId="20326" xr:uid="{00000000-0005-0000-0000-00007EAF0000}"/>
    <cellStyle name="Normal 4 3 2 5 6 2 3 2" xfId="50252" xr:uid="{00000000-0005-0000-0000-00007FAF0000}"/>
    <cellStyle name="Normal 4 3 2 5 6 2 4" xfId="50250" xr:uid="{00000000-0005-0000-0000-000080AF0000}"/>
    <cellStyle name="Normal 4 3 2 5 6 3" xfId="6636" xr:uid="{00000000-0005-0000-0000-000081AF0000}"/>
    <cellStyle name="Normal 4 3 2 5 6 3 2" xfId="12627" xr:uid="{00000000-0005-0000-0000-000082AF0000}"/>
    <cellStyle name="Normal 4 3 2 5 6 3 2 2" xfId="50254" xr:uid="{00000000-0005-0000-0000-000083AF0000}"/>
    <cellStyle name="Normal 4 3 2 5 6 3 3" xfId="22669" xr:uid="{00000000-0005-0000-0000-000084AF0000}"/>
    <cellStyle name="Normal 4 3 2 5 6 3 3 2" xfId="50255" xr:uid="{00000000-0005-0000-0000-000085AF0000}"/>
    <cellStyle name="Normal 4 3 2 5 6 3 4" xfId="50253" xr:uid="{00000000-0005-0000-0000-000086AF0000}"/>
    <cellStyle name="Normal 4 3 2 5 6 4" xfId="8977" xr:uid="{00000000-0005-0000-0000-000087AF0000}"/>
    <cellStyle name="Normal 4 3 2 5 6 4 2" xfId="25012" xr:uid="{00000000-0005-0000-0000-000088AF0000}"/>
    <cellStyle name="Normal 4 3 2 5 6 4 2 2" xfId="50257" xr:uid="{00000000-0005-0000-0000-000089AF0000}"/>
    <cellStyle name="Normal 4 3 2 5 6 4 3" xfId="50256" xr:uid="{00000000-0005-0000-0000-00008AAF0000}"/>
    <cellStyle name="Normal 4 3 2 5 6 5" xfId="11022" xr:uid="{00000000-0005-0000-0000-00008BAF0000}"/>
    <cellStyle name="Normal 4 3 2 5 6 5 2" xfId="50258" xr:uid="{00000000-0005-0000-0000-00008CAF0000}"/>
    <cellStyle name="Normal 4 3 2 5 6 6" xfId="17983" xr:uid="{00000000-0005-0000-0000-00008DAF0000}"/>
    <cellStyle name="Normal 4 3 2 5 6 6 2" xfId="50259" xr:uid="{00000000-0005-0000-0000-00008EAF0000}"/>
    <cellStyle name="Normal 4 3 2 5 6 7" xfId="26683" xr:uid="{00000000-0005-0000-0000-00008FAF0000}"/>
    <cellStyle name="Normal 4 3 2 5 6 7 2" xfId="50260" xr:uid="{00000000-0005-0000-0000-000090AF0000}"/>
    <cellStyle name="Normal 4 3 2 5 6 8" xfId="50249" xr:uid="{00000000-0005-0000-0000-000091AF0000}"/>
    <cellStyle name="Normal 4 3 2 5 7" xfId="1461" xr:uid="{00000000-0005-0000-0000-000092AF0000}"/>
    <cellStyle name="Normal 4 3 2 5 7 2" xfId="3804" xr:uid="{00000000-0005-0000-0000-000093AF0000}"/>
    <cellStyle name="Normal 4 3 2 5 7 2 2" xfId="15149" xr:uid="{00000000-0005-0000-0000-000094AF0000}"/>
    <cellStyle name="Normal 4 3 2 5 7 2 2 2" xfId="50263" xr:uid="{00000000-0005-0000-0000-000095AF0000}"/>
    <cellStyle name="Normal 4 3 2 5 7 2 3" xfId="20327" xr:uid="{00000000-0005-0000-0000-000096AF0000}"/>
    <cellStyle name="Normal 4 3 2 5 7 2 3 2" xfId="50264" xr:uid="{00000000-0005-0000-0000-000097AF0000}"/>
    <cellStyle name="Normal 4 3 2 5 7 2 4" xfId="50262" xr:uid="{00000000-0005-0000-0000-000098AF0000}"/>
    <cellStyle name="Normal 4 3 2 5 7 3" xfId="6637" xr:uid="{00000000-0005-0000-0000-000099AF0000}"/>
    <cellStyle name="Normal 4 3 2 5 7 3 2" xfId="12806" xr:uid="{00000000-0005-0000-0000-00009AAF0000}"/>
    <cellStyle name="Normal 4 3 2 5 7 3 2 2" xfId="50266" xr:uid="{00000000-0005-0000-0000-00009BAF0000}"/>
    <cellStyle name="Normal 4 3 2 5 7 3 3" xfId="22670" xr:uid="{00000000-0005-0000-0000-00009CAF0000}"/>
    <cellStyle name="Normal 4 3 2 5 7 3 3 2" xfId="50267" xr:uid="{00000000-0005-0000-0000-00009DAF0000}"/>
    <cellStyle name="Normal 4 3 2 5 7 3 4" xfId="50265" xr:uid="{00000000-0005-0000-0000-00009EAF0000}"/>
    <cellStyle name="Normal 4 3 2 5 7 4" xfId="8978" xr:uid="{00000000-0005-0000-0000-00009FAF0000}"/>
    <cellStyle name="Normal 4 3 2 5 7 4 2" xfId="25013" xr:uid="{00000000-0005-0000-0000-0000A0AF0000}"/>
    <cellStyle name="Normal 4 3 2 5 7 4 2 2" xfId="50269" xr:uid="{00000000-0005-0000-0000-0000A1AF0000}"/>
    <cellStyle name="Normal 4 3 2 5 7 4 3" xfId="50268" xr:uid="{00000000-0005-0000-0000-0000A2AF0000}"/>
    <cellStyle name="Normal 4 3 2 5 7 5" xfId="11023" xr:uid="{00000000-0005-0000-0000-0000A3AF0000}"/>
    <cellStyle name="Normal 4 3 2 5 7 5 2" xfId="50270" xr:uid="{00000000-0005-0000-0000-0000A4AF0000}"/>
    <cellStyle name="Normal 4 3 2 5 7 6" xfId="17984" xr:uid="{00000000-0005-0000-0000-0000A5AF0000}"/>
    <cellStyle name="Normal 4 3 2 5 7 6 2" xfId="50271" xr:uid="{00000000-0005-0000-0000-0000A6AF0000}"/>
    <cellStyle name="Normal 4 3 2 5 7 7" xfId="26862" xr:uid="{00000000-0005-0000-0000-0000A7AF0000}"/>
    <cellStyle name="Normal 4 3 2 5 7 7 2" xfId="50272" xr:uid="{00000000-0005-0000-0000-0000A8AF0000}"/>
    <cellStyle name="Normal 4 3 2 5 7 8" xfId="50261" xr:uid="{00000000-0005-0000-0000-0000A9AF0000}"/>
    <cellStyle name="Normal 4 3 2 5 8" xfId="1786" xr:uid="{00000000-0005-0000-0000-0000AAAF0000}"/>
    <cellStyle name="Normal 4 3 2 5 8 2" xfId="4129" xr:uid="{00000000-0005-0000-0000-0000ABAF0000}"/>
    <cellStyle name="Normal 4 3 2 5 8 2 2" xfId="15474" xr:uid="{00000000-0005-0000-0000-0000ACAF0000}"/>
    <cellStyle name="Normal 4 3 2 5 8 2 2 2" xfId="50275" xr:uid="{00000000-0005-0000-0000-0000ADAF0000}"/>
    <cellStyle name="Normal 4 3 2 5 8 2 3" xfId="20328" xr:uid="{00000000-0005-0000-0000-0000AEAF0000}"/>
    <cellStyle name="Normal 4 3 2 5 8 2 3 2" xfId="50276" xr:uid="{00000000-0005-0000-0000-0000AFAF0000}"/>
    <cellStyle name="Normal 4 3 2 5 8 2 4" xfId="50274" xr:uid="{00000000-0005-0000-0000-0000B0AF0000}"/>
    <cellStyle name="Normal 4 3 2 5 8 3" xfId="6638" xr:uid="{00000000-0005-0000-0000-0000B1AF0000}"/>
    <cellStyle name="Normal 4 3 2 5 8 3 2" xfId="13131" xr:uid="{00000000-0005-0000-0000-0000B2AF0000}"/>
    <cellStyle name="Normal 4 3 2 5 8 3 2 2" xfId="50278" xr:uid="{00000000-0005-0000-0000-0000B3AF0000}"/>
    <cellStyle name="Normal 4 3 2 5 8 3 3" xfId="22671" xr:uid="{00000000-0005-0000-0000-0000B4AF0000}"/>
    <cellStyle name="Normal 4 3 2 5 8 3 3 2" xfId="50279" xr:uid="{00000000-0005-0000-0000-0000B5AF0000}"/>
    <cellStyle name="Normal 4 3 2 5 8 3 4" xfId="50277" xr:uid="{00000000-0005-0000-0000-0000B6AF0000}"/>
    <cellStyle name="Normal 4 3 2 5 8 4" xfId="8979" xr:uid="{00000000-0005-0000-0000-0000B7AF0000}"/>
    <cellStyle name="Normal 4 3 2 5 8 4 2" xfId="25014" xr:uid="{00000000-0005-0000-0000-0000B8AF0000}"/>
    <cellStyle name="Normal 4 3 2 5 8 4 2 2" xfId="50281" xr:uid="{00000000-0005-0000-0000-0000B9AF0000}"/>
    <cellStyle name="Normal 4 3 2 5 8 4 3" xfId="50280" xr:uid="{00000000-0005-0000-0000-0000BAAF0000}"/>
    <cellStyle name="Normal 4 3 2 5 8 5" xfId="11024" xr:uid="{00000000-0005-0000-0000-0000BBAF0000}"/>
    <cellStyle name="Normal 4 3 2 5 8 5 2" xfId="50282" xr:uid="{00000000-0005-0000-0000-0000BCAF0000}"/>
    <cellStyle name="Normal 4 3 2 5 8 6" xfId="17985" xr:uid="{00000000-0005-0000-0000-0000BDAF0000}"/>
    <cellStyle name="Normal 4 3 2 5 8 6 2" xfId="50283" xr:uid="{00000000-0005-0000-0000-0000BEAF0000}"/>
    <cellStyle name="Normal 4 3 2 5 8 7" xfId="27187" xr:uid="{00000000-0005-0000-0000-0000BFAF0000}"/>
    <cellStyle name="Normal 4 3 2 5 8 7 2" xfId="50284" xr:uid="{00000000-0005-0000-0000-0000C0AF0000}"/>
    <cellStyle name="Normal 4 3 2 5 8 8" xfId="50273" xr:uid="{00000000-0005-0000-0000-0000C1AF0000}"/>
    <cellStyle name="Normal 4 3 2 5 9" xfId="2004" xr:uid="{00000000-0005-0000-0000-0000C2AF0000}"/>
    <cellStyle name="Normal 4 3 2 5 9 2" xfId="4347" xr:uid="{00000000-0005-0000-0000-0000C3AF0000}"/>
    <cellStyle name="Normal 4 3 2 5 9 2 2" xfId="15692" xr:uid="{00000000-0005-0000-0000-0000C4AF0000}"/>
    <cellStyle name="Normal 4 3 2 5 9 2 2 2" xfId="50287" xr:uid="{00000000-0005-0000-0000-0000C5AF0000}"/>
    <cellStyle name="Normal 4 3 2 5 9 2 3" xfId="20329" xr:uid="{00000000-0005-0000-0000-0000C6AF0000}"/>
    <cellStyle name="Normal 4 3 2 5 9 2 3 2" xfId="50288" xr:uid="{00000000-0005-0000-0000-0000C7AF0000}"/>
    <cellStyle name="Normal 4 3 2 5 9 2 4" xfId="50286" xr:uid="{00000000-0005-0000-0000-0000C8AF0000}"/>
    <cellStyle name="Normal 4 3 2 5 9 3" xfId="6639" xr:uid="{00000000-0005-0000-0000-0000C9AF0000}"/>
    <cellStyle name="Normal 4 3 2 5 9 3 2" xfId="13349" xr:uid="{00000000-0005-0000-0000-0000CAAF0000}"/>
    <cellStyle name="Normal 4 3 2 5 9 3 2 2" xfId="50290" xr:uid="{00000000-0005-0000-0000-0000CBAF0000}"/>
    <cellStyle name="Normal 4 3 2 5 9 3 3" xfId="22672" xr:uid="{00000000-0005-0000-0000-0000CCAF0000}"/>
    <cellStyle name="Normal 4 3 2 5 9 3 3 2" xfId="50291" xr:uid="{00000000-0005-0000-0000-0000CDAF0000}"/>
    <cellStyle name="Normal 4 3 2 5 9 3 4" xfId="50289" xr:uid="{00000000-0005-0000-0000-0000CEAF0000}"/>
    <cellStyle name="Normal 4 3 2 5 9 4" xfId="8980" xr:uid="{00000000-0005-0000-0000-0000CFAF0000}"/>
    <cellStyle name="Normal 4 3 2 5 9 4 2" xfId="25015" xr:uid="{00000000-0005-0000-0000-0000D0AF0000}"/>
    <cellStyle name="Normal 4 3 2 5 9 4 2 2" xfId="50293" xr:uid="{00000000-0005-0000-0000-0000D1AF0000}"/>
    <cellStyle name="Normal 4 3 2 5 9 4 3" xfId="50292" xr:uid="{00000000-0005-0000-0000-0000D2AF0000}"/>
    <cellStyle name="Normal 4 3 2 5 9 5" xfId="11025" xr:uid="{00000000-0005-0000-0000-0000D3AF0000}"/>
    <cellStyle name="Normal 4 3 2 5 9 5 2" xfId="50294" xr:uid="{00000000-0005-0000-0000-0000D4AF0000}"/>
    <cellStyle name="Normal 4 3 2 5 9 6" xfId="17986" xr:uid="{00000000-0005-0000-0000-0000D5AF0000}"/>
    <cellStyle name="Normal 4 3 2 5 9 6 2" xfId="50295" xr:uid="{00000000-0005-0000-0000-0000D6AF0000}"/>
    <cellStyle name="Normal 4 3 2 5 9 7" xfId="27405" xr:uid="{00000000-0005-0000-0000-0000D7AF0000}"/>
    <cellStyle name="Normal 4 3 2 5 9 7 2" xfId="50296" xr:uid="{00000000-0005-0000-0000-0000D8AF0000}"/>
    <cellStyle name="Normal 4 3 2 5 9 8" xfId="50285" xr:uid="{00000000-0005-0000-0000-0000D9AF0000}"/>
    <cellStyle name="Normal 4 3 2 6" xfId="226" xr:uid="{00000000-0005-0000-0000-0000DAAF0000}"/>
    <cellStyle name="Normal 4 3 2 6 10" xfId="2184" xr:uid="{00000000-0005-0000-0000-0000DBAF0000}"/>
    <cellStyle name="Normal 4 3 2 6 10 2" xfId="4527" xr:uid="{00000000-0005-0000-0000-0000DCAF0000}"/>
    <cellStyle name="Normal 4 3 2 6 10 2 2" xfId="15872" xr:uid="{00000000-0005-0000-0000-0000DDAF0000}"/>
    <cellStyle name="Normal 4 3 2 6 10 2 2 2" xfId="50300" xr:uid="{00000000-0005-0000-0000-0000DEAF0000}"/>
    <cellStyle name="Normal 4 3 2 6 10 2 3" xfId="20331" xr:uid="{00000000-0005-0000-0000-0000DFAF0000}"/>
    <cellStyle name="Normal 4 3 2 6 10 2 3 2" xfId="50301" xr:uid="{00000000-0005-0000-0000-0000E0AF0000}"/>
    <cellStyle name="Normal 4 3 2 6 10 2 4" xfId="50299" xr:uid="{00000000-0005-0000-0000-0000E1AF0000}"/>
    <cellStyle name="Normal 4 3 2 6 10 3" xfId="6641" xr:uid="{00000000-0005-0000-0000-0000E2AF0000}"/>
    <cellStyle name="Normal 4 3 2 6 10 3 2" xfId="22674" xr:uid="{00000000-0005-0000-0000-0000E3AF0000}"/>
    <cellStyle name="Normal 4 3 2 6 10 3 2 2" xfId="50303" xr:uid="{00000000-0005-0000-0000-0000E4AF0000}"/>
    <cellStyle name="Normal 4 3 2 6 10 3 3" xfId="50302" xr:uid="{00000000-0005-0000-0000-0000E5AF0000}"/>
    <cellStyle name="Normal 4 3 2 6 10 4" xfId="8982" xr:uid="{00000000-0005-0000-0000-0000E6AF0000}"/>
    <cellStyle name="Normal 4 3 2 6 10 4 2" xfId="25017" xr:uid="{00000000-0005-0000-0000-0000E7AF0000}"/>
    <cellStyle name="Normal 4 3 2 6 10 4 2 2" xfId="50305" xr:uid="{00000000-0005-0000-0000-0000E8AF0000}"/>
    <cellStyle name="Normal 4 3 2 6 10 4 3" xfId="50304" xr:uid="{00000000-0005-0000-0000-0000E9AF0000}"/>
    <cellStyle name="Normal 4 3 2 6 10 5" xfId="13529" xr:uid="{00000000-0005-0000-0000-0000EAAF0000}"/>
    <cellStyle name="Normal 4 3 2 6 10 5 2" xfId="50306" xr:uid="{00000000-0005-0000-0000-0000EBAF0000}"/>
    <cellStyle name="Normal 4 3 2 6 10 6" xfId="17988" xr:uid="{00000000-0005-0000-0000-0000ECAF0000}"/>
    <cellStyle name="Normal 4 3 2 6 10 6 2" xfId="50307" xr:uid="{00000000-0005-0000-0000-0000EDAF0000}"/>
    <cellStyle name="Normal 4 3 2 6 10 7" xfId="27585" xr:uid="{00000000-0005-0000-0000-0000EEAF0000}"/>
    <cellStyle name="Normal 4 3 2 6 10 7 2" xfId="50308" xr:uid="{00000000-0005-0000-0000-0000EFAF0000}"/>
    <cellStyle name="Normal 4 3 2 6 10 8" xfId="50298" xr:uid="{00000000-0005-0000-0000-0000F0AF0000}"/>
    <cellStyle name="Normal 4 3 2 6 11" xfId="2365" xr:uid="{00000000-0005-0000-0000-0000F1AF0000}"/>
    <cellStyle name="Normal 4 3 2 6 11 2" xfId="4708" xr:uid="{00000000-0005-0000-0000-0000F2AF0000}"/>
    <cellStyle name="Normal 4 3 2 6 11 2 2" xfId="16053" xr:uid="{00000000-0005-0000-0000-0000F3AF0000}"/>
    <cellStyle name="Normal 4 3 2 6 11 2 2 2" xfId="50311" xr:uid="{00000000-0005-0000-0000-0000F4AF0000}"/>
    <cellStyle name="Normal 4 3 2 6 11 2 3" xfId="20332" xr:uid="{00000000-0005-0000-0000-0000F5AF0000}"/>
    <cellStyle name="Normal 4 3 2 6 11 2 3 2" xfId="50312" xr:uid="{00000000-0005-0000-0000-0000F6AF0000}"/>
    <cellStyle name="Normal 4 3 2 6 11 2 4" xfId="50310" xr:uid="{00000000-0005-0000-0000-0000F7AF0000}"/>
    <cellStyle name="Normal 4 3 2 6 11 3" xfId="6642" xr:uid="{00000000-0005-0000-0000-0000F8AF0000}"/>
    <cellStyle name="Normal 4 3 2 6 11 3 2" xfId="22675" xr:uid="{00000000-0005-0000-0000-0000F9AF0000}"/>
    <cellStyle name="Normal 4 3 2 6 11 3 2 2" xfId="50314" xr:uid="{00000000-0005-0000-0000-0000FAAF0000}"/>
    <cellStyle name="Normal 4 3 2 6 11 3 3" xfId="50313" xr:uid="{00000000-0005-0000-0000-0000FBAF0000}"/>
    <cellStyle name="Normal 4 3 2 6 11 4" xfId="8983" xr:uid="{00000000-0005-0000-0000-0000FCAF0000}"/>
    <cellStyle name="Normal 4 3 2 6 11 4 2" xfId="25018" xr:uid="{00000000-0005-0000-0000-0000FDAF0000}"/>
    <cellStyle name="Normal 4 3 2 6 11 4 2 2" xfId="50316" xr:uid="{00000000-0005-0000-0000-0000FEAF0000}"/>
    <cellStyle name="Normal 4 3 2 6 11 4 3" xfId="50315" xr:uid="{00000000-0005-0000-0000-0000FFAF0000}"/>
    <cellStyle name="Normal 4 3 2 6 11 5" xfId="13710" xr:uid="{00000000-0005-0000-0000-000000B00000}"/>
    <cellStyle name="Normal 4 3 2 6 11 5 2" xfId="50317" xr:uid="{00000000-0005-0000-0000-000001B00000}"/>
    <cellStyle name="Normal 4 3 2 6 11 6" xfId="17989" xr:uid="{00000000-0005-0000-0000-000002B00000}"/>
    <cellStyle name="Normal 4 3 2 6 11 6 2" xfId="50318" xr:uid="{00000000-0005-0000-0000-000003B00000}"/>
    <cellStyle name="Normal 4 3 2 6 11 7" xfId="27766" xr:uid="{00000000-0005-0000-0000-000004B00000}"/>
    <cellStyle name="Normal 4 3 2 6 11 7 2" xfId="50319" xr:uid="{00000000-0005-0000-0000-000005B00000}"/>
    <cellStyle name="Normal 4 3 2 6 11 8" xfId="50309" xr:uid="{00000000-0005-0000-0000-000006B00000}"/>
    <cellStyle name="Normal 4 3 2 6 12" xfId="2691" xr:uid="{00000000-0005-0000-0000-000007B00000}"/>
    <cellStyle name="Normal 4 3 2 6 12 2" xfId="14036" xr:uid="{00000000-0005-0000-0000-000008B00000}"/>
    <cellStyle name="Normal 4 3 2 6 12 2 2" xfId="50321" xr:uid="{00000000-0005-0000-0000-000009B00000}"/>
    <cellStyle name="Normal 4 3 2 6 12 3" xfId="20330" xr:uid="{00000000-0005-0000-0000-00000AB00000}"/>
    <cellStyle name="Normal 4 3 2 6 12 3 2" xfId="50322" xr:uid="{00000000-0005-0000-0000-00000BB00000}"/>
    <cellStyle name="Normal 4 3 2 6 12 4" xfId="50320" xr:uid="{00000000-0005-0000-0000-00000CB00000}"/>
    <cellStyle name="Normal 4 3 2 6 13" xfId="6640" xr:uid="{00000000-0005-0000-0000-00000DB00000}"/>
    <cellStyle name="Normal 4 3 2 6 13 2" xfId="11573" xr:uid="{00000000-0005-0000-0000-00000EB00000}"/>
    <cellStyle name="Normal 4 3 2 6 13 2 2" xfId="50324" xr:uid="{00000000-0005-0000-0000-00000FB00000}"/>
    <cellStyle name="Normal 4 3 2 6 13 3" xfId="22673" xr:uid="{00000000-0005-0000-0000-000010B00000}"/>
    <cellStyle name="Normal 4 3 2 6 13 3 2" xfId="50325" xr:uid="{00000000-0005-0000-0000-000011B00000}"/>
    <cellStyle name="Normal 4 3 2 6 13 4" xfId="50323" xr:uid="{00000000-0005-0000-0000-000012B00000}"/>
    <cellStyle name="Normal 4 3 2 6 14" xfId="8981" xr:uid="{00000000-0005-0000-0000-000013B00000}"/>
    <cellStyle name="Normal 4 3 2 6 14 2" xfId="25016" xr:uid="{00000000-0005-0000-0000-000014B00000}"/>
    <cellStyle name="Normal 4 3 2 6 14 2 2" xfId="50327" xr:uid="{00000000-0005-0000-0000-000015B00000}"/>
    <cellStyle name="Normal 4 3 2 6 14 3" xfId="50326" xr:uid="{00000000-0005-0000-0000-000016B00000}"/>
    <cellStyle name="Normal 4 3 2 6 15" xfId="11026" xr:uid="{00000000-0005-0000-0000-000017B00000}"/>
    <cellStyle name="Normal 4 3 2 6 15 2" xfId="50328" xr:uid="{00000000-0005-0000-0000-000018B00000}"/>
    <cellStyle name="Normal 4 3 2 6 16" xfId="17987" xr:uid="{00000000-0005-0000-0000-000019B00000}"/>
    <cellStyle name="Normal 4 3 2 6 16 2" xfId="50329" xr:uid="{00000000-0005-0000-0000-00001AB00000}"/>
    <cellStyle name="Normal 4 3 2 6 17" xfId="25629" xr:uid="{00000000-0005-0000-0000-00001BB00000}"/>
    <cellStyle name="Normal 4 3 2 6 17 2" xfId="50330" xr:uid="{00000000-0005-0000-0000-00001CB00000}"/>
    <cellStyle name="Normal 4 3 2 6 18" xfId="50297" xr:uid="{00000000-0005-0000-0000-00001DB00000}"/>
    <cellStyle name="Normal 4 3 2 6 2" xfId="384" xr:uid="{00000000-0005-0000-0000-00001EB00000}"/>
    <cellStyle name="Normal 4 3 2 6 2 10" xfId="50331" xr:uid="{00000000-0005-0000-0000-00001FB00000}"/>
    <cellStyle name="Normal 4 3 2 6 2 2" xfId="746" xr:uid="{00000000-0005-0000-0000-000020B00000}"/>
    <cellStyle name="Normal 4 3 2 6 2 2 2" xfId="3089" xr:uid="{00000000-0005-0000-0000-000021B00000}"/>
    <cellStyle name="Normal 4 3 2 6 2 2 2 2" xfId="14434" xr:uid="{00000000-0005-0000-0000-000022B00000}"/>
    <cellStyle name="Normal 4 3 2 6 2 2 2 2 2" xfId="50334" xr:uid="{00000000-0005-0000-0000-000023B00000}"/>
    <cellStyle name="Normal 4 3 2 6 2 2 2 3" xfId="20334" xr:uid="{00000000-0005-0000-0000-000024B00000}"/>
    <cellStyle name="Normal 4 3 2 6 2 2 2 3 2" xfId="50335" xr:uid="{00000000-0005-0000-0000-000025B00000}"/>
    <cellStyle name="Normal 4 3 2 6 2 2 2 4" xfId="50333" xr:uid="{00000000-0005-0000-0000-000026B00000}"/>
    <cellStyle name="Normal 4 3 2 6 2 2 3" xfId="6644" xr:uid="{00000000-0005-0000-0000-000027B00000}"/>
    <cellStyle name="Normal 4 3 2 6 2 2 3 2" xfId="12091" xr:uid="{00000000-0005-0000-0000-000028B00000}"/>
    <cellStyle name="Normal 4 3 2 6 2 2 3 2 2" xfId="50337" xr:uid="{00000000-0005-0000-0000-000029B00000}"/>
    <cellStyle name="Normal 4 3 2 6 2 2 3 3" xfId="22677" xr:uid="{00000000-0005-0000-0000-00002AB00000}"/>
    <cellStyle name="Normal 4 3 2 6 2 2 3 3 2" xfId="50338" xr:uid="{00000000-0005-0000-0000-00002BB00000}"/>
    <cellStyle name="Normal 4 3 2 6 2 2 3 4" xfId="50336" xr:uid="{00000000-0005-0000-0000-00002CB00000}"/>
    <cellStyle name="Normal 4 3 2 6 2 2 4" xfId="8985" xr:uid="{00000000-0005-0000-0000-00002DB00000}"/>
    <cellStyle name="Normal 4 3 2 6 2 2 4 2" xfId="25020" xr:uid="{00000000-0005-0000-0000-00002EB00000}"/>
    <cellStyle name="Normal 4 3 2 6 2 2 4 2 2" xfId="50340" xr:uid="{00000000-0005-0000-0000-00002FB00000}"/>
    <cellStyle name="Normal 4 3 2 6 2 2 4 3" xfId="50339" xr:uid="{00000000-0005-0000-0000-000030B00000}"/>
    <cellStyle name="Normal 4 3 2 6 2 2 5" xfId="11028" xr:uid="{00000000-0005-0000-0000-000031B00000}"/>
    <cellStyle name="Normal 4 3 2 6 2 2 5 2" xfId="50341" xr:uid="{00000000-0005-0000-0000-000032B00000}"/>
    <cellStyle name="Normal 4 3 2 6 2 2 6" xfId="17991" xr:uid="{00000000-0005-0000-0000-000033B00000}"/>
    <cellStyle name="Normal 4 3 2 6 2 2 6 2" xfId="50342" xr:uid="{00000000-0005-0000-0000-000034B00000}"/>
    <cellStyle name="Normal 4 3 2 6 2 2 7" xfId="26147" xr:uid="{00000000-0005-0000-0000-000035B00000}"/>
    <cellStyle name="Normal 4 3 2 6 2 2 7 2" xfId="50343" xr:uid="{00000000-0005-0000-0000-000036B00000}"/>
    <cellStyle name="Normal 4 3 2 6 2 2 8" xfId="50332" xr:uid="{00000000-0005-0000-0000-000037B00000}"/>
    <cellStyle name="Normal 4 3 2 6 2 3" xfId="1789" xr:uid="{00000000-0005-0000-0000-000038B00000}"/>
    <cellStyle name="Normal 4 3 2 6 2 3 2" xfId="4132" xr:uid="{00000000-0005-0000-0000-000039B00000}"/>
    <cellStyle name="Normal 4 3 2 6 2 3 2 2" xfId="15477" xr:uid="{00000000-0005-0000-0000-00003AB00000}"/>
    <cellStyle name="Normal 4 3 2 6 2 3 2 2 2" xfId="50346" xr:uid="{00000000-0005-0000-0000-00003BB00000}"/>
    <cellStyle name="Normal 4 3 2 6 2 3 2 3" xfId="20335" xr:uid="{00000000-0005-0000-0000-00003CB00000}"/>
    <cellStyle name="Normal 4 3 2 6 2 3 2 3 2" xfId="50347" xr:uid="{00000000-0005-0000-0000-00003DB00000}"/>
    <cellStyle name="Normal 4 3 2 6 2 3 2 4" xfId="50345" xr:uid="{00000000-0005-0000-0000-00003EB00000}"/>
    <cellStyle name="Normal 4 3 2 6 2 3 3" xfId="6645" xr:uid="{00000000-0005-0000-0000-00003FB00000}"/>
    <cellStyle name="Normal 4 3 2 6 2 3 3 2" xfId="13134" xr:uid="{00000000-0005-0000-0000-000040B00000}"/>
    <cellStyle name="Normal 4 3 2 6 2 3 3 2 2" xfId="50349" xr:uid="{00000000-0005-0000-0000-000041B00000}"/>
    <cellStyle name="Normal 4 3 2 6 2 3 3 3" xfId="22678" xr:uid="{00000000-0005-0000-0000-000042B00000}"/>
    <cellStyle name="Normal 4 3 2 6 2 3 3 3 2" xfId="50350" xr:uid="{00000000-0005-0000-0000-000043B00000}"/>
    <cellStyle name="Normal 4 3 2 6 2 3 3 4" xfId="50348" xr:uid="{00000000-0005-0000-0000-000044B00000}"/>
    <cellStyle name="Normal 4 3 2 6 2 3 4" xfId="8986" xr:uid="{00000000-0005-0000-0000-000045B00000}"/>
    <cellStyle name="Normal 4 3 2 6 2 3 4 2" xfId="25021" xr:uid="{00000000-0005-0000-0000-000046B00000}"/>
    <cellStyle name="Normal 4 3 2 6 2 3 4 2 2" xfId="50352" xr:uid="{00000000-0005-0000-0000-000047B00000}"/>
    <cellStyle name="Normal 4 3 2 6 2 3 4 3" xfId="50351" xr:uid="{00000000-0005-0000-0000-000048B00000}"/>
    <cellStyle name="Normal 4 3 2 6 2 3 5" xfId="11029" xr:uid="{00000000-0005-0000-0000-000049B00000}"/>
    <cellStyle name="Normal 4 3 2 6 2 3 5 2" xfId="50353" xr:uid="{00000000-0005-0000-0000-00004AB00000}"/>
    <cellStyle name="Normal 4 3 2 6 2 3 6" xfId="17992" xr:uid="{00000000-0005-0000-0000-00004BB00000}"/>
    <cellStyle name="Normal 4 3 2 6 2 3 6 2" xfId="50354" xr:uid="{00000000-0005-0000-0000-00004CB00000}"/>
    <cellStyle name="Normal 4 3 2 6 2 3 7" xfId="27190" xr:uid="{00000000-0005-0000-0000-00004DB00000}"/>
    <cellStyle name="Normal 4 3 2 6 2 3 7 2" xfId="50355" xr:uid="{00000000-0005-0000-0000-00004EB00000}"/>
    <cellStyle name="Normal 4 3 2 6 2 3 8" xfId="50344" xr:uid="{00000000-0005-0000-0000-00004FB00000}"/>
    <cellStyle name="Normal 4 3 2 6 2 4" xfId="2692" xr:uid="{00000000-0005-0000-0000-000050B00000}"/>
    <cellStyle name="Normal 4 3 2 6 2 4 2" xfId="14037" xr:uid="{00000000-0005-0000-0000-000051B00000}"/>
    <cellStyle name="Normal 4 3 2 6 2 4 2 2" xfId="50357" xr:uid="{00000000-0005-0000-0000-000052B00000}"/>
    <cellStyle name="Normal 4 3 2 6 2 4 3" xfId="20333" xr:uid="{00000000-0005-0000-0000-000053B00000}"/>
    <cellStyle name="Normal 4 3 2 6 2 4 3 2" xfId="50358" xr:uid="{00000000-0005-0000-0000-000054B00000}"/>
    <cellStyle name="Normal 4 3 2 6 2 4 4" xfId="50356" xr:uid="{00000000-0005-0000-0000-000055B00000}"/>
    <cellStyle name="Normal 4 3 2 6 2 5" xfId="6643" xr:uid="{00000000-0005-0000-0000-000056B00000}"/>
    <cellStyle name="Normal 4 3 2 6 2 5 2" xfId="11729" xr:uid="{00000000-0005-0000-0000-000057B00000}"/>
    <cellStyle name="Normal 4 3 2 6 2 5 2 2" xfId="50360" xr:uid="{00000000-0005-0000-0000-000058B00000}"/>
    <cellStyle name="Normal 4 3 2 6 2 5 3" xfId="22676" xr:uid="{00000000-0005-0000-0000-000059B00000}"/>
    <cellStyle name="Normal 4 3 2 6 2 5 3 2" xfId="50361" xr:uid="{00000000-0005-0000-0000-00005AB00000}"/>
    <cellStyle name="Normal 4 3 2 6 2 5 4" xfId="50359" xr:uid="{00000000-0005-0000-0000-00005BB00000}"/>
    <cellStyle name="Normal 4 3 2 6 2 6" xfId="8984" xr:uid="{00000000-0005-0000-0000-00005CB00000}"/>
    <cellStyle name="Normal 4 3 2 6 2 6 2" xfId="25019" xr:uid="{00000000-0005-0000-0000-00005DB00000}"/>
    <cellStyle name="Normal 4 3 2 6 2 6 2 2" xfId="50363" xr:uid="{00000000-0005-0000-0000-00005EB00000}"/>
    <cellStyle name="Normal 4 3 2 6 2 6 3" xfId="50362" xr:uid="{00000000-0005-0000-0000-00005FB00000}"/>
    <cellStyle name="Normal 4 3 2 6 2 7" xfId="11027" xr:uid="{00000000-0005-0000-0000-000060B00000}"/>
    <cellStyle name="Normal 4 3 2 6 2 7 2" xfId="50364" xr:uid="{00000000-0005-0000-0000-000061B00000}"/>
    <cellStyle name="Normal 4 3 2 6 2 8" xfId="17990" xr:uid="{00000000-0005-0000-0000-000062B00000}"/>
    <cellStyle name="Normal 4 3 2 6 2 8 2" xfId="50365" xr:uid="{00000000-0005-0000-0000-000063B00000}"/>
    <cellStyle name="Normal 4 3 2 6 2 9" xfId="25785" xr:uid="{00000000-0005-0000-0000-000064B00000}"/>
    <cellStyle name="Normal 4 3 2 6 2 9 2" xfId="50366" xr:uid="{00000000-0005-0000-0000-000065B00000}"/>
    <cellStyle name="Normal 4 3 2 6 3" xfId="590" xr:uid="{00000000-0005-0000-0000-000066B00000}"/>
    <cellStyle name="Normal 4 3 2 6 3 2" xfId="2933" xr:uid="{00000000-0005-0000-0000-000067B00000}"/>
    <cellStyle name="Normal 4 3 2 6 3 2 2" xfId="14278" xr:uid="{00000000-0005-0000-0000-000068B00000}"/>
    <cellStyle name="Normal 4 3 2 6 3 2 2 2" xfId="50369" xr:uid="{00000000-0005-0000-0000-000069B00000}"/>
    <cellStyle name="Normal 4 3 2 6 3 2 3" xfId="20336" xr:uid="{00000000-0005-0000-0000-00006AB00000}"/>
    <cellStyle name="Normal 4 3 2 6 3 2 3 2" xfId="50370" xr:uid="{00000000-0005-0000-0000-00006BB00000}"/>
    <cellStyle name="Normal 4 3 2 6 3 2 4" xfId="50368" xr:uid="{00000000-0005-0000-0000-00006CB00000}"/>
    <cellStyle name="Normal 4 3 2 6 3 3" xfId="6646" xr:uid="{00000000-0005-0000-0000-00006DB00000}"/>
    <cellStyle name="Normal 4 3 2 6 3 3 2" xfId="11935" xr:uid="{00000000-0005-0000-0000-00006EB00000}"/>
    <cellStyle name="Normal 4 3 2 6 3 3 2 2" xfId="50372" xr:uid="{00000000-0005-0000-0000-00006FB00000}"/>
    <cellStyle name="Normal 4 3 2 6 3 3 3" xfId="22679" xr:uid="{00000000-0005-0000-0000-000070B00000}"/>
    <cellStyle name="Normal 4 3 2 6 3 3 3 2" xfId="50373" xr:uid="{00000000-0005-0000-0000-000071B00000}"/>
    <cellStyle name="Normal 4 3 2 6 3 3 4" xfId="50371" xr:uid="{00000000-0005-0000-0000-000072B00000}"/>
    <cellStyle name="Normal 4 3 2 6 3 4" xfId="8987" xr:uid="{00000000-0005-0000-0000-000073B00000}"/>
    <cellStyle name="Normal 4 3 2 6 3 4 2" xfId="25022" xr:uid="{00000000-0005-0000-0000-000074B00000}"/>
    <cellStyle name="Normal 4 3 2 6 3 4 2 2" xfId="50375" xr:uid="{00000000-0005-0000-0000-000075B00000}"/>
    <cellStyle name="Normal 4 3 2 6 3 4 3" xfId="50374" xr:uid="{00000000-0005-0000-0000-000076B00000}"/>
    <cellStyle name="Normal 4 3 2 6 3 5" xfId="11030" xr:uid="{00000000-0005-0000-0000-000077B00000}"/>
    <cellStyle name="Normal 4 3 2 6 3 5 2" xfId="50376" xr:uid="{00000000-0005-0000-0000-000078B00000}"/>
    <cellStyle name="Normal 4 3 2 6 3 6" xfId="17993" xr:uid="{00000000-0005-0000-0000-000079B00000}"/>
    <cellStyle name="Normal 4 3 2 6 3 6 2" xfId="50377" xr:uid="{00000000-0005-0000-0000-00007AB00000}"/>
    <cellStyle name="Normal 4 3 2 6 3 7" xfId="25991" xr:uid="{00000000-0005-0000-0000-00007BB00000}"/>
    <cellStyle name="Normal 4 3 2 6 3 7 2" xfId="50378" xr:uid="{00000000-0005-0000-0000-00007CB00000}"/>
    <cellStyle name="Normal 4 3 2 6 3 8" xfId="50367" xr:uid="{00000000-0005-0000-0000-00007DB00000}"/>
    <cellStyle name="Normal 4 3 2 6 4" xfId="925" xr:uid="{00000000-0005-0000-0000-00007EB00000}"/>
    <cellStyle name="Normal 4 3 2 6 4 2" xfId="3268" xr:uid="{00000000-0005-0000-0000-00007FB00000}"/>
    <cellStyle name="Normal 4 3 2 6 4 2 2" xfId="14613" xr:uid="{00000000-0005-0000-0000-000080B00000}"/>
    <cellStyle name="Normal 4 3 2 6 4 2 2 2" xfId="50381" xr:uid="{00000000-0005-0000-0000-000081B00000}"/>
    <cellStyle name="Normal 4 3 2 6 4 2 3" xfId="20337" xr:uid="{00000000-0005-0000-0000-000082B00000}"/>
    <cellStyle name="Normal 4 3 2 6 4 2 3 2" xfId="50382" xr:uid="{00000000-0005-0000-0000-000083B00000}"/>
    <cellStyle name="Normal 4 3 2 6 4 2 4" xfId="50380" xr:uid="{00000000-0005-0000-0000-000084B00000}"/>
    <cellStyle name="Normal 4 3 2 6 4 3" xfId="6647" xr:uid="{00000000-0005-0000-0000-000085B00000}"/>
    <cellStyle name="Normal 4 3 2 6 4 3 2" xfId="12270" xr:uid="{00000000-0005-0000-0000-000086B00000}"/>
    <cellStyle name="Normal 4 3 2 6 4 3 2 2" xfId="50384" xr:uid="{00000000-0005-0000-0000-000087B00000}"/>
    <cellStyle name="Normal 4 3 2 6 4 3 3" xfId="22680" xr:uid="{00000000-0005-0000-0000-000088B00000}"/>
    <cellStyle name="Normal 4 3 2 6 4 3 3 2" xfId="50385" xr:uid="{00000000-0005-0000-0000-000089B00000}"/>
    <cellStyle name="Normal 4 3 2 6 4 3 4" xfId="50383" xr:uid="{00000000-0005-0000-0000-00008AB00000}"/>
    <cellStyle name="Normal 4 3 2 6 4 4" xfId="8988" xr:uid="{00000000-0005-0000-0000-00008BB00000}"/>
    <cellStyle name="Normal 4 3 2 6 4 4 2" xfId="25023" xr:uid="{00000000-0005-0000-0000-00008CB00000}"/>
    <cellStyle name="Normal 4 3 2 6 4 4 2 2" xfId="50387" xr:uid="{00000000-0005-0000-0000-00008DB00000}"/>
    <cellStyle name="Normal 4 3 2 6 4 4 3" xfId="50386" xr:uid="{00000000-0005-0000-0000-00008EB00000}"/>
    <cellStyle name="Normal 4 3 2 6 4 5" xfId="11031" xr:uid="{00000000-0005-0000-0000-00008FB00000}"/>
    <cellStyle name="Normal 4 3 2 6 4 5 2" xfId="50388" xr:uid="{00000000-0005-0000-0000-000090B00000}"/>
    <cellStyle name="Normal 4 3 2 6 4 6" xfId="17994" xr:uid="{00000000-0005-0000-0000-000091B00000}"/>
    <cellStyle name="Normal 4 3 2 6 4 6 2" xfId="50389" xr:uid="{00000000-0005-0000-0000-000092B00000}"/>
    <cellStyle name="Normal 4 3 2 6 4 7" xfId="26326" xr:uid="{00000000-0005-0000-0000-000093B00000}"/>
    <cellStyle name="Normal 4 3 2 6 4 7 2" xfId="50390" xr:uid="{00000000-0005-0000-0000-000094B00000}"/>
    <cellStyle name="Normal 4 3 2 6 4 8" xfId="50379" xr:uid="{00000000-0005-0000-0000-000095B00000}"/>
    <cellStyle name="Normal 4 3 2 6 5" xfId="1129" xr:uid="{00000000-0005-0000-0000-000096B00000}"/>
    <cellStyle name="Normal 4 3 2 6 5 2" xfId="3472" xr:uid="{00000000-0005-0000-0000-000097B00000}"/>
    <cellStyle name="Normal 4 3 2 6 5 2 2" xfId="14817" xr:uid="{00000000-0005-0000-0000-000098B00000}"/>
    <cellStyle name="Normal 4 3 2 6 5 2 2 2" xfId="50393" xr:uid="{00000000-0005-0000-0000-000099B00000}"/>
    <cellStyle name="Normal 4 3 2 6 5 2 3" xfId="20338" xr:uid="{00000000-0005-0000-0000-00009AB00000}"/>
    <cellStyle name="Normal 4 3 2 6 5 2 3 2" xfId="50394" xr:uid="{00000000-0005-0000-0000-00009BB00000}"/>
    <cellStyle name="Normal 4 3 2 6 5 2 4" xfId="50392" xr:uid="{00000000-0005-0000-0000-00009CB00000}"/>
    <cellStyle name="Normal 4 3 2 6 5 3" xfId="6648" xr:uid="{00000000-0005-0000-0000-00009DB00000}"/>
    <cellStyle name="Normal 4 3 2 6 5 3 2" xfId="12474" xr:uid="{00000000-0005-0000-0000-00009EB00000}"/>
    <cellStyle name="Normal 4 3 2 6 5 3 2 2" xfId="50396" xr:uid="{00000000-0005-0000-0000-00009FB00000}"/>
    <cellStyle name="Normal 4 3 2 6 5 3 3" xfId="22681" xr:uid="{00000000-0005-0000-0000-0000A0B00000}"/>
    <cellStyle name="Normal 4 3 2 6 5 3 3 2" xfId="50397" xr:uid="{00000000-0005-0000-0000-0000A1B00000}"/>
    <cellStyle name="Normal 4 3 2 6 5 3 4" xfId="50395" xr:uid="{00000000-0005-0000-0000-0000A2B00000}"/>
    <cellStyle name="Normal 4 3 2 6 5 4" xfId="8989" xr:uid="{00000000-0005-0000-0000-0000A3B00000}"/>
    <cellStyle name="Normal 4 3 2 6 5 4 2" xfId="25024" xr:uid="{00000000-0005-0000-0000-0000A4B00000}"/>
    <cellStyle name="Normal 4 3 2 6 5 4 2 2" xfId="50399" xr:uid="{00000000-0005-0000-0000-0000A5B00000}"/>
    <cellStyle name="Normal 4 3 2 6 5 4 3" xfId="50398" xr:uid="{00000000-0005-0000-0000-0000A6B00000}"/>
    <cellStyle name="Normal 4 3 2 6 5 5" xfId="11032" xr:uid="{00000000-0005-0000-0000-0000A7B00000}"/>
    <cellStyle name="Normal 4 3 2 6 5 5 2" xfId="50400" xr:uid="{00000000-0005-0000-0000-0000A8B00000}"/>
    <cellStyle name="Normal 4 3 2 6 5 6" xfId="17995" xr:uid="{00000000-0005-0000-0000-0000A9B00000}"/>
    <cellStyle name="Normal 4 3 2 6 5 6 2" xfId="50401" xr:uid="{00000000-0005-0000-0000-0000AAB00000}"/>
    <cellStyle name="Normal 4 3 2 6 5 7" xfId="26530" xr:uid="{00000000-0005-0000-0000-0000ABB00000}"/>
    <cellStyle name="Normal 4 3 2 6 5 7 2" xfId="50402" xr:uid="{00000000-0005-0000-0000-0000ACB00000}"/>
    <cellStyle name="Normal 4 3 2 6 5 8" xfId="50391" xr:uid="{00000000-0005-0000-0000-0000ADB00000}"/>
    <cellStyle name="Normal 4 3 2 6 6" xfId="1283" xr:uid="{00000000-0005-0000-0000-0000AEB00000}"/>
    <cellStyle name="Normal 4 3 2 6 6 2" xfId="3626" xr:uid="{00000000-0005-0000-0000-0000AFB00000}"/>
    <cellStyle name="Normal 4 3 2 6 6 2 2" xfId="14971" xr:uid="{00000000-0005-0000-0000-0000B0B00000}"/>
    <cellStyle name="Normal 4 3 2 6 6 2 2 2" xfId="50405" xr:uid="{00000000-0005-0000-0000-0000B1B00000}"/>
    <cellStyle name="Normal 4 3 2 6 6 2 3" xfId="20339" xr:uid="{00000000-0005-0000-0000-0000B2B00000}"/>
    <cellStyle name="Normal 4 3 2 6 6 2 3 2" xfId="50406" xr:uid="{00000000-0005-0000-0000-0000B3B00000}"/>
    <cellStyle name="Normal 4 3 2 6 6 2 4" xfId="50404" xr:uid="{00000000-0005-0000-0000-0000B4B00000}"/>
    <cellStyle name="Normal 4 3 2 6 6 3" xfId="6649" xr:uid="{00000000-0005-0000-0000-0000B5B00000}"/>
    <cellStyle name="Normal 4 3 2 6 6 3 2" xfId="12628" xr:uid="{00000000-0005-0000-0000-0000B6B00000}"/>
    <cellStyle name="Normal 4 3 2 6 6 3 2 2" xfId="50408" xr:uid="{00000000-0005-0000-0000-0000B7B00000}"/>
    <cellStyle name="Normal 4 3 2 6 6 3 3" xfId="22682" xr:uid="{00000000-0005-0000-0000-0000B8B00000}"/>
    <cellStyle name="Normal 4 3 2 6 6 3 3 2" xfId="50409" xr:uid="{00000000-0005-0000-0000-0000B9B00000}"/>
    <cellStyle name="Normal 4 3 2 6 6 3 4" xfId="50407" xr:uid="{00000000-0005-0000-0000-0000BAB00000}"/>
    <cellStyle name="Normal 4 3 2 6 6 4" xfId="8990" xr:uid="{00000000-0005-0000-0000-0000BBB00000}"/>
    <cellStyle name="Normal 4 3 2 6 6 4 2" xfId="25025" xr:uid="{00000000-0005-0000-0000-0000BCB00000}"/>
    <cellStyle name="Normal 4 3 2 6 6 4 2 2" xfId="50411" xr:uid="{00000000-0005-0000-0000-0000BDB00000}"/>
    <cellStyle name="Normal 4 3 2 6 6 4 3" xfId="50410" xr:uid="{00000000-0005-0000-0000-0000BEB00000}"/>
    <cellStyle name="Normal 4 3 2 6 6 5" xfId="11033" xr:uid="{00000000-0005-0000-0000-0000BFB00000}"/>
    <cellStyle name="Normal 4 3 2 6 6 5 2" xfId="50412" xr:uid="{00000000-0005-0000-0000-0000C0B00000}"/>
    <cellStyle name="Normal 4 3 2 6 6 6" xfId="17996" xr:uid="{00000000-0005-0000-0000-0000C1B00000}"/>
    <cellStyle name="Normal 4 3 2 6 6 6 2" xfId="50413" xr:uid="{00000000-0005-0000-0000-0000C2B00000}"/>
    <cellStyle name="Normal 4 3 2 6 6 7" xfId="26684" xr:uid="{00000000-0005-0000-0000-0000C3B00000}"/>
    <cellStyle name="Normal 4 3 2 6 6 7 2" xfId="50414" xr:uid="{00000000-0005-0000-0000-0000C4B00000}"/>
    <cellStyle name="Normal 4 3 2 6 6 8" xfId="50403" xr:uid="{00000000-0005-0000-0000-0000C5B00000}"/>
    <cellStyle name="Normal 4 3 2 6 7" xfId="1462" xr:uid="{00000000-0005-0000-0000-0000C6B00000}"/>
    <cellStyle name="Normal 4 3 2 6 7 2" xfId="3805" xr:uid="{00000000-0005-0000-0000-0000C7B00000}"/>
    <cellStyle name="Normal 4 3 2 6 7 2 2" xfId="15150" xr:uid="{00000000-0005-0000-0000-0000C8B00000}"/>
    <cellStyle name="Normal 4 3 2 6 7 2 2 2" xfId="50417" xr:uid="{00000000-0005-0000-0000-0000C9B00000}"/>
    <cellStyle name="Normal 4 3 2 6 7 2 3" xfId="20340" xr:uid="{00000000-0005-0000-0000-0000CAB00000}"/>
    <cellStyle name="Normal 4 3 2 6 7 2 3 2" xfId="50418" xr:uid="{00000000-0005-0000-0000-0000CBB00000}"/>
    <cellStyle name="Normal 4 3 2 6 7 2 4" xfId="50416" xr:uid="{00000000-0005-0000-0000-0000CCB00000}"/>
    <cellStyle name="Normal 4 3 2 6 7 3" xfId="6650" xr:uid="{00000000-0005-0000-0000-0000CDB00000}"/>
    <cellStyle name="Normal 4 3 2 6 7 3 2" xfId="12807" xr:uid="{00000000-0005-0000-0000-0000CEB00000}"/>
    <cellStyle name="Normal 4 3 2 6 7 3 2 2" xfId="50420" xr:uid="{00000000-0005-0000-0000-0000CFB00000}"/>
    <cellStyle name="Normal 4 3 2 6 7 3 3" xfId="22683" xr:uid="{00000000-0005-0000-0000-0000D0B00000}"/>
    <cellStyle name="Normal 4 3 2 6 7 3 3 2" xfId="50421" xr:uid="{00000000-0005-0000-0000-0000D1B00000}"/>
    <cellStyle name="Normal 4 3 2 6 7 3 4" xfId="50419" xr:uid="{00000000-0005-0000-0000-0000D2B00000}"/>
    <cellStyle name="Normal 4 3 2 6 7 4" xfId="8991" xr:uid="{00000000-0005-0000-0000-0000D3B00000}"/>
    <cellStyle name="Normal 4 3 2 6 7 4 2" xfId="25026" xr:uid="{00000000-0005-0000-0000-0000D4B00000}"/>
    <cellStyle name="Normal 4 3 2 6 7 4 2 2" xfId="50423" xr:uid="{00000000-0005-0000-0000-0000D5B00000}"/>
    <cellStyle name="Normal 4 3 2 6 7 4 3" xfId="50422" xr:uid="{00000000-0005-0000-0000-0000D6B00000}"/>
    <cellStyle name="Normal 4 3 2 6 7 5" xfId="11034" xr:uid="{00000000-0005-0000-0000-0000D7B00000}"/>
    <cellStyle name="Normal 4 3 2 6 7 5 2" xfId="50424" xr:uid="{00000000-0005-0000-0000-0000D8B00000}"/>
    <cellStyle name="Normal 4 3 2 6 7 6" xfId="17997" xr:uid="{00000000-0005-0000-0000-0000D9B00000}"/>
    <cellStyle name="Normal 4 3 2 6 7 6 2" xfId="50425" xr:uid="{00000000-0005-0000-0000-0000DAB00000}"/>
    <cellStyle name="Normal 4 3 2 6 7 7" xfId="26863" xr:uid="{00000000-0005-0000-0000-0000DBB00000}"/>
    <cellStyle name="Normal 4 3 2 6 7 7 2" xfId="50426" xr:uid="{00000000-0005-0000-0000-0000DCB00000}"/>
    <cellStyle name="Normal 4 3 2 6 7 8" xfId="50415" xr:uid="{00000000-0005-0000-0000-0000DDB00000}"/>
    <cellStyle name="Normal 4 3 2 6 8" xfId="1788" xr:uid="{00000000-0005-0000-0000-0000DEB00000}"/>
    <cellStyle name="Normal 4 3 2 6 8 2" xfId="4131" xr:uid="{00000000-0005-0000-0000-0000DFB00000}"/>
    <cellStyle name="Normal 4 3 2 6 8 2 2" xfId="15476" xr:uid="{00000000-0005-0000-0000-0000E0B00000}"/>
    <cellStyle name="Normal 4 3 2 6 8 2 2 2" xfId="50429" xr:uid="{00000000-0005-0000-0000-0000E1B00000}"/>
    <cellStyle name="Normal 4 3 2 6 8 2 3" xfId="20341" xr:uid="{00000000-0005-0000-0000-0000E2B00000}"/>
    <cellStyle name="Normal 4 3 2 6 8 2 3 2" xfId="50430" xr:uid="{00000000-0005-0000-0000-0000E3B00000}"/>
    <cellStyle name="Normal 4 3 2 6 8 2 4" xfId="50428" xr:uid="{00000000-0005-0000-0000-0000E4B00000}"/>
    <cellStyle name="Normal 4 3 2 6 8 3" xfId="6651" xr:uid="{00000000-0005-0000-0000-0000E5B00000}"/>
    <cellStyle name="Normal 4 3 2 6 8 3 2" xfId="13133" xr:uid="{00000000-0005-0000-0000-0000E6B00000}"/>
    <cellStyle name="Normal 4 3 2 6 8 3 2 2" xfId="50432" xr:uid="{00000000-0005-0000-0000-0000E7B00000}"/>
    <cellStyle name="Normal 4 3 2 6 8 3 3" xfId="22684" xr:uid="{00000000-0005-0000-0000-0000E8B00000}"/>
    <cellStyle name="Normal 4 3 2 6 8 3 3 2" xfId="50433" xr:uid="{00000000-0005-0000-0000-0000E9B00000}"/>
    <cellStyle name="Normal 4 3 2 6 8 3 4" xfId="50431" xr:uid="{00000000-0005-0000-0000-0000EAB00000}"/>
    <cellStyle name="Normal 4 3 2 6 8 4" xfId="8992" xr:uid="{00000000-0005-0000-0000-0000EBB00000}"/>
    <cellStyle name="Normal 4 3 2 6 8 4 2" xfId="25027" xr:uid="{00000000-0005-0000-0000-0000ECB00000}"/>
    <cellStyle name="Normal 4 3 2 6 8 4 2 2" xfId="50435" xr:uid="{00000000-0005-0000-0000-0000EDB00000}"/>
    <cellStyle name="Normal 4 3 2 6 8 4 3" xfId="50434" xr:uid="{00000000-0005-0000-0000-0000EEB00000}"/>
    <cellStyle name="Normal 4 3 2 6 8 5" xfId="11035" xr:uid="{00000000-0005-0000-0000-0000EFB00000}"/>
    <cellStyle name="Normal 4 3 2 6 8 5 2" xfId="50436" xr:uid="{00000000-0005-0000-0000-0000F0B00000}"/>
    <cellStyle name="Normal 4 3 2 6 8 6" xfId="17998" xr:uid="{00000000-0005-0000-0000-0000F1B00000}"/>
    <cellStyle name="Normal 4 3 2 6 8 6 2" xfId="50437" xr:uid="{00000000-0005-0000-0000-0000F2B00000}"/>
    <cellStyle name="Normal 4 3 2 6 8 7" xfId="27189" xr:uid="{00000000-0005-0000-0000-0000F3B00000}"/>
    <cellStyle name="Normal 4 3 2 6 8 7 2" xfId="50438" xr:uid="{00000000-0005-0000-0000-0000F4B00000}"/>
    <cellStyle name="Normal 4 3 2 6 8 8" xfId="50427" xr:uid="{00000000-0005-0000-0000-0000F5B00000}"/>
    <cellStyle name="Normal 4 3 2 6 9" xfId="2028" xr:uid="{00000000-0005-0000-0000-0000F6B00000}"/>
    <cellStyle name="Normal 4 3 2 6 9 2" xfId="4371" xr:uid="{00000000-0005-0000-0000-0000F7B00000}"/>
    <cellStyle name="Normal 4 3 2 6 9 2 2" xfId="15716" xr:uid="{00000000-0005-0000-0000-0000F8B00000}"/>
    <cellStyle name="Normal 4 3 2 6 9 2 2 2" xfId="50441" xr:uid="{00000000-0005-0000-0000-0000F9B00000}"/>
    <cellStyle name="Normal 4 3 2 6 9 2 3" xfId="20342" xr:uid="{00000000-0005-0000-0000-0000FAB00000}"/>
    <cellStyle name="Normal 4 3 2 6 9 2 3 2" xfId="50442" xr:uid="{00000000-0005-0000-0000-0000FBB00000}"/>
    <cellStyle name="Normal 4 3 2 6 9 2 4" xfId="50440" xr:uid="{00000000-0005-0000-0000-0000FCB00000}"/>
    <cellStyle name="Normal 4 3 2 6 9 3" xfId="6652" xr:uid="{00000000-0005-0000-0000-0000FDB00000}"/>
    <cellStyle name="Normal 4 3 2 6 9 3 2" xfId="13373" xr:uid="{00000000-0005-0000-0000-0000FEB00000}"/>
    <cellStyle name="Normal 4 3 2 6 9 3 2 2" xfId="50444" xr:uid="{00000000-0005-0000-0000-0000FFB00000}"/>
    <cellStyle name="Normal 4 3 2 6 9 3 3" xfId="22685" xr:uid="{00000000-0005-0000-0000-000000B10000}"/>
    <cellStyle name="Normal 4 3 2 6 9 3 3 2" xfId="50445" xr:uid="{00000000-0005-0000-0000-000001B10000}"/>
    <cellStyle name="Normal 4 3 2 6 9 3 4" xfId="50443" xr:uid="{00000000-0005-0000-0000-000002B10000}"/>
    <cellStyle name="Normal 4 3 2 6 9 4" xfId="8993" xr:uid="{00000000-0005-0000-0000-000003B10000}"/>
    <cellStyle name="Normal 4 3 2 6 9 4 2" xfId="25028" xr:uid="{00000000-0005-0000-0000-000004B10000}"/>
    <cellStyle name="Normal 4 3 2 6 9 4 2 2" xfId="50447" xr:uid="{00000000-0005-0000-0000-000005B10000}"/>
    <cellStyle name="Normal 4 3 2 6 9 4 3" xfId="50446" xr:uid="{00000000-0005-0000-0000-000006B10000}"/>
    <cellStyle name="Normal 4 3 2 6 9 5" xfId="11036" xr:uid="{00000000-0005-0000-0000-000007B10000}"/>
    <cellStyle name="Normal 4 3 2 6 9 5 2" xfId="50448" xr:uid="{00000000-0005-0000-0000-000008B10000}"/>
    <cellStyle name="Normal 4 3 2 6 9 6" xfId="17999" xr:uid="{00000000-0005-0000-0000-000009B10000}"/>
    <cellStyle name="Normal 4 3 2 6 9 6 2" xfId="50449" xr:uid="{00000000-0005-0000-0000-00000AB10000}"/>
    <cellStyle name="Normal 4 3 2 6 9 7" xfId="27429" xr:uid="{00000000-0005-0000-0000-00000BB10000}"/>
    <cellStyle name="Normal 4 3 2 6 9 7 2" xfId="50450" xr:uid="{00000000-0005-0000-0000-00000CB10000}"/>
    <cellStyle name="Normal 4 3 2 6 9 8" xfId="50439" xr:uid="{00000000-0005-0000-0000-00000DB10000}"/>
    <cellStyle name="Normal 4 3 2 7" xfId="377" xr:uid="{00000000-0005-0000-0000-00000EB10000}"/>
    <cellStyle name="Normal 4 3 2 7 10" xfId="50451" xr:uid="{00000000-0005-0000-0000-00000FB10000}"/>
    <cellStyle name="Normal 4 3 2 7 2" xfId="739" xr:uid="{00000000-0005-0000-0000-000010B10000}"/>
    <cellStyle name="Normal 4 3 2 7 2 2" xfId="3082" xr:uid="{00000000-0005-0000-0000-000011B10000}"/>
    <cellStyle name="Normal 4 3 2 7 2 2 2" xfId="14427" xr:uid="{00000000-0005-0000-0000-000012B10000}"/>
    <cellStyle name="Normal 4 3 2 7 2 2 2 2" xfId="50454" xr:uid="{00000000-0005-0000-0000-000013B10000}"/>
    <cellStyle name="Normal 4 3 2 7 2 2 3" xfId="20344" xr:uid="{00000000-0005-0000-0000-000014B10000}"/>
    <cellStyle name="Normal 4 3 2 7 2 2 3 2" xfId="50455" xr:uid="{00000000-0005-0000-0000-000015B10000}"/>
    <cellStyle name="Normal 4 3 2 7 2 2 4" xfId="50453" xr:uid="{00000000-0005-0000-0000-000016B10000}"/>
    <cellStyle name="Normal 4 3 2 7 2 3" xfId="6654" xr:uid="{00000000-0005-0000-0000-000017B10000}"/>
    <cellStyle name="Normal 4 3 2 7 2 3 2" xfId="12084" xr:uid="{00000000-0005-0000-0000-000018B10000}"/>
    <cellStyle name="Normal 4 3 2 7 2 3 2 2" xfId="50457" xr:uid="{00000000-0005-0000-0000-000019B10000}"/>
    <cellStyle name="Normal 4 3 2 7 2 3 3" xfId="22687" xr:uid="{00000000-0005-0000-0000-00001AB10000}"/>
    <cellStyle name="Normal 4 3 2 7 2 3 3 2" xfId="50458" xr:uid="{00000000-0005-0000-0000-00001BB10000}"/>
    <cellStyle name="Normal 4 3 2 7 2 3 4" xfId="50456" xr:uid="{00000000-0005-0000-0000-00001CB10000}"/>
    <cellStyle name="Normal 4 3 2 7 2 4" xfId="8995" xr:uid="{00000000-0005-0000-0000-00001DB10000}"/>
    <cellStyle name="Normal 4 3 2 7 2 4 2" xfId="25030" xr:uid="{00000000-0005-0000-0000-00001EB10000}"/>
    <cellStyle name="Normal 4 3 2 7 2 4 2 2" xfId="50460" xr:uid="{00000000-0005-0000-0000-00001FB10000}"/>
    <cellStyle name="Normal 4 3 2 7 2 4 3" xfId="50459" xr:uid="{00000000-0005-0000-0000-000020B10000}"/>
    <cellStyle name="Normal 4 3 2 7 2 5" xfId="11038" xr:uid="{00000000-0005-0000-0000-000021B10000}"/>
    <cellStyle name="Normal 4 3 2 7 2 5 2" xfId="50461" xr:uid="{00000000-0005-0000-0000-000022B10000}"/>
    <cellStyle name="Normal 4 3 2 7 2 6" xfId="18001" xr:uid="{00000000-0005-0000-0000-000023B10000}"/>
    <cellStyle name="Normal 4 3 2 7 2 6 2" xfId="50462" xr:uid="{00000000-0005-0000-0000-000024B10000}"/>
    <cellStyle name="Normal 4 3 2 7 2 7" xfId="26140" xr:uid="{00000000-0005-0000-0000-000025B10000}"/>
    <cellStyle name="Normal 4 3 2 7 2 7 2" xfId="50463" xr:uid="{00000000-0005-0000-0000-000026B10000}"/>
    <cellStyle name="Normal 4 3 2 7 2 8" xfId="50452" xr:uid="{00000000-0005-0000-0000-000027B10000}"/>
    <cellStyle name="Normal 4 3 2 7 3" xfId="1790" xr:uid="{00000000-0005-0000-0000-000028B10000}"/>
    <cellStyle name="Normal 4 3 2 7 3 2" xfId="4133" xr:uid="{00000000-0005-0000-0000-000029B10000}"/>
    <cellStyle name="Normal 4 3 2 7 3 2 2" xfId="15478" xr:uid="{00000000-0005-0000-0000-00002AB10000}"/>
    <cellStyle name="Normal 4 3 2 7 3 2 2 2" xfId="50466" xr:uid="{00000000-0005-0000-0000-00002BB10000}"/>
    <cellStyle name="Normal 4 3 2 7 3 2 3" xfId="20345" xr:uid="{00000000-0005-0000-0000-00002CB10000}"/>
    <cellStyle name="Normal 4 3 2 7 3 2 3 2" xfId="50467" xr:uid="{00000000-0005-0000-0000-00002DB10000}"/>
    <cellStyle name="Normal 4 3 2 7 3 2 4" xfId="50465" xr:uid="{00000000-0005-0000-0000-00002EB10000}"/>
    <cellStyle name="Normal 4 3 2 7 3 3" xfId="6655" xr:uid="{00000000-0005-0000-0000-00002FB10000}"/>
    <cellStyle name="Normal 4 3 2 7 3 3 2" xfId="13135" xr:uid="{00000000-0005-0000-0000-000030B10000}"/>
    <cellStyle name="Normal 4 3 2 7 3 3 2 2" xfId="50469" xr:uid="{00000000-0005-0000-0000-000031B10000}"/>
    <cellStyle name="Normal 4 3 2 7 3 3 3" xfId="22688" xr:uid="{00000000-0005-0000-0000-000032B10000}"/>
    <cellStyle name="Normal 4 3 2 7 3 3 3 2" xfId="50470" xr:uid="{00000000-0005-0000-0000-000033B10000}"/>
    <cellStyle name="Normal 4 3 2 7 3 3 4" xfId="50468" xr:uid="{00000000-0005-0000-0000-000034B10000}"/>
    <cellStyle name="Normal 4 3 2 7 3 4" xfId="8996" xr:uid="{00000000-0005-0000-0000-000035B10000}"/>
    <cellStyle name="Normal 4 3 2 7 3 4 2" xfId="25031" xr:uid="{00000000-0005-0000-0000-000036B10000}"/>
    <cellStyle name="Normal 4 3 2 7 3 4 2 2" xfId="50472" xr:uid="{00000000-0005-0000-0000-000037B10000}"/>
    <cellStyle name="Normal 4 3 2 7 3 4 3" xfId="50471" xr:uid="{00000000-0005-0000-0000-000038B10000}"/>
    <cellStyle name="Normal 4 3 2 7 3 5" xfId="11039" xr:uid="{00000000-0005-0000-0000-000039B10000}"/>
    <cellStyle name="Normal 4 3 2 7 3 5 2" xfId="50473" xr:uid="{00000000-0005-0000-0000-00003AB10000}"/>
    <cellStyle name="Normal 4 3 2 7 3 6" xfId="18002" xr:uid="{00000000-0005-0000-0000-00003BB10000}"/>
    <cellStyle name="Normal 4 3 2 7 3 6 2" xfId="50474" xr:uid="{00000000-0005-0000-0000-00003CB10000}"/>
    <cellStyle name="Normal 4 3 2 7 3 7" xfId="27191" xr:uid="{00000000-0005-0000-0000-00003DB10000}"/>
    <cellStyle name="Normal 4 3 2 7 3 7 2" xfId="50475" xr:uid="{00000000-0005-0000-0000-00003EB10000}"/>
    <cellStyle name="Normal 4 3 2 7 3 8" xfId="50464" xr:uid="{00000000-0005-0000-0000-00003FB10000}"/>
    <cellStyle name="Normal 4 3 2 7 4" xfId="2693" xr:uid="{00000000-0005-0000-0000-000040B10000}"/>
    <cellStyle name="Normal 4 3 2 7 4 2" xfId="14038" xr:uid="{00000000-0005-0000-0000-000041B10000}"/>
    <cellStyle name="Normal 4 3 2 7 4 2 2" xfId="50477" xr:uid="{00000000-0005-0000-0000-000042B10000}"/>
    <cellStyle name="Normal 4 3 2 7 4 3" xfId="20343" xr:uid="{00000000-0005-0000-0000-000043B10000}"/>
    <cellStyle name="Normal 4 3 2 7 4 3 2" xfId="50478" xr:uid="{00000000-0005-0000-0000-000044B10000}"/>
    <cellStyle name="Normal 4 3 2 7 4 4" xfId="50476" xr:uid="{00000000-0005-0000-0000-000045B10000}"/>
    <cellStyle name="Normal 4 3 2 7 5" xfId="6653" xr:uid="{00000000-0005-0000-0000-000046B10000}"/>
    <cellStyle name="Normal 4 3 2 7 5 2" xfId="11722" xr:uid="{00000000-0005-0000-0000-000047B10000}"/>
    <cellStyle name="Normal 4 3 2 7 5 2 2" xfId="50480" xr:uid="{00000000-0005-0000-0000-000048B10000}"/>
    <cellStyle name="Normal 4 3 2 7 5 3" xfId="22686" xr:uid="{00000000-0005-0000-0000-000049B10000}"/>
    <cellStyle name="Normal 4 3 2 7 5 3 2" xfId="50481" xr:uid="{00000000-0005-0000-0000-00004AB10000}"/>
    <cellStyle name="Normal 4 3 2 7 5 4" xfId="50479" xr:uid="{00000000-0005-0000-0000-00004BB10000}"/>
    <cellStyle name="Normal 4 3 2 7 6" xfId="8994" xr:uid="{00000000-0005-0000-0000-00004CB10000}"/>
    <cellStyle name="Normal 4 3 2 7 6 2" xfId="25029" xr:uid="{00000000-0005-0000-0000-00004DB10000}"/>
    <cellStyle name="Normal 4 3 2 7 6 2 2" xfId="50483" xr:uid="{00000000-0005-0000-0000-00004EB10000}"/>
    <cellStyle name="Normal 4 3 2 7 6 3" xfId="50482" xr:uid="{00000000-0005-0000-0000-00004FB10000}"/>
    <cellStyle name="Normal 4 3 2 7 7" xfId="11037" xr:uid="{00000000-0005-0000-0000-000050B10000}"/>
    <cellStyle name="Normal 4 3 2 7 7 2" xfId="50484" xr:uid="{00000000-0005-0000-0000-000051B10000}"/>
    <cellStyle name="Normal 4 3 2 7 8" xfId="18000" xr:uid="{00000000-0005-0000-0000-000052B10000}"/>
    <cellStyle name="Normal 4 3 2 7 8 2" xfId="50485" xr:uid="{00000000-0005-0000-0000-000053B10000}"/>
    <cellStyle name="Normal 4 3 2 7 9" xfId="25778" xr:uid="{00000000-0005-0000-0000-000054B10000}"/>
    <cellStyle name="Normal 4 3 2 7 9 2" xfId="50486" xr:uid="{00000000-0005-0000-0000-000055B10000}"/>
    <cellStyle name="Normal 4 3 2 8" xfId="437" xr:uid="{00000000-0005-0000-0000-000056B10000}"/>
    <cellStyle name="Normal 4 3 2 8 2" xfId="2780" xr:uid="{00000000-0005-0000-0000-000057B10000}"/>
    <cellStyle name="Normal 4 3 2 8 2 2" xfId="14125" xr:uid="{00000000-0005-0000-0000-000058B10000}"/>
    <cellStyle name="Normal 4 3 2 8 2 2 2" xfId="50489" xr:uid="{00000000-0005-0000-0000-000059B10000}"/>
    <cellStyle name="Normal 4 3 2 8 2 3" xfId="20346" xr:uid="{00000000-0005-0000-0000-00005AB10000}"/>
    <cellStyle name="Normal 4 3 2 8 2 3 2" xfId="50490" xr:uid="{00000000-0005-0000-0000-00005BB10000}"/>
    <cellStyle name="Normal 4 3 2 8 2 4" xfId="50488" xr:uid="{00000000-0005-0000-0000-00005CB10000}"/>
    <cellStyle name="Normal 4 3 2 8 3" xfId="6656" xr:uid="{00000000-0005-0000-0000-00005DB10000}"/>
    <cellStyle name="Normal 4 3 2 8 3 2" xfId="11782" xr:uid="{00000000-0005-0000-0000-00005EB10000}"/>
    <cellStyle name="Normal 4 3 2 8 3 2 2" xfId="50492" xr:uid="{00000000-0005-0000-0000-00005FB10000}"/>
    <cellStyle name="Normal 4 3 2 8 3 3" xfId="22689" xr:uid="{00000000-0005-0000-0000-000060B10000}"/>
    <cellStyle name="Normal 4 3 2 8 3 3 2" xfId="50493" xr:uid="{00000000-0005-0000-0000-000061B10000}"/>
    <cellStyle name="Normal 4 3 2 8 3 4" xfId="50491" xr:uid="{00000000-0005-0000-0000-000062B10000}"/>
    <cellStyle name="Normal 4 3 2 8 4" xfId="8997" xr:uid="{00000000-0005-0000-0000-000063B10000}"/>
    <cellStyle name="Normal 4 3 2 8 4 2" xfId="25032" xr:uid="{00000000-0005-0000-0000-000064B10000}"/>
    <cellStyle name="Normal 4 3 2 8 4 2 2" xfId="50495" xr:uid="{00000000-0005-0000-0000-000065B10000}"/>
    <cellStyle name="Normal 4 3 2 8 4 3" xfId="50494" xr:uid="{00000000-0005-0000-0000-000066B10000}"/>
    <cellStyle name="Normal 4 3 2 8 5" xfId="11040" xr:uid="{00000000-0005-0000-0000-000067B10000}"/>
    <cellStyle name="Normal 4 3 2 8 5 2" xfId="50496" xr:uid="{00000000-0005-0000-0000-000068B10000}"/>
    <cellStyle name="Normal 4 3 2 8 6" xfId="18003" xr:uid="{00000000-0005-0000-0000-000069B10000}"/>
    <cellStyle name="Normal 4 3 2 8 6 2" xfId="50497" xr:uid="{00000000-0005-0000-0000-00006AB10000}"/>
    <cellStyle name="Normal 4 3 2 8 7" xfId="25838" xr:uid="{00000000-0005-0000-0000-00006BB10000}"/>
    <cellStyle name="Normal 4 3 2 8 7 2" xfId="50498" xr:uid="{00000000-0005-0000-0000-00006CB10000}"/>
    <cellStyle name="Normal 4 3 2 8 8" xfId="50487" xr:uid="{00000000-0005-0000-0000-00006DB10000}"/>
    <cellStyle name="Normal 4 3 2 9" xfId="918" xr:uid="{00000000-0005-0000-0000-00006EB10000}"/>
    <cellStyle name="Normal 4 3 2 9 2" xfId="3261" xr:uid="{00000000-0005-0000-0000-00006FB10000}"/>
    <cellStyle name="Normal 4 3 2 9 2 2" xfId="14606" xr:uid="{00000000-0005-0000-0000-000070B10000}"/>
    <cellStyle name="Normal 4 3 2 9 2 2 2" xfId="50501" xr:uid="{00000000-0005-0000-0000-000071B10000}"/>
    <cellStyle name="Normal 4 3 2 9 2 3" xfId="20347" xr:uid="{00000000-0005-0000-0000-000072B10000}"/>
    <cellStyle name="Normal 4 3 2 9 2 3 2" xfId="50502" xr:uid="{00000000-0005-0000-0000-000073B10000}"/>
    <cellStyle name="Normal 4 3 2 9 2 4" xfId="50500" xr:uid="{00000000-0005-0000-0000-000074B10000}"/>
    <cellStyle name="Normal 4 3 2 9 3" xfId="6657" xr:uid="{00000000-0005-0000-0000-000075B10000}"/>
    <cellStyle name="Normal 4 3 2 9 3 2" xfId="12263" xr:uid="{00000000-0005-0000-0000-000076B10000}"/>
    <cellStyle name="Normal 4 3 2 9 3 2 2" xfId="50504" xr:uid="{00000000-0005-0000-0000-000077B10000}"/>
    <cellStyle name="Normal 4 3 2 9 3 3" xfId="22690" xr:uid="{00000000-0005-0000-0000-000078B10000}"/>
    <cellStyle name="Normal 4 3 2 9 3 3 2" xfId="50505" xr:uid="{00000000-0005-0000-0000-000079B10000}"/>
    <cellStyle name="Normal 4 3 2 9 3 4" xfId="50503" xr:uid="{00000000-0005-0000-0000-00007AB10000}"/>
    <cellStyle name="Normal 4 3 2 9 4" xfId="8998" xr:uid="{00000000-0005-0000-0000-00007BB10000}"/>
    <cellStyle name="Normal 4 3 2 9 4 2" xfId="25033" xr:uid="{00000000-0005-0000-0000-00007CB10000}"/>
    <cellStyle name="Normal 4 3 2 9 4 2 2" xfId="50507" xr:uid="{00000000-0005-0000-0000-00007DB10000}"/>
    <cellStyle name="Normal 4 3 2 9 4 3" xfId="50506" xr:uid="{00000000-0005-0000-0000-00007EB10000}"/>
    <cellStyle name="Normal 4 3 2 9 5" xfId="11041" xr:uid="{00000000-0005-0000-0000-00007FB10000}"/>
    <cellStyle name="Normal 4 3 2 9 5 2" xfId="50508" xr:uid="{00000000-0005-0000-0000-000080B10000}"/>
    <cellStyle name="Normal 4 3 2 9 6" xfId="18004" xr:uid="{00000000-0005-0000-0000-000081B10000}"/>
    <cellStyle name="Normal 4 3 2 9 6 2" xfId="50509" xr:uid="{00000000-0005-0000-0000-000082B10000}"/>
    <cellStyle name="Normal 4 3 2 9 7" xfId="26319" xr:uid="{00000000-0005-0000-0000-000083B10000}"/>
    <cellStyle name="Normal 4 3 2 9 7 2" xfId="50510" xr:uid="{00000000-0005-0000-0000-000084B10000}"/>
    <cellStyle name="Normal 4 3 2 9 8" xfId="50499" xr:uid="{00000000-0005-0000-0000-000085B10000}"/>
    <cellStyle name="Normal 4 3 20" xfId="6544" xr:uid="{00000000-0005-0000-0000-000086B10000}"/>
    <cellStyle name="Normal 4 3 20 2" xfId="11410" xr:uid="{00000000-0005-0000-0000-000087B10000}"/>
    <cellStyle name="Normal 4 3 20 2 2" xfId="50512" xr:uid="{00000000-0005-0000-0000-000088B10000}"/>
    <cellStyle name="Normal 4 3 20 3" xfId="22577" xr:uid="{00000000-0005-0000-0000-000089B10000}"/>
    <cellStyle name="Normal 4 3 20 3 2" xfId="50513" xr:uid="{00000000-0005-0000-0000-00008AB10000}"/>
    <cellStyle name="Normal 4 3 20 4" xfId="50511" xr:uid="{00000000-0005-0000-0000-00008BB10000}"/>
    <cellStyle name="Normal 4 3 21" xfId="8885" xr:uid="{00000000-0005-0000-0000-00008CB10000}"/>
    <cellStyle name="Normal 4 3 21 2" xfId="24920" xr:uid="{00000000-0005-0000-0000-00008DB10000}"/>
    <cellStyle name="Normal 4 3 21 2 2" xfId="50515" xr:uid="{00000000-0005-0000-0000-00008EB10000}"/>
    <cellStyle name="Normal 4 3 21 3" xfId="50514" xr:uid="{00000000-0005-0000-0000-00008FB10000}"/>
    <cellStyle name="Normal 4 3 22" xfId="10946" xr:uid="{00000000-0005-0000-0000-000090B10000}"/>
    <cellStyle name="Normal 4 3 22 2" xfId="50516" xr:uid="{00000000-0005-0000-0000-000091B10000}"/>
    <cellStyle name="Normal 4 3 23" xfId="17891" xr:uid="{00000000-0005-0000-0000-000092B10000}"/>
    <cellStyle name="Normal 4 3 23 2" xfId="50517" xr:uid="{00000000-0005-0000-0000-000093B10000}"/>
    <cellStyle name="Normal 4 3 24" xfId="25466" xr:uid="{00000000-0005-0000-0000-000094B10000}"/>
    <cellStyle name="Normal 4 3 24 2" xfId="50518" xr:uid="{00000000-0005-0000-0000-000095B10000}"/>
    <cellStyle name="Normal 4 3 25" xfId="49169" xr:uid="{00000000-0005-0000-0000-000096B10000}"/>
    <cellStyle name="Normal 4 3 3" xfId="74" xr:uid="{00000000-0005-0000-0000-000097B10000}"/>
    <cellStyle name="Normal 4 3 3 10" xfId="979" xr:uid="{00000000-0005-0000-0000-000098B10000}"/>
    <cellStyle name="Normal 4 3 3 10 2" xfId="3322" xr:uid="{00000000-0005-0000-0000-000099B10000}"/>
    <cellStyle name="Normal 4 3 3 10 2 2" xfId="14667" xr:uid="{00000000-0005-0000-0000-00009AB10000}"/>
    <cellStyle name="Normal 4 3 3 10 2 2 2" xfId="50522" xr:uid="{00000000-0005-0000-0000-00009BB10000}"/>
    <cellStyle name="Normal 4 3 3 10 2 3" xfId="20349" xr:uid="{00000000-0005-0000-0000-00009CB10000}"/>
    <cellStyle name="Normal 4 3 3 10 2 3 2" xfId="50523" xr:uid="{00000000-0005-0000-0000-00009DB10000}"/>
    <cellStyle name="Normal 4 3 3 10 2 4" xfId="50521" xr:uid="{00000000-0005-0000-0000-00009EB10000}"/>
    <cellStyle name="Normal 4 3 3 10 3" xfId="6659" xr:uid="{00000000-0005-0000-0000-00009FB10000}"/>
    <cellStyle name="Normal 4 3 3 10 3 2" xfId="12324" xr:uid="{00000000-0005-0000-0000-0000A0B10000}"/>
    <cellStyle name="Normal 4 3 3 10 3 2 2" xfId="50525" xr:uid="{00000000-0005-0000-0000-0000A1B10000}"/>
    <cellStyle name="Normal 4 3 3 10 3 3" xfId="22692" xr:uid="{00000000-0005-0000-0000-0000A2B10000}"/>
    <cellStyle name="Normal 4 3 3 10 3 3 2" xfId="50526" xr:uid="{00000000-0005-0000-0000-0000A3B10000}"/>
    <cellStyle name="Normal 4 3 3 10 3 4" xfId="50524" xr:uid="{00000000-0005-0000-0000-0000A4B10000}"/>
    <cellStyle name="Normal 4 3 3 10 4" xfId="9000" xr:uid="{00000000-0005-0000-0000-0000A5B10000}"/>
    <cellStyle name="Normal 4 3 3 10 4 2" xfId="25035" xr:uid="{00000000-0005-0000-0000-0000A6B10000}"/>
    <cellStyle name="Normal 4 3 3 10 4 2 2" xfId="50528" xr:uid="{00000000-0005-0000-0000-0000A7B10000}"/>
    <cellStyle name="Normal 4 3 3 10 4 3" xfId="50527" xr:uid="{00000000-0005-0000-0000-0000A8B10000}"/>
    <cellStyle name="Normal 4 3 3 10 5" xfId="11043" xr:uid="{00000000-0005-0000-0000-0000A9B10000}"/>
    <cellStyle name="Normal 4 3 3 10 5 2" xfId="50529" xr:uid="{00000000-0005-0000-0000-0000AAB10000}"/>
    <cellStyle name="Normal 4 3 3 10 6" xfId="18006" xr:uid="{00000000-0005-0000-0000-0000ABB10000}"/>
    <cellStyle name="Normal 4 3 3 10 6 2" xfId="50530" xr:uid="{00000000-0005-0000-0000-0000ACB10000}"/>
    <cellStyle name="Normal 4 3 3 10 7" xfId="26380" xr:uid="{00000000-0005-0000-0000-0000ADB10000}"/>
    <cellStyle name="Normal 4 3 3 10 7 2" xfId="50531" xr:uid="{00000000-0005-0000-0000-0000AEB10000}"/>
    <cellStyle name="Normal 4 3 3 10 8" xfId="50520" xr:uid="{00000000-0005-0000-0000-0000AFB10000}"/>
    <cellStyle name="Normal 4 3 3 11" xfId="1284" xr:uid="{00000000-0005-0000-0000-0000B0B10000}"/>
    <cellStyle name="Normal 4 3 3 11 2" xfId="3627" xr:uid="{00000000-0005-0000-0000-0000B1B10000}"/>
    <cellStyle name="Normal 4 3 3 11 2 2" xfId="14972" xr:uid="{00000000-0005-0000-0000-0000B2B10000}"/>
    <cellStyle name="Normal 4 3 3 11 2 2 2" xfId="50534" xr:uid="{00000000-0005-0000-0000-0000B3B10000}"/>
    <cellStyle name="Normal 4 3 3 11 2 3" xfId="20350" xr:uid="{00000000-0005-0000-0000-0000B4B10000}"/>
    <cellStyle name="Normal 4 3 3 11 2 3 2" xfId="50535" xr:uid="{00000000-0005-0000-0000-0000B5B10000}"/>
    <cellStyle name="Normal 4 3 3 11 2 4" xfId="50533" xr:uid="{00000000-0005-0000-0000-0000B6B10000}"/>
    <cellStyle name="Normal 4 3 3 11 3" xfId="6660" xr:uid="{00000000-0005-0000-0000-0000B7B10000}"/>
    <cellStyle name="Normal 4 3 3 11 3 2" xfId="12629" xr:uid="{00000000-0005-0000-0000-0000B8B10000}"/>
    <cellStyle name="Normal 4 3 3 11 3 2 2" xfId="50537" xr:uid="{00000000-0005-0000-0000-0000B9B10000}"/>
    <cellStyle name="Normal 4 3 3 11 3 3" xfId="22693" xr:uid="{00000000-0005-0000-0000-0000BAB10000}"/>
    <cellStyle name="Normal 4 3 3 11 3 3 2" xfId="50538" xr:uid="{00000000-0005-0000-0000-0000BBB10000}"/>
    <cellStyle name="Normal 4 3 3 11 3 4" xfId="50536" xr:uid="{00000000-0005-0000-0000-0000BCB10000}"/>
    <cellStyle name="Normal 4 3 3 11 4" xfId="9001" xr:uid="{00000000-0005-0000-0000-0000BDB10000}"/>
    <cellStyle name="Normal 4 3 3 11 4 2" xfId="25036" xr:uid="{00000000-0005-0000-0000-0000BEB10000}"/>
    <cellStyle name="Normal 4 3 3 11 4 2 2" xfId="50540" xr:uid="{00000000-0005-0000-0000-0000BFB10000}"/>
    <cellStyle name="Normal 4 3 3 11 4 3" xfId="50539" xr:uid="{00000000-0005-0000-0000-0000C0B10000}"/>
    <cellStyle name="Normal 4 3 3 11 5" xfId="11044" xr:uid="{00000000-0005-0000-0000-0000C1B10000}"/>
    <cellStyle name="Normal 4 3 3 11 5 2" xfId="50541" xr:uid="{00000000-0005-0000-0000-0000C2B10000}"/>
    <cellStyle name="Normal 4 3 3 11 6" xfId="18007" xr:uid="{00000000-0005-0000-0000-0000C3B10000}"/>
    <cellStyle name="Normal 4 3 3 11 6 2" xfId="50542" xr:uid="{00000000-0005-0000-0000-0000C4B10000}"/>
    <cellStyle name="Normal 4 3 3 11 7" xfId="26685" xr:uid="{00000000-0005-0000-0000-0000C5B10000}"/>
    <cellStyle name="Normal 4 3 3 11 7 2" xfId="50543" xr:uid="{00000000-0005-0000-0000-0000C6B10000}"/>
    <cellStyle name="Normal 4 3 3 11 8" xfId="50532" xr:uid="{00000000-0005-0000-0000-0000C7B10000}"/>
    <cellStyle name="Normal 4 3 3 12" xfId="1463" xr:uid="{00000000-0005-0000-0000-0000C8B10000}"/>
    <cellStyle name="Normal 4 3 3 12 2" xfId="3806" xr:uid="{00000000-0005-0000-0000-0000C9B10000}"/>
    <cellStyle name="Normal 4 3 3 12 2 2" xfId="15151" xr:uid="{00000000-0005-0000-0000-0000CAB10000}"/>
    <cellStyle name="Normal 4 3 3 12 2 2 2" xfId="50546" xr:uid="{00000000-0005-0000-0000-0000CBB10000}"/>
    <cellStyle name="Normal 4 3 3 12 2 3" xfId="20351" xr:uid="{00000000-0005-0000-0000-0000CCB10000}"/>
    <cellStyle name="Normal 4 3 3 12 2 3 2" xfId="50547" xr:uid="{00000000-0005-0000-0000-0000CDB10000}"/>
    <cellStyle name="Normal 4 3 3 12 2 4" xfId="50545" xr:uid="{00000000-0005-0000-0000-0000CEB10000}"/>
    <cellStyle name="Normal 4 3 3 12 3" xfId="6661" xr:uid="{00000000-0005-0000-0000-0000CFB10000}"/>
    <cellStyle name="Normal 4 3 3 12 3 2" xfId="12808" xr:uid="{00000000-0005-0000-0000-0000D0B10000}"/>
    <cellStyle name="Normal 4 3 3 12 3 2 2" xfId="50549" xr:uid="{00000000-0005-0000-0000-0000D1B10000}"/>
    <cellStyle name="Normal 4 3 3 12 3 3" xfId="22694" xr:uid="{00000000-0005-0000-0000-0000D2B10000}"/>
    <cellStyle name="Normal 4 3 3 12 3 3 2" xfId="50550" xr:uid="{00000000-0005-0000-0000-0000D3B10000}"/>
    <cellStyle name="Normal 4 3 3 12 3 4" xfId="50548" xr:uid="{00000000-0005-0000-0000-0000D4B10000}"/>
    <cellStyle name="Normal 4 3 3 12 4" xfId="9002" xr:uid="{00000000-0005-0000-0000-0000D5B10000}"/>
    <cellStyle name="Normal 4 3 3 12 4 2" xfId="25037" xr:uid="{00000000-0005-0000-0000-0000D6B10000}"/>
    <cellStyle name="Normal 4 3 3 12 4 2 2" xfId="50552" xr:uid="{00000000-0005-0000-0000-0000D7B10000}"/>
    <cellStyle name="Normal 4 3 3 12 4 3" xfId="50551" xr:uid="{00000000-0005-0000-0000-0000D8B10000}"/>
    <cellStyle name="Normal 4 3 3 12 5" xfId="11045" xr:uid="{00000000-0005-0000-0000-0000D9B10000}"/>
    <cellStyle name="Normal 4 3 3 12 5 2" xfId="50553" xr:uid="{00000000-0005-0000-0000-0000DAB10000}"/>
    <cellStyle name="Normal 4 3 3 12 6" xfId="18008" xr:uid="{00000000-0005-0000-0000-0000DBB10000}"/>
    <cellStyle name="Normal 4 3 3 12 6 2" xfId="50554" xr:uid="{00000000-0005-0000-0000-0000DCB10000}"/>
    <cellStyle name="Normal 4 3 3 12 7" xfId="26864" xr:uid="{00000000-0005-0000-0000-0000DDB10000}"/>
    <cellStyle name="Normal 4 3 3 12 7 2" xfId="50555" xr:uid="{00000000-0005-0000-0000-0000DEB10000}"/>
    <cellStyle name="Normal 4 3 3 12 8" xfId="50544" xr:uid="{00000000-0005-0000-0000-0000DFB10000}"/>
    <cellStyle name="Normal 4 3 3 13" xfId="1791" xr:uid="{00000000-0005-0000-0000-0000E0B10000}"/>
    <cellStyle name="Normal 4 3 3 13 2" xfId="4134" xr:uid="{00000000-0005-0000-0000-0000E1B10000}"/>
    <cellStyle name="Normal 4 3 3 13 2 2" xfId="15479" xr:uid="{00000000-0005-0000-0000-0000E2B10000}"/>
    <cellStyle name="Normal 4 3 3 13 2 2 2" xfId="50558" xr:uid="{00000000-0005-0000-0000-0000E3B10000}"/>
    <cellStyle name="Normal 4 3 3 13 2 3" xfId="20352" xr:uid="{00000000-0005-0000-0000-0000E4B10000}"/>
    <cellStyle name="Normal 4 3 3 13 2 3 2" xfId="50559" xr:uid="{00000000-0005-0000-0000-0000E5B10000}"/>
    <cellStyle name="Normal 4 3 3 13 2 4" xfId="50557" xr:uid="{00000000-0005-0000-0000-0000E6B10000}"/>
    <cellStyle name="Normal 4 3 3 13 3" xfId="6662" xr:uid="{00000000-0005-0000-0000-0000E7B10000}"/>
    <cellStyle name="Normal 4 3 3 13 3 2" xfId="13136" xr:uid="{00000000-0005-0000-0000-0000E8B10000}"/>
    <cellStyle name="Normal 4 3 3 13 3 2 2" xfId="50561" xr:uid="{00000000-0005-0000-0000-0000E9B10000}"/>
    <cellStyle name="Normal 4 3 3 13 3 3" xfId="22695" xr:uid="{00000000-0005-0000-0000-0000EAB10000}"/>
    <cellStyle name="Normal 4 3 3 13 3 3 2" xfId="50562" xr:uid="{00000000-0005-0000-0000-0000EBB10000}"/>
    <cellStyle name="Normal 4 3 3 13 3 4" xfId="50560" xr:uid="{00000000-0005-0000-0000-0000ECB10000}"/>
    <cellStyle name="Normal 4 3 3 13 4" xfId="9003" xr:uid="{00000000-0005-0000-0000-0000EDB10000}"/>
    <cellStyle name="Normal 4 3 3 13 4 2" xfId="25038" xr:uid="{00000000-0005-0000-0000-0000EEB10000}"/>
    <cellStyle name="Normal 4 3 3 13 4 2 2" xfId="50564" xr:uid="{00000000-0005-0000-0000-0000EFB10000}"/>
    <cellStyle name="Normal 4 3 3 13 4 3" xfId="50563" xr:uid="{00000000-0005-0000-0000-0000F0B10000}"/>
    <cellStyle name="Normal 4 3 3 13 5" xfId="11046" xr:uid="{00000000-0005-0000-0000-0000F1B10000}"/>
    <cellStyle name="Normal 4 3 3 13 5 2" xfId="50565" xr:uid="{00000000-0005-0000-0000-0000F2B10000}"/>
    <cellStyle name="Normal 4 3 3 13 6" xfId="18009" xr:uid="{00000000-0005-0000-0000-0000F3B10000}"/>
    <cellStyle name="Normal 4 3 3 13 6 2" xfId="50566" xr:uid="{00000000-0005-0000-0000-0000F4B10000}"/>
    <cellStyle name="Normal 4 3 3 13 7" xfId="27192" xr:uid="{00000000-0005-0000-0000-0000F5B10000}"/>
    <cellStyle name="Normal 4 3 3 13 7 2" xfId="50567" xr:uid="{00000000-0005-0000-0000-0000F6B10000}"/>
    <cellStyle name="Normal 4 3 3 13 8" xfId="50556" xr:uid="{00000000-0005-0000-0000-0000F7B10000}"/>
    <cellStyle name="Normal 4 3 3 14" xfId="1878" xr:uid="{00000000-0005-0000-0000-0000F8B10000}"/>
    <cellStyle name="Normal 4 3 3 14 2" xfId="4221" xr:uid="{00000000-0005-0000-0000-0000F9B10000}"/>
    <cellStyle name="Normal 4 3 3 14 2 2" xfId="15566" xr:uid="{00000000-0005-0000-0000-0000FAB10000}"/>
    <cellStyle name="Normal 4 3 3 14 2 2 2" xfId="50570" xr:uid="{00000000-0005-0000-0000-0000FBB10000}"/>
    <cellStyle name="Normal 4 3 3 14 2 3" xfId="20353" xr:uid="{00000000-0005-0000-0000-0000FCB10000}"/>
    <cellStyle name="Normal 4 3 3 14 2 3 2" xfId="50571" xr:uid="{00000000-0005-0000-0000-0000FDB10000}"/>
    <cellStyle name="Normal 4 3 3 14 2 4" xfId="50569" xr:uid="{00000000-0005-0000-0000-0000FEB10000}"/>
    <cellStyle name="Normal 4 3 3 14 3" xfId="6663" xr:uid="{00000000-0005-0000-0000-0000FFB10000}"/>
    <cellStyle name="Normal 4 3 3 14 3 2" xfId="13223" xr:uid="{00000000-0005-0000-0000-000000B20000}"/>
    <cellStyle name="Normal 4 3 3 14 3 2 2" xfId="50573" xr:uid="{00000000-0005-0000-0000-000001B20000}"/>
    <cellStyle name="Normal 4 3 3 14 3 3" xfId="22696" xr:uid="{00000000-0005-0000-0000-000002B20000}"/>
    <cellStyle name="Normal 4 3 3 14 3 3 2" xfId="50574" xr:uid="{00000000-0005-0000-0000-000003B20000}"/>
    <cellStyle name="Normal 4 3 3 14 3 4" xfId="50572" xr:uid="{00000000-0005-0000-0000-000004B20000}"/>
    <cellStyle name="Normal 4 3 3 14 4" xfId="9004" xr:uid="{00000000-0005-0000-0000-000005B20000}"/>
    <cellStyle name="Normal 4 3 3 14 4 2" xfId="25039" xr:uid="{00000000-0005-0000-0000-000006B20000}"/>
    <cellStyle name="Normal 4 3 3 14 4 2 2" xfId="50576" xr:uid="{00000000-0005-0000-0000-000007B20000}"/>
    <cellStyle name="Normal 4 3 3 14 4 3" xfId="50575" xr:uid="{00000000-0005-0000-0000-000008B20000}"/>
    <cellStyle name="Normal 4 3 3 14 5" xfId="11047" xr:uid="{00000000-0005-0000-0000-000009B20000}"/>
    <cellStyle name="Normal 4 3 3 14 5 2" xfId="50577" xr:uid="{00000000-0005-0000-0000-00000AB20000}"/>
    <cellStyle name="Normal 4 3 3 14 6" xfId="18010" xr:uid="{00000000-0005-0000-0000-00000BB20000}"/>
    <cellStyle name="Normal 4 3 3 14 6 2" xfId="50578" xr:uid="{00000000-0005-0000-0000-00000CB20000}"/>
    <cellStyle name="Normal 4 3 3 14 7" xfId="27279" xr:uid="{00000000-0005-0000-0000-00000DB20000}"/>
    <cellStyle name="Normal 4 3 3 14 7 2" xfId="50579" xr:uid="{00000000-0005-0000-0000-00000EB20000}"/>
    <cellStyle name="Normal 4 3 3 14 8" xfId="50568" xr:uid="{00000000-0005-0000-0000-00000FB20000}"/>
    <cellStyle name="Normal 4 3 3 15" xfId="2185" xr:uid="{00000000-0005-0000-0000-000010B20000}"/>
    <cellStyle name="Normal 4 3 3 15 2" xfId="4528" xr:uid="{00000000-0005-0000-0000-000011B20000}"/>
    <cellStyle name="Normal 4 3 3 15 2 2" xfId="15873" xr:uid="{00000000-0005-0000-0000-000012B20000}"/>
    <cellStyle name="Normal 4 3 3 15 2 2 2" xfId="50582" xr:uid="{00000000-0005-0000-0000-000013B20000}"/>
    <cellStyle name="Normal 4 3 3 15 2 3" xfId="20354" xr:uid="{00000000-0005-0000-0000-000014B20000}"/>
    <cellStyle name="Normal 4 3 3 15 2 3 2" xfId="50583" xr:uid="{00000000-0005-0000-0000-000015B20000}"/>
    <cellStyle name="Normal 4 3 3 15 2 4" xfId="50581" xr:uid="{00000000-0005-0000-0000-000016B20000}"/>
    <cellStyle name="Normal 4 3 3 15 3" xfId="6664" xr:uid="{00000000-0005-0000-0000-000017B20000}"/>
    <cellStyle name="Normal 4 3 3 15 3 2" xfId="22697" xr:uid="{00000000-0005-0000-0000-000018B20000}"/>
    <cellStyle name="Normal 4 3 3 15 3 2 2" xfId="50585" xr:uid="{00000000-0005-0000-0000-000019B20000}"/>
    <cellStyle name="Normal 4 3 3 15 3 3" xfId="50584" xr:uid="{00000000-0005-0000-0000-00001AB20000}"/>
    <cellStyle name="Normal 4 3 3 15 4" xfId="9005" xr:uid="{00000000-0005-0000-0000-00001BB20000}"/>
    <cellStyle name="Normal 4 3 3 15 4 2" xfId="25040" xr:uid="{00000000-0005-0000-0000-00001CB20000}"/>
    <cellStyle name="Normal 4 3 3 15 4 2 2" xfId="50587" xr:uid="{00000000-0005-0000-0000-00001DB20000}"/>
    <cellStyle name="Normal 4 3 3 15 4 3" xfId="50586" xr:uid="{00000000-0005-0000-0000-00001EB20000}"/>
    <cellStyle name="Normal 4 3 3 15 5" xfId="13530" xr:uid="{00000000-0005-0000-0000-00001FB20000}"/>
    <cellStyle name="Normal 4 3 3 15 5 2" xfId="50588" xr:uid="{00000000-0005-0000-0000-000020B20000}"/>
    <cellStyle name="Normal 4 3 3 15 6" xfId="18011" xr:uid="{00000000-0005-0000-0000-000021B20000}"/>
    <cellStyle name="Normal 4 3 3 15 6 2" xfId="50589" xr:uid="{00000000-0005-0000-0000-000022B20000}"/>
    <cellStyle name="Normal 4 3 3 15 7" xfId="27586" xr:uid="{00000000-0005-0000-0000-000023B20000}"/>
    <cellStyle name="Normal 4 3 3 15 7 2" xfId="50590" xr:uid="{00000000-0005-0000-0000-000024B20000}"/>
    <cellStyle name="Normal 4 3 3 15 8" xfId="50580" xr:uid="{00000000-0005-0000-0000-000025B20000}"/>
    <cellStyle name="Normal 4 3 3 16" xfId="2366" xr:uid="{00000000-0005-0000-0000-000026B20000}"/>
    <cellStyle name="Normal 4 3 3 16 2" xfId="4709" xr:uid="{00000000-0005-0000-0000-000027B20000}"/>
    <cellStyle name="Normal 4 3 3 16 2 2" xfId="16054" xr:uid="{00000000-0005-0000-0000-000028B20000}"/>
    <cellStyle name="Normal 4 3 3 16 2 2 2" xfId="50593" xr:uid="{00000000-0005-0000-0000-000029B20000}"/>
    <cellStyle name="Normal 4 3 3 16 2 3" xfId="20355" xr:uid="{00000000-0005-0000-0000-00002AB20000}"/>
    <cellStyle name="Normal 4 3 3 16 2 3 2" xfId="50594" xr:uid="{00000000-0005-0000-0000-00002BB20000}"/>
    <cellStyle name="Normal 4 3 3 16 2 4" xfId="50592" xr:uid="{00000000-0005-0000-0000-00002CB20000}"/>
    <cellStyle name="Normal 4 3 3 16 3" xfId="6665" xr:uid="{00000000-0005-0000-0000-00002DB20000}"/>
    <cellStyle name="Normal 4 3 3 16 3 2" xfId="22698" xr:uid="{00000000-0005-0000-0000-00002EB20000}"/>
    <cellStyle name="Normal 4 3 3 16 3 2 2" xfId="50596" xr:uid="{00000000-0005-0000-0000-00002FB20000}"/>
    <cellStyle name="Normal 4 3 3 16 3 3" xfId="50595" xr:uid="{00000000-0005-0000-0000-000030B20000}"/>
    <cellStyle name="Normal 4 3 3 16 4" xfId="9006" xr:uid="{00000000-0005-0000-0000-000031B20000}"/>
    <cellStyle name="Normal 4 3 3 16 4 2" xfId="25041" xr:uid="{00000000-0005-0000-0000-000032B20000}"/>
    <cellStyle name="Normal 4 3 3 16 4 2 2" xfId="50598" xr:uid="{00000000-0005-0000-0000-000033B20000}"/>
    <cellStyle name="Normal 4 3 3 16 4 3" xfId="50597" xr:uid="{00000000-0005-0000-0000-000034B20000}"/>
    <cellStyle name="Normal 4 3 3 16 5" xfId="13711" xr:uid="{00000000-0005-0000-0000-000035B20000}"/>
    <cellStyle name="Normal 4 3 3 16 5 2" xfId="50599" xr:uid="{00000000-0005-0000-0000-000036B20000}"/>
    <cellStyle name="Normal 4 3 3 16 6" xfId="18012" xr:uid="{00000000-0005-0000-0000-000037B20000}"/>
    <cellStyle name="Normal 4 3 3 16 6 2" xfId="50600" xr:uid="{00000000-0005-0000-0000-000038B20000}"/>
    <cellStyle name="Normal 4 3 3 16 7" xfId="27767" xr:uid="{00000000-0005-0000-0000-000039B20000}"/>
    <cellStyle name="Normal 4 3 3 16 7 2" xfId="50601" xr:uid="{00000000-0005-0000-0000-00003AB20000}"/>
    <cellStyle name="Normal 4 3 3 16 8" xfId="50591" xr:uid="{00000000-0005-0000-0000-00003BB20000}"/>
    <cellStyle name="Normal 4 3 3 17" xfId="2694" xr:uid="{00000000-0005-0000-0000-00003CB20000}"/>
    <cellStyle name="Normal 4 3 3 17 2" xfId="14039" xr:uid="{00000000-0005-0000-0000-00003DB20000}"/>
    <cellStyle name="Normal 4 3 3 17 2 2" xfId="50603" xr:uid="{00000000-0005-0000-0000-00003EB20000}"/>
    <cellStyle name="Normal 4 3 3 17 3" xfId="20348" xr:uid="{00000000-0005-0000-0000-00003FB20000}"/>
    <cellStyle name="Normal 4 3 3 17 3 2" xfId="50604" xr:uid="{00000000-0005-0000-0000-000040B20000}"/>
    <cellStyle name="Normal 4 3 3 17 4" xfId="50602" xr:uid="{00000000-0005-0000-0000-000041B20000}"/>
    <cellStyle name="Normal 4 3 3 18" xfId="6658" xr:uid="{00000000-0005-0000-0000-000042B20000}"/>
    <cellStyle name="Normal 4 3 3 18 2" xfId="11423" xr:uid="{00000000-0005-0000-0000-000043B20000}"/>
    <cellStyle name="Normal 4 3 3 18 2 2" xfId="50606" xr:uid="{00000000-0005-0000-0000-000044B20000}"/>
    <cellStyle name="Normal 4 3 3 18 3" xfId="22691" xr:uid="{00000000-0005-0000-0000-000045B20000}"/>
    <cellStyle name="Normal 4 3 3 18 3 2" xfId="50607" xr:uid="{00000000-0005-0000-0000-000046B20000}"/>
    <cellStyle name="Normal 4 3 3 18 4" xfId="50605" xr:uid="{00000000-0005-0000-0000-000047B20000}"/>
    <cellStyle name="Normal 4 3 3 19" xfId="8999" xr:uid="{00000000-0005-0000-0000-000048B20000}"/>
    <cellStyle name="Normal 4 3 3 19 2" xfId="25034" xr:uid="{00000000-0005-0000-0000-000049B20000}"/>
    <cellStyle name="Normal 4 3 3 19 2 2" xfId="50609" xr:uid="{00000000-0005-0000-0000-00004AB20000}"/>
    <cellStyle name="Normal 4 3 3 19 3" xfId="50608" xr:uid="{00000000-0005-0000-0000-00004BB20000}"/>
    <cellStyle name="Normal 4 3 3 2" xfId="97" xr:uid="{00000000-0005-0000-0000-00004CB20000}"/>
    <cellStyle name="Normal 4 3 3 2 10" xfId="1792" xr:uid="{00000000-0005-0000-0000-00004DB20000}"/>
    <cellStyle name="Normal 4 3 3 2 10 2" xfId="4135" xr:uid="{00000000-0005-0000-0000-00004EB20000}"/>
    <cellStyle name="Normal 4 3 3 2 10 2 2" xfId="15480" xr:uid="{00000000-0005-0000-0000-00004FB20000}"/>
    <cellStyle name="Normal 4 3 3 2 10 2 2 2" xfId="50613" xr:uid="{00000000-0005-0000-0000-000050B20000}"/>
    <cellStyle name="Normal 4 3 3 2 10 2 3" xfId="20357" xr:uid="{00000000-0005-0000-0000-000051B20000}"/>
    <cellStyle name="Normal 4 3 3 2 10 2 3 2" xfId="50614" xr:uid="{00000000-0005-0000-0000-000052B20000}"/>
    <cellStyle name="Normal 4 3 3 2 10 2 4" xfId="50612" xr:uid="{00000000-0005-0000-0000-000053B20000}"/>
    <cellStyle name="Normal 4 3 3 2 10 3" xfId="6667" xr:uid="{00000000-0005-0000-0000-000054B20000}"/>
    <cellStyle name="Normal 4 3 3 2 10 3 2" xfId="13137" xr:uid="{00000000-0005-0000-0000-000055B20000}"/>
    <cellStyle name="Normal 4 3 3 2 10 3 2 2" xfId="50616" xr:uid="{00000000-0005-0000-0000-000056B20000}"/>
    <cellStyle name="Normal 4 3 3 2 10 3 3" xfId="22700" xr:uid="{00000000-0005-0000-0000-000057B20000}"/>
    <cellStyle name="Normal 4 3 3 2 10 3 3 2" xfId="50617" xr:uid="{00000000-0005-0000-0000-000058B20000}"/>
    <cellStyle name="Normal 4 3 3 2 10 3 4" xfId="50615" xr:uid="{00000000-0005-0000-0000-000059B20000}"/>
    <cellStyle name="Normal 4 3 3 2 10 4" xfId="9008" xr:uid="{00000000-0005-0000-0000-00005AB20000}"/>
    <cellStyle name="Normal 4 3 3 2 10 4 2" xfId="25043" xr:uid="{00000000-0005-0000-0000-00005BB20000}"/>
    <cellStyle name="Normal 4 3 3 2 10 4 2 2" xfId="50619" xr:uid="{00000000-0005-0000-0000-00005CB20000}"/>
    <cellStyle name="Normal 4 3 3 2 10 4 3" xfId="50618" xr:uid="{00000000-0005-0000-0000-00005DB20000}"/>
    <cellStyle name="Normal 4 3 3 2 10 5" xfId="11049" xr:uid="{00000000-0005-0000-0000-00005EB20000}"/>
    <cellStyle name="Normal 4 3 3 2 10 5 2" xfId="50620" xr:uid="{00000000-0005-0000-0000-00005FB20000}"/>
    <cellStyle name="Normal 4 3 3 2 10 6" xfId="18014" xr:uid="{00000000-0005-0000-0000-000060B20000}"/>
    <cellStyle name="Normal 4 3 3 2 10 6 2" xfId="50621" xr:uid="{00000000-0005-0000-0000-000061B20000}"/>
    <cellStyle name="Normal 4 3 3 2 10 7" xfId="27193" xr:uid="{00000000-0005-0000-0000-000062B20000}"/>
    <cellStyle name="Normal 4 3 3 2 10 7 2" xfId="50622" xr:uid="{00000000-0005-0000-0000-000063B20000}"/>
    <cellStyle name="Normal 4 3 3 2 10 8" xfId="50611" xr:uid="{00000000-0005-0000-0000-000064B20000}"/>
    <cellStyle name="Normal 4 3 3 2 11" xfId="1900" xr:uid="{00000000-0005-0000-0000-000065B20000}"/>
    <cellStyle name="Normal 4 3 3 2 11 2" xfId="4243" xr:uid="{00000000-0005-0000-0000-000066B20000}"/>
    <cellStyle name="Normal 4 3 3 2 11 2 2" xfId="15588" xr:uid="{00000000-0005-0000-0000-000067B20000}"/>
    <cellStyle name="Normal 4 3 3 2 11 2 2 2" xfId="50625" xr:uid="{00000000-0005-0000-0000-000068B20000}"/>
    <cellStyle name="Normal 4 3 3 2 11 2 3" xfId="20358" xr:uid="{00000000-0005-0000-0000-000069B20000}"/>
    <cellStyle name="Normal 4 3 3 2 11 2 3 2" xfId="50626" xr:uid="{00000000-0005-0000-0000-00006AB20000}"/>
    <cellStyle name="Normal 4 3 3 2 11 2 4" xfId="50624" xr:uid="{00000000-0005-0000-0000-00006BB20000}"/>
    <cellStyle name="Normal 4 3 3 2 11 3" xfId="6668" xr:uid="{00000000-0005-0000-0000-00006CB20000}"/>
    <cellStyle name="Normal 4 3 3 2 11 3 2" xfId="13245" xr:uid="{00000000-0005-0000-0000-00006DB20000}"/>
    <cellStyle name="Normal 4 3 3 2 11 3 2 2" xfId="50628" xr:uid="{00000000-0005-0000-0000-00006EB20000}"/>
    <cellStyle name="Normal 4 3 3 2 11 3 3" xfId="22701" xr:uid="{00000000-0005-0000-0000-00006FB20000}"/>
    <cellStyle name="Normal 4 3 3 2 11 3 3 2" xfId="50629" xr:uid="{00000000-0005-0000-0000-000070B20000}"/>
    <cellStyle name="Normal 4 3 3 2 11 3 4" xfId="50627" xr:uid="{00000000-0005-0000-0000-000071B20000}"/>
    <cellStyle name="Normal 4 3 3 2 11 4" xfId="9009" xr:uid="{00000000-0005-0000-0000-000072B20000}"/>
    <cellStyle name="Normal 4 3 3 2 11 4 2" xfId="25044" xr:uid="{00000000-0005-0000-0000-000073B20000}"/>
    <cellStyle name="Normal 4 3 3 2 11 4 2 2" xfId="50631" xr:uid="{00000000-0005-0000-0000-000074B20000}"/>
    <cellStyle name="Normal 4 3 3 2 11 4 3" xfId="50630" xr:uid="{00000000-0005-0000-0000-000075B20000}"/>
    <cellStyle name="Normal 4 3 3 2 11 5" xfId="11050" xr:uid="{00000000-0005-0000-0000-000076B20000}"/>
    <cellStyle name="Normal 4 3 3 2 11 5 2" xfId="50632" xr:uid="{00000000-0005-0000-0000-000077B20000}"/>
    <cellStyle name="Normal 4 3 3 2 11 6" xfId="18015" xr:uid="{00000000-0005-0000-0000-000078B20000}"/>
    <cellStyle name="Normal 4 3 3 2 11 6 2" xfId="50633" xr:uid="{00000000-0005-0000-0000-000079B20000}"/>
    <cellStyle name="Normal 4 3 3 2 11 7" xfId="27301" xr:uid="{00000000-0005-0000-0000-00007AB20000}"/>
    <cellStyle name="Normal 4 3 3 2 11 7 2" xfId="50634" xr:uid="{00000000-0005-0000-0000-00007BB20000}"/>
    <cellStyle name="Normal 4 3 3 2 11 8" xfId="50623" xr:uid="{00000000-0005-0000-0000-00007CB20000}"/>
    <cellStyle name="Normal 4 3 3 2 12" xfId="2186" xr:uid="{00000000-0005-0000-0000-00007DB20000}"/>
    <cellStyle name="Normal 4 3 3 2 12 2" xfId="4529" xr:uid="{00000000-0005-0000-0000-00007EB20000}"/>
    <cellStyle name="Normal 4 3 3 2 12 2 2" xfId="15874" xr:uid="{00000000-0005-0000-0000-00007FB20000}"/>
    <cellStyle name="Normal 4 3 3 2 12 2 2 2" xfId="50637" xr:uid="{00000000-0005-0000-0000-000080B20000}"/>
    <cellStyle name="Normal 4 3 3 2 12 2 3" xfId="20359" xr:uid="{00000000-0005-0000-0000-000081B20000}"/>
    <cellStyle name="Normal 4 3 3 2 12 2 3 2" xfId="50638" xr:uid="{00000000-0005-0000-0000-000082B20000}"/>
    <cellStyle name="Normal 4 3 3 2 12 2 4" xfId="50636" xr:uid="{00000000-0005-0000-0000-000083B20000}"/>
    <cellStyle name="Normal 4 3 3 2 12 3" xfId="6669" xr:uid="{00000000-0005-0000-0000-000084B20000}"/>
    <cellStyle name="Normal 4 3 3 2 12 3 2" xfId="22702" xr:uid="{00000000-0005-0000-0000-000085B20000}"/>
    <cellStyle name="Normal 4 3 3 2 12 3 2 2" xfId="50640" xr:uid="{00000000-0005-0000-0000-000086B20000}"/>
    <cellStyle name="Normal 4 3 3 2 12 3 3" xfId="50639" xr:uid="{00000000-0005-0000-0000-000087B20000}"/>
    <cellStyle name="Normal 4 3 3 2 12 4" xfId="9010" xr:uid="{00000000-0005-0000-0000-000088B20000}"/>
    <cellStyle name="Normal 4 3 3 2 12 4 2" xfId="25045" xr:uid="{00000000-0005-0000-0000-000089B20000}"/>
    <cellStyle name="Normal 4 3 3 2 12 4 2 2" xfId="50642" xr:uid="{00000000-0005-0000-0000-00008AB20000}"/>
    <cellStyle name="Normal 4 3 3 2 12 4 3" xfId="50641" xr:uid="{00000000-0005-0000-0000-00008BB20000}"/>
    <cellStyle name="Normal 4 3 3 2 12 5" xfId="13531" xr:uid="{00000000-0005-0000-0000-00008CB20000}"/>
    <cellStyle name="Normal 4 3 3 2 12 5 2" xfId="50643" xr:uid="{00000000-0005-0000-0000-00008DB20000}"/>
    <cellStyle name="Normal 4 3 3 2 12 6" xfId="18016" xr:uid="{00000000-0005-0000-0000-00008EB20000}"/>
    <cellStyle name="Normal 4 3 3 2 12 6 2" xfId="50644" xr:uid="{00000000-0005-0000-0000-00008FB20000}"/>
    <cellStyle name="Normal 4 3 3 2 12 7" xfId="27587" xr:uid="{00000000-0005-0000-0000-000090B20000}"/>
    <cellStyle name="Normal 4 3 3 2 12 7 2" xfId="50645" xr:uid="{00000000-0005-0000-0000-000091B20000}"/>
    <cellStyle name="Normal 4 3 3 2 12 8" xfId="50635" xr:uid="{00000000-0005-0000-0000-000092B20000}"/>
    <cellStyle name="Normal 4 3 3 2 13" xfId="2367" xr:uid="{00000000-0005-0000-0000-000093B20000}"/>
    <cellStyle name="Normal 4 3 3 2 13 2" xfId="4710" xr:uid="{00000000-0005-0000-0000-000094B20000}"/>
    <cellStyle name="Normal 4 3 3 2 13 2 2" xfId="16055" xr:uid="{00000000-0005-0000-0000-000095B20000}"/>
    <cellStyle name="Normal 4 3 3 2 13 2 2 2" xfId="50648" xr:uid="{00000000-0005-0000-0000-000096B20000}"/>
    <cellStyle name="Normal 4 3 3 2 13 2 3" xfId="20360" xr:uid="{00000000-0005-0000-0000-000097B20000}"/>
    <cellStyle name="Normal 4 3 3 2 13 2 3 2" xfId="50649" xr:uid="{00000000-0005-0000-0000-000098B20000}"/>
    <cellStyle name="Normal 4 3 3 2 13 2 4" xfId="50647" xr:uid="{00000000-0005-0000-0000-000099B20000}"/>
    <cellStyle name="Normal 4 3 3 2 13 3" xfId="6670" xr:uid="{00000000-0005-0000-0000-00009AB20000}"/>
    <cellStyle name="Normal 4 3 3 2 13 3 2" xfId="22703" xr:uid="{00000000-0005-0000-0000-00009BB20000}"/>
    <cellStyle name="Normal 4 3 3 2 13 3 2 2" xfId="50651" xr:uid="{00000000-0005-0000-0000-00009CB20000}"/>
    <cellStyle name="Normal 4 3 3 2 13 3 3" xfId="50650" xr:uid="{00000000-0005-0000-0000-00009DB20000}"/>
    <cellStyle name="Normal 4 3 3 2 13 4" xfId="9011" xr:uid="{00000000-0005-0000-0000-00009EB20000}"/>
    <cellStyle name="Normal 4 3 3 2 13 4 2" xfId="25046" xr:uid="{00000000-0005-0000-0000-00009FB20000}"/>
    <cellStyle name="Normal 4 3 3 2 13 4 2 2" xfId="50653" xr:uid="{00000000-0005-0000-0000-0000A0B20000}"/>
    <cellStyle name="Normal 4 3 3 2 13 4 3" xfId="50652" xr:uid="{00000000-0005-0000-0000-0000A1B20000}"/>
    <cellStyle name="Normal 4 3 3 2 13 5" xfId="13712" xr:uid="{00000000-0005-0000-0000-0000A2B20000}"/>
    <cellStyle name="Normal 4 3 3 2 13 5 2" xfId="50654" xr:uid="{00000000-0005-0000-0000-0000A3B20000}"/>
    <cellStyle name="Normal 4 3 3 2 13 6" xfId="18017" xr:uid="{00000000-0005-0000-0000-0000A4B20000}"/>
    <cellStyle name="Normal 4 3 3 2 13 6 2" xfId="50655" xr:uid="{00000000-0005-0000-0000-0000A5B20000}"/>
    <cellStyle name="Normal 4 3 3 2 13 7" xfId="27768" xr:uid="{00000000-0005-0000-0000-0000A6B20000}"/>
    <cellStyle name="Normal 4 3 3 2 13 7 2" xfId="50656" xr:uid="{00000000-0005-0000-0000-0000A7B20000}"/>
    <cellStyle name="Normal 4 3 3 2 13 8" xfId="50646" xr:uid="{00000000-0005-0000-0000-0000A8B20000}"/>
    <cellStyle name="Normal 4 3 3 2 14" xfId="2695" xr:uid="{00000000-0005-0000-0000-0000A9B20000}"/>
    <cellStyle name="Normal 4 3 3 2 14 2" xfId="14040" xr:uid="{00000000-0005-0000-0000-0000AAB20000}"/>
    <cellStyle name="Normal 4 3 3 2 14 2 2" xfId="50658" xr:uid="{00000000-0005-0000-0000-0000ABB20000}"/>
    <cellStyle name="Normal 4 3 3 2 14 3" xfId="20356" xr:uid="{00000000-0005-0000-0000-0000ACB20000}"/>
    <cellStyle name="Normal 4 3 3 2 14 3 2" xfId="50659" xr:uid="{00000000-0005-0000-0000-0000ADB20000}"/>
    <cellStyle name="Normal 4 3 3 2 14 4" xfId="50657" xr:uid="{00000000-0005-0000-0000-0000AEB20000}"/>
    <cellStyle name="Normal 4 3 3 2 15" xfId="6666" xr:uid="{00000000-0005-0000-0000-0000AFB20000}"/>
    <cellStyle name="Normal 4 3 3 2 15 2" xfId="11445" xr:uid="{00000000-0005-0000-0000-0000B0B20000}"/>
    <cellStyle name="Normal 4 3 3 2 15 2 2" xfId="50661" xr:uid="{00000000-0005-0000-0000-0000B1B20000}"/>
    <cellStyle name="Normal 4 3 3 2 15 3" xfId="22699" xr:uid="{00000000-0005-0000-0000-0000B2B20000}"/>
    <cellStyle name="Normal 4 3 3 2 15 3 2" xfId="50662" xr:uid="{00000000-0005-0000-0000-0000B3B20000}"/>
    <cellStyle name="Normal 4 3 3 2 15 4" xfId="50660" xr:uid="{00000000-0005-0000-0000-0000B4B20000}"/>
    <cellStyle name="Normal 4 3 3 2 16" xfId="9007" xr:uid="{00000000-0005-0000-0000-0000B5B20000}"/>
    <cellStyle name="Normal 4 3 3 2 16 2" xfId="25042" xr:uid="{00000000-0005-0000-0000-0000B6B20000}"/>
    <cellStyle name="Normal 4 3 3 2 16 2 2" xfId="50664" xr:uid="{00000000-0005-0000-0000-0000B7B20000}"/>
    <cellStyle name="Normal 4 3 3 2 16 3" xfId="50663" xr:uid="{00000000-0005-0000-0000-0000B8B20000}"/>
    <cellStyle name="Normal 4 3 3 2 17" xfId="11048" xr:uid="{00000000-0005-0000-0000-0000B9B20000}"/>
    <cellStyle name="Normal 4 3 3 2 17 2" xfId="50665" xr:uid="{00000000-0005-0000-0000-0000BAB20000}"/>
    <cellStyle name="Normal 4 3 3 2 18" xfId="18013" xr:uid="{00000000-0005-0000-0000-0000BBB20000}"/>
    <cellStyle name="Normal 4 3 3 2 18 2" xfId="50666" xr:uid="{00000000-0005-0000-0000-0000BCB20000}"/>
    <cellStyle name="Normal 4 3 3 2 19" xfId="25501" xr:uid="{00000000-0005-0000-0000-0000BDB20000}"/>
    <cellStyle name="Normal 4 3 3 2 19 2" xfId="50667" xr:uid="{00000000-0005-0000-0000-0000BEB20000}"/>
    <cellStyle name="Normal 4 3 3 2 2" xfId="136" xr:uid="{00000000-0005-0000-0000-0000BFB20000}"/>
    <cellStyle name="Normal 4 3 3 2 2 10" xfId="2187" xr:uid="{00000000-0005-0000-0000-0000C0B20000}"/>
    <cellStyle name="Normal 4 3 3 2 2 10 2" xfId="4530" xr:uid="{00000000-0005-0000-0000-0000C1B20000}"/>
    <cellStyle name="Normal 4 3 3 2 2 10 2 2" xfId="15875" xr:uid="{00000000-0005-0000-0000-0000C2B20000}"/>
    <cellStyle name="Normal 4 3 3 2 2 10 2 2 2" xfId="50671" xr:uid="{00000000-0005-0000-0000-0000C3B20000}"/>
    <cellStyle name="Normal 4 3 3 2 2 10 2 3" xfId="20362" xr:uid="{00000000-0005-0000-0000-0000C4B20000}"/>
    <cellStyle name="Normal 4 3 3 2 2 10 2 3 2" xfId="50672" xr:uid="{00000000-0005-0000-0000-0000C5B20000}"/>
    <cellStyle name="Normal 4 3 3 2 2 10 2 4" xfId="50670" xr:uid="{00000000-0005-0000-0000-0000C6B20000}"/>
    <cellStyle name="Normal 4 3 3 2 2 10 3" xfId="6672" xr:uid="{00000000-0005-0000-0000-0000C7B20000}"/>
    <cellStyle name="Normal 4 3 3 2 2 10 3 2" xfId="22705" xr:uid="{00000000-0005-0000-0000-0000C8B20000}"/>
    <cellStyle name="Normal 4 3 3 2 2 10 3 2 2" xfId="50674" xr:uid="{00000000-0005-0000-0000-0000C9B20000}"/>
    <cellStyle name="Normal 4 3 3 2 2 10 3 3" xfId="50673" xr:uid="{00000000-0005-0000-0000-0000CAB20000}"/>
    <cellStyle name="Normal 4 3 3 2 2 10 4" xfId="9013" xr:uid="{00000000-0005-0000-0000-0000CBB20000}"/>
    <cellStyle name="Normal 4 3 3 2 2 10 4 2" xfId="25048" xr:uid="{00000000-0005-0000-0000-0000CCB20000}"/>
    <cellStyle name="Normal 4 3 3 2 2 10 4 2 2" xfId="50676" xr:uid="{00000000-0005-0000-0000-0000CDB20000}"/>
    <cellStyle name="Normal 4 3 3 2 2 10 4 3" xfId="50675" xr:uid="{00000000-0005-0000-0000-0000CEB20000}"/>
    <cellStyle name="Normal 4 3 3 2 2 10 5" xfId="13532" xr:uid="{00000000-0005-0000-0000-0000CFB20000}"/>
    <cellStyle name="Normal 4 3 3 2 2 10 5 2" xfId="50677" xr:uid="{00000000-0005-0000-0000-0000D0B20000}"/>
    <cellStyle name="Normal 4 3 3 2 2 10 6" xfId="18019" xr:uid="{00000000-0005-0000-0000-0000D1B20000}"/>
    <cellStyle name="Normal 4 3 3 2 2 10 6 2" xfId="50678" xr:uid="{00000000-0005-0000-0000-0000D2B20000}"/>
    <cellStyle name="Normal 4 3 3 2 2 10 7" xfId="27588" xr:uid="{00000000-0005-0000-0000-0000D3B20000}"/>
    <cellStyle name="Normal 4 3 3 2 2 10 7 2" xfId="50679" xr:uid="{00000000-0005-0000-0000-0000D4B20000}"/>
    <cellStyle name="Normal 4 3 3 2 2 10 8" xfId="50669" xr:uid="{00000000-0005-0000-0000-0000D5B20000}"/>
    <cellStyle name="Normal 4 3 3 2 2 11" xfId="2368" xr:uid="{00000000-0005-0000-0000-0000D6B20000}"/>
    <cellStyle name="Normal 4 3 3 2 2 11 2" xfId="4711" xr:uid="{00000000-0005-0000-0000-0000D7B20000}"/>
    <cellStyle name="Normal 4 3 3 2 2 11 2 2" xfId="16056" xr:uid="{00000000-0005-0000-0000-0000D8B20000}"/>
    <cellStyle name="Normal 4 3 3 2 2 11 2 2 2" xfId="50682" xr:uid="{00000000-0005-0000-0000-0000D9B20000}"/>
    <cellStyle name="Normal 4 3 3 2 2 11 2 3" xfId="20363" xr:uid="{00000000-0005-0000-0000-0000DAB20000}"/>
    <cellStyle name="Normal 4 3 3 2 2 11 2 3 2" xfId="50683" xr:uid="{00000000-0005-0000-0000-0000DBB20000}"/>
    <cellStyle name="Normal 4 3 3 2 2 11 2 4" xfId="50681" xr:uid="{00000000-0005-0000-0000-0000DCB20000}"/>
    <cellStyle name="Normal 4 3 3 2 2 11 3" xfId="6673" xr:uid="{00000000-0005-0000-0000-0000DDB20000}"/>
    <cellStyle name="Normal 4 3 3 2 2 11 3 2" xfId="22706" xr:uid="{00000000-0005-0000-0000-0000DEB20000}"/>
    <cellStyle name="Normal 4 3 3 2 2 11 3 2 2" xfId="50685" xr:uid="{00000000-0005-0000-0000-0000DFB20000}"/>
    <cellStyle name="Normal 4 3 3 2 2 11 3 3" xfId="50684" xr:uid="{00000000-0005-0000-0000-0000E0B20000}"/>
    <cellStyle name="Normal 4 3 3 2 2 11 4" xfId="9014" xr:uid="{00000000-0005-0000-0000-0000E1B20000}"/>
    <cellStyle name="Normal 4 3 3 2 2 11 4 2" xfId="25049" xr:uid="{00000000-0005-0000-0000-0000E2B20000}"/>
    <cellStyle name="Normal 4 3 3 2 2 11 4 2 2" xfId="50687" xr:uid="{00000000-0005-0000-0000-0000E3B20000}"/>
    <cellStyle name="Normal 4 3 3 2 2 11 4 3" xfId="50686" xr:uid="{00000000-0005-0000-0000-0000E4B20000}"/>
    <cellStyle name="Normal 4 3 3 2 2 11 5" xfId="13713" xr:uid="{00000000-0005-0000-0000-0000E5B20000}"/>
    <cellStyle name="Normal 4 3 3 2 2 11 5 2" xfId="50688" xr:uid="{00000000-0005-0000-0000-0000E6B20000}"/>
    <cellStyle name="Normal 4 3 3 2 2 11 6" xfId="18020" xr:uid="{00000000-0005-0000-0000-0000E7B20000}"/>
    <cellStyle name="Normal 4 3 3 2 2 11 6 2" xfId="50689" xr:uid="{00000000-0005-0000-0000-0000E8B20000}"/>
    <cellStyle name="Normal 4 3 3 2 2 11 7" xfId="27769" xr:uid="{00000000-0005-0000-0000-0000E9B20000}"/>
    <cellStyle name="Normal 4 3 3 2 2 11 7 2" xfId="50690" xr:uid="{00000000-0005-0000-0000-0000EAB20000}"/>
    <cellStyle name="Normal 4 3 3 2 2 11 8" xfId="50680" xr:uid="{00000000-0005-0000-0000-0000EBB20000}"/>
    <cellStyle name="Normal 4 3 3 2 2 12" xfId="2696" xr:uid="{00000000-0005-0000-0000-0000ECB20000}"/>
    <cellStyle name="Normal 4 3 3 2 2 12 2" xfId="14041" xr:uid="{00000000-0005-0000-0000-0000EDB20000}"/>
    <cellStyle name="Normal 4 3 3 2 2 12 2 2" xfId="50692" xr:uid="{00000000-0005-0000-0000-0000EEB20000}"/>
    <cellStyle name="Normal 4 3 3 2 2 12 3" xfId="20361" xr:uid="{00000000-0005-0000-0000-0000EFB20000}"/>
    <cellStyle name="Normal 4 3 3 2 2 12 3 2" xfId="50693" xr:uid="{00000000-0005-0000-0000-0000F0B20000}"/>
    <cellStyle name="Normal 4 3 3 2 2 12 4" xfId="50691" xr:uid="{00000000-0005-0000-0000-0000F1B20000}"/>
    <cellStyle name="Normal 4 3 3 2 2 13" xfId="6671" xr:uid="{00000000-0005-0000-0000-0000F2B20000}"/>
    <cellStyle name="Normal 4 3 3 2 2 13 2" xfId="11484" xr:uid="{00000000-0005-0000-0000-0000F3B20000}"/>
    <cellStyle name="Normal 4 3 3 2 2 13 2 2" xfId="50695" xr:uid="{00000000-0005-0000-0000-0000F4B20000}"/>
    <cellStyle name="Normal 4 3 3 2 2 13 3" xfId="22704" xr:uid="{00000000-0005-0000-0000-0000F5B20000}"/>
    <cellStyle name="Normal 4 3 3 2 2 13 3 2" xfId="50696" xr:uid="{00000000-0005-0000-0000-0000F6B20000}"/>
    <cellStyle name="Normal 4 3 3 2 2 13 4" xfId="50694" xr:uid="{00000000-0005-0000-0000-0000F7B20000}"/>
    <cellStyle name="Normal 4 3 3 2 2 14" xfId="9012" xr:uid="{00000000-0005-0000-0000-0000F8B20000}"/>
    <cellStyle name="Normal 4 3 3 2 2 14 2" xfId="25047" xr:uid="{00000000-0005-0000-0000-0000F9B20000}"/>
    <cellStyle name="Normal 4 3 3 2 2 14 2 2" xfId="50698" xr:uid="{00000000-0005-0000-0000-0000FAB20000}"/>
    <cellStyle name="Normal 4 3 3 2 2 14 3" xfId="50697" xr:uid="{00000000-0005-0000-0000-0000FBB20000}"/>
    <cellStyle name="Normal 4 3 3 2 2 15" xfId="11051" xr:uid="{00000000-0005-0000-0000-0000FCB20000}"/>
    <cellStyle name="Normal 4 3 3 2 2 15 2" xfId="50699" xr:uid="{00000000-0005-0000-0000-0000FDB20000}"/>
    <cellStyle name="Normal 4 3 3 2 2 16" xfId="18018" xr:uid="{00000000-0005-0000-0000-0000FEB20000}"/>
    <cellStyle name="Normal 4 3 3 2 2 16 2" xfId="50700" xr:uid="{00000000-0005-0000-0000-0000FFB20000}"/>
    <cellStyle name="Normal 4 3 3 2 2 17" xfId="25540" xr:uid="{00000000-0005-0000-0000-000000B30000}"/>
    <cellStyle name="Normal 4 3 3 2 2 17 2" xfId="50701" xr:uid="{00000000-0005-0000-0000-000001B30000}"/>
    <cellStyle name="Normal 4 3 3 2 2 18" xfId="50668" xr:uid="{00000000-0005-0000-0000-000002B30000}"/>
    <cellStyle name="Normal 4 3 3 2 2 2" xfId="387" xr:uid="{00000000-0005-0000-0000-000003B30000}"/>
    <cellStyle name="Normal 4 3 3 2 2 2 10" xfId="50702" xr:uid="{00000000-0005-0000-0000-000004B30000}"/>
    <cellStyle name="Normal 4 3 3 2 2 2 2" xfId="749" xr:uid="{00000000-0005-0000-0000-000005B30000}"/>
    <cellStyle name="Normal 4 3 3 2 2 2 2 2" xfId="3092" xr:uid="{00000000-0005-0000-0000-000006B30000}"/>
    <cellStyle name="Normal 4 3 3 2 2 2 2 2 2" xfId="14437" xr:uid="{00000000-0005-0000-0000-000007B30000}"/>
    <cellStyle name="Normal 4 3 3 2 2 2 2 2 2 2" xfId="50705" xr:uid="{00000000-0005-0000-0000-000008B30000}"/>
    <cellStyle name="Normal 4 3 3 2 2 2 2 2 3" xfId="20365" xr:uid="{00000000-0005-0000-0000-000009B30000}"/>
    <cellStyle name="Normal 4 3 3 2 2 2 2 2 3 2" xfId="50706" xr:uid="{00000000-0005-0000-0000-00000AB30000}"/>
    <cellStyle name="Normal 4 3 3 2 2 2 2 2 4" xfId="50704" xr:uid="{00000000-0005-0000-0000-00000BB30000}"/>
    <cellStyle name="Normal 4 3 3 2 2 2 2 3" xfId="6675" xr:uid="{00000000-0005-0000-0000-00000CB30000}"/>
    <cellStyle name="Normal 4 3 3 2 2 2 2 3 2" xfId="12094" xr:uid="{00000000-0005-0000-0000-00000DB30000}"/>
    <cellStyle name="Normal 4 3 3 2 2 2 2 3 2 2" xfId="50708" xr:uid="{00000000-0005-0000-0000-00000EB30000}"/>
    <cellStyle name="Normal 4 3 3 2 2 2 2 3 3" xfId="22708" xr:uid="{00000000-0005-0000-0000-00000FB30000}"/>
    <cellStyle name="Normal 4 3 3 2 2 2 2 3 3 2" xfId="50709" xr:uid="{00000000-0005-0000-0000-000010B30000}"/>
    <cellStyle name="Normal 4 3 3 2 2 2 2 3 4" xfId="50707" xr:uid="{00000000-0005-0000-0000-000011B30000}"/>
    <cellStyle name="Normal 4 3 3 2 2 2 2 4" xfId="9016" xr:uid="{00000000-0005-0000-0000-000012B30000}"/>
    <cellStyle name="Normal 4 3 3 2 2 2 2 4 2" xfId="25051" xr:uid="{00000000-0005-0000-0000-000013B30000}"/>
    <cellStyle name="Normal 4 3 3 2 2 2 2 4 2 2" xfId="50711" xr:uid="{00000000-0005-0000-0000-000014B30000}"/>
    <cellStyle name="Normal 4 3 3 2 2 2 2 4 3" xfId="50710" xr:uid="{00000000-0005-0000-0000-000015B30000}"/>
    <cellStyle name="Normal 4 3 3 2 2 2 2 5" xfId="11053" xr:uid="{00000000-0005-0000-0000-000016B30000}"/>
    <cellStyle name="Normal 4 3 3 2 2 2 2 5 2" xfId="50712" xr:uid="{00000000-0005-0000-0000-000017B30000}"/>
    <cellStyle name="Normal 4 3 3 2 2 2 2 6" xfId="18022" xr:uid="{00000000-0005-0000-0000-000018B30000}"/>
    <cellStyle name="Normal 4 3 3 2 2 2 2 6 2" xfId="50713" xr:uid="{00000000-0005-0000-0000-000019B30000}"/>
    <cellStyle name="Normal 4 3 3 2 2 2 2 7" xfId="26150" xr:uid="{00000000-0005-0000-0000-00001AB30000}"/>
    <cellStyle name="Normal 4 3 3 2 2 2 2 7 2" xfId="50714" xr:uid="{00000000-0005-0000-0000-00001BB30000}"/>
    <cellStyle name="Normal 4 3 3 2 2 2 2 8" xfId="50703" xr:uid="{00000000-0005-0000-0000-00001CB30000}"/>
    <cellStyle name="Normal 4 3 3 2 2 2 3" xfId="1794" xr:uid="{00000000-0005-0000-0000-00001DB30000}"/>
    <cellStyle name="Normal 4 3 3 2 2 2 3 2" xfId="4137" xr:uid="{00000000-0005-0000-0000-00001EB30000}"/>
    <cellStyle name="Normal 4 3 3 2 2 2 3 2 2" xfId="15482" xr:uid="{00000000-0005-0000-0000-00001FB30000}"/>
    <cellStyle name="Normal 4 3 3 2 2 2 3 2 2 2" xfId="50717" xr:uid="{00000000-0005-0000-0000-000020B30000}"/>
    <cellStyle name="Normal 4 3 3 2 2 2 3 2 3" xfId="20366" xr:uid="{00000000-0005-0000-0000-000021B30000}"/>
    <cellStyle name="Normal 4 3 3 2 2 2 3 2 3 2" xfId="50718" xr:uid="{00000000-0005-0000-0000-000022B30000}"/>
    <cellStyle name="Normal 4 3 3 2 2 2 3 2 4" xfId="50716" xr:uid="{00000000-0005-0000-0000-000023B30000}"/>
    <cellStyle name="Normal 4 3 3 2 2 2 3 3" xfId="6676" xr:uid="{00000000-0005-0000-0000-000024B30000}"/>
    <cellStyle name="Normal 4 3 3 2 2 2 3 3 2" xfId="13139" xr:uid="{00000000-0005-0000-0000-000025B30000}"/>
    <cellStyle name="Normal 4 3 3 2 2 2 3 3 2 2" xfId="50720" xr:uid="{00000000-0005-0000-0000-000026B30000}"/>
    <cellStyle name="Normal 4 3 3 2 2 2 3 3 3" xfId="22709" xr:uid="{00000000-0005-0000-0000-000027B30000}"/>
    <cellStyle name="Normal 4 3 3 2 2 2 3 3 3 2" xfId="50721" xr:uid="{00000000-0005-0000-0000-000028B30000}"/>
    <cellStyle name="Normal 4 3 3 2 2 2 3 3 4" xfId="50719" xr:uid="{00000000-0005-0000-0000-000029B30000}"/>
    <cellStyle name="Normal 4 3 3 2 2 2 3 4" xfId="9017" xr:uid="{00000000-0005-0000-0000-00002AB30000}"/>
    <cellStyle name="Normal 4 3 3 2 2 2 3 4 2" xfId="25052" xr:uid="{00000000-0005-0000-0000-00002BB30000}"/>
    <cellStyle name="Normal 4 3 3 2 2 2 3 4 2 2" xfId="50723" xr:uid="{00000000-0005-0000-0000-00002CB30000}"/>
    <cellStyle name="Normal 4 3 3 2 2 2 3 4 3" xfId="50722" xr:uid="{00000000-0005-0000-0000-00002DB30000}"/>
    <cellStyle name="Normal 4 3 3 2 2 2 3 5" xfId="11054" xr:uid="{00000000-0005-0000-0000-00002EB30000}"/>
    <cellStyle name="Normal 4 3 3 2 2 2 3 5 2" xfId="50724" xr:uid="{00000000-0005-0000-0000-00002FB30000}"/>
    <cellStyle name="Normal 4 3 3 2 2 2 3 6" xfId="18023" xr:uid="{00000000-0005-0000-0000-000030B30000}"/>
    <cellStyle name="Normal 4 3 3 2 2 2 3 6 2" xfId="50725" xr:uid="{00000000-0005-0000-0000-000031B30000}"/>
    <cellStyle name="Normal 4 3 3 2 2 2 3 7" xfId="27195" xr:uid="{00000000-0005-0000-0000-000032B30000}"/>
    <cellStyle name="Normal 4 3 3 2 2 2 3 7 2" xfId="50726" xr:uid="{00000000-0005-0000-0000-000033B30000}"/>
    <cellStyle name="Normal 4 3 3 2 2 2 3 8" xfId="50715" xr:uid="{00000000-0005-0000-0000-000034B30000}"/>
    <cellStyle name="Normal 4 3 3 2 2 2 4" xfId="2697" xr:uid="{00000000-0005-0000-0000-000035B30000}"/>
    <cellStyle name="Normal 4 3 3 2 2 2 4 2" xfId="14042" xr:uid="{00000000-0005-0000-0000-000036B30000}"/>
    <cellStyle name="Normal 4 3 3 2 2 2 4 2 2" xfId="50728" xr:uid="{00000000-0005-0000-0000-000037B30000}"/>
    <cellStyle name="Normal 4 3 3 2 2 2 4 3" xfId="20364" xr:uid="{00000000-0005-0000-0000-000038B30000}"/>
    <cellStyle name="Normal 4 3 3 2 2 2 4 3 2" xfId="50729" xr:uid="{00000000-0005-0000-0000-000039B30000}"/>
    <cellStyle name="Normal 4 3 3 2 2 2 4 4" xfId="50727" xr:uid="{00000000-0005-0000-0000-00003AB30000}"/>
    <cellStyle name="Normal 4 3 3 2 2 2 5" xfId="6674" xr:uid="{00000000-0005-0000-0000-00003BB30000}"/>
    <cellStyle name="Normal 4 3 3 2 2 2 5 2" xfId="11732" xr:uid="{00000000-0005-0000-0000-00003CB30000}"/>
    <cellStyle name="Normal 4 3 3 2 2 2 5 2 2" xfId="50731" xr:uid="{00000000-0005-0000-0000-00003DB30000}"/>
    <cellStyle name="Normal 4 3 3 2 2 2 5 3" xfId="22707" xr:uid="{00000000-0005-0000-0000-00003EB30000}"/>
    <cellStyle name="Normal 4 3 3 2 2 2 5 3 2" xfId="50732" xr:uid="{00000000-0005-0000-0000-00003FB30000}"/>
    <cellStyle name="Normal 4 3 3 2 2 2 5 4" xfId="50730" xr:uid="{00000000-0005-0000-0000-000040B30000}"/>
    <cellStyle name="Normal 4 3 3 2 2 2 6" xfId="9015" xr:uid="{00000000-0005-0000-0000-000041B30000}"/>
    <cellStyle name="Normal 4 3 3 2 2 2 6 2" xfId="25050" xr:uid="{00000000-0005-0000-0000-000042B30000}"/>
    <cellStyle name="Normal 4 3 3 2 2 2 6 2 2" xfId="50734" xr:uid="{00000000-0005-0000-0000-000043B30000}"/>
    <cellStyle name="Normal 4 3 3 2 2 2 6 3" xfId="50733" xr:uid="{00000000-0005-0000-0000-000044B30000}"/>
    <cellStyle name="Normal 4 3 3 2 2 2 7" xfId="11052" xr:uid="{00000000-0005-0000-0000-000045B30000}"/>
    <cellStyle name="Normal 4 3 3 2 2 2 7 2" xfId="50735" xr:uid="{00000000-0005-0000-0000-000046B30000}"/>
    <cellStyle name="Normal 4 3 3 2 2 2 8" xfId="18021" xr:uid="{00000000-0005-0000-0000-000047B30000}"/>
    <cellStyle name="Normal 4 3 3 2 2 2 8 2" xfId="50736" xr:uid="{00000000-0005-0000-0000-000048B30000}"/>
    <cellStyle name="Normal 4 3 3 2 2 2 9" xfId="25788" xr:uid="{00000000-0005-0000-0000-000049B30000}"/>
    <cellStyle name="Normal 4 3 3 2 2 2 9 2" xfId="50737" xr:uid="{00000000-0005-0000-0000-00004AB30000}"/>
    <cellStyle name="Normal 4 3 3 2 2 3" xfId="501" xr:uid="{00000000-0005-0000-0000-00004BB30000}"/>
    <cellStyle name="Normal 4 3 3 2 2 3 2" xfId="2844" xr:uid="{00000000-0005-0000-0000-00004CB30000}"/>
    <cellStyle name="Normal 4 3 3 2 2 3 2 2" xfId="14189" xr:uid="{00000000-0005-0000-0000-00004DB30000}"/>
    <cellStyle name="Normal 4 3 3 2 2 3 2 2 2" xfId="50740" xr:uid="{00000000-0005-0000-0000-00004EB30000}"/>
    <cellStyle name="Normal 4 3 3 2 2 3 2 3" xfId="20367" xr:uid="{00000000-0005-0000-0000-00004FB30000}"/>
    <cellStyle name="Normal 4 3 3 2 2 3 2 3 2" xfId="50741" xr:uid="{00000000-0005-0000-0000-000050B30000}"/>
    <cellStyle name="Normal 4 3 3 2 2 3 2 4" xfId="50739" xr:uid="{00000000-0005-0000-0000-000051B30000}"/>
    <cellStyle name="Normal 4 3 3 2 2 3 3" xfId="6677" xr:uid="{00000000-0005-0000-0000-000052B30000}"/>
    <cellStyle name="Normal 4 3 3 2 2 3 3 2" xfId="11846" xr:uid="{00000000-0005-0000-0000-000053B30000}"/>
    <cellStyle name="Normal 4 3 3 2 2 3 3 2 2" xfId="50743" xr:uid="{00000000-0005-0000-0000-000054B30000}"/>
    <cellStyle name="Normal 4 3 3 2 2 3 3 3" xfId="22710" xr:uid="{00000000-0005-0000-0000-000055B30000}"/>
    <cellStyle name="Normal 4 3 3 2 2 3 3 3 2" xfId="50744" xr:uid="{00000000-0005-0000-0000-000056B30000}"/>
    <cellStyle name="Normal 4 3 3 2 2 3 3 4" xfId="50742" xr:uid="{00000000-0005-0000-0000-000057B30000}"/>
    <cellStyle name="Normal 4 3 3 2 2 3 4" xfId="9018" xr:uid="{00000000-0005-0000-0000-000058B30000}"/>
    <cellStyle name="Normal 4 3 3 2 2 3 4 2" xfId="25053" xr:uid="{00000000-0005-0000-0000-000059B30000}"/>
    <cellStyle name="Normal 4 3 3 2 2 3 4 2 2" xfId="50746" xr:uid="{00000000-0005-0000-0000-00005AB30000}"/>
    <cellStyle name="Normal 4 3 3 2 2 3 4 3" xfId="50745" xr:uid="{00000000-0005-0000-0000-00005BB30000}"/>
    <cellStyle name="Normal 4 3 3 2 2 3 5" xfId="11055" xr:uid="{00000000-0005-0000-0000-00005CB30000}"/>
    <cellStyle name="Normal 4 3 3 2 2 3 5 2" xfId="50747" xr:uid="{00000000-0005-0000-0000-00005DB30000}"/>
    <cellStyle name="Normal 4 3 3 2 2 3 6" xfId="18024" xr:uid="{00000000-0005-0000-0000-00005EB30000}"/>
    <cellStyle name="Normal 4 3 3 2 2 3 6 2" xfId="50748" xr:uid="{00000000-0005-0000-0000-00005FB30000}"/>
    <cellStyle name="Normal 4 3 3 2 2 3 7" xfId="25902" xr:uid="{00000000-0005-0000-0000-000060B30000}"/>
    <cellStyle name="Normal 4 3 3 2 2 3 7 2" xfId="50749" xr:uid="{00000000-0005-0000-0000-000061B30000}"/>
    <cellStyle name="Normal 4 3 3 2 2 3 8" xfId="50738" xr:uid="{00000000-0005-0000-0000-000062B30000}"/>
    <cellStyle name="Normal 4 3 3 2 2 4" xfId="928" xr:uid="{00000000-0005-0000-0000-000063B30000}"/>
    <cellStyle name="Normal 4 3 3 2 2 4 2" xfId="3271" xr:uid="{00000000-0005-0000-0000-000064B30000}"/>
    <cellStyle name="Normal 4 3 3 2 2 4 2 2" xfId="14616" xr:uid="{00000000-0005-0000-0000-000065B30000}"/>
    <cellStyle name="Normal 4 3 3 2 2 4 2 2 2" xfId="50752" xr:uid="{00000000-0005-0000-0000-000066B30000}"/>
    <cellStyle name="Normal 4 3 3 2 2 4 2 3" xfId="20368" xr:uid="{00000000-0005-0000-0000-000067B30000}"/>
    <cellStyle name="Normal 4 3 3 2 2 4 2 3 2" xfId="50753" xr:uid="{00000000-0005-0000-0000-000068B30000}"/>
    <cellStyle name="Normal 4 3 3 2 2 4 2 4" xfId="50751" xr:uid="{00000000-0005-0000-0000-000069B30000}"/>
    <cellStyle name="Normal 4 3 3 2 2 4 3" xfId="6678" xr:uid="{00000000-0005-0000-0000-00006AB30000}"/>
    <cellStyle name="Normal 4 3 3 2 2 4 3 2" xfId="12273" xr:uid="{00000000-0005-0000-0000-00006BB30000}"/>
    <cellStyle name="Normal 4 3 3 2 2 4 3 2 2" xfId="50755" xr:uid="{00000000-0005-0000-0000-00006CB30000}"/>
    <cellStyle name="Normal 4 3 3 2 2 4 3 3" xfId="22711" xr:uid="{00000000-0005-0000-0000-00006DB30000}"/>
    <cellStyle name="Normal 4 3 3 2 2 4 3 3 2" xfId="50756" xr:uid="{00000000-0005-0000-0000-00006EB30000}"/>
    <cellStyle name="Normal 4 3 3 2 2 4 3 4" xfId="50754" xr:uid="{00000000-0005-0000-0000-00006FB30000}"/>
    <cellStyle name="Normal 4 3 3 2 2 4 4" xfId="9019" xr:uid="{00000000-0005-0000-0000-000070B30000}"/>
    <cellStyle name="Normal 4 3 3 2 2 4 4 2" xfId="25054" xr:uid="{00000000-0005-0000-0000-000071B30000}"/>
    <cellStyle name="Normal 4 3 3 2 2 4 4 2 2" xfId="50758" xr:uid="{00000000-0005-0000-0000-000072B30000}"/>
    <cellStyle name="Normal 4 3 3 2 2 4 4 3" xfId="50757" xr:uid="{00000000-0005-0000-0000-000073B30000}"/>
    <cellStyle name="Normal 4 3 3 2 2 4 5" xfId="11056" xr:uid="{00000000-0005-0000-0000-000074B30000}"/>
    <cellStyle name="Normal 4 3 3 2 2 4 5 2" xfId="50759" xr:uid="{00000000-0005-0000-0000-000075B30000}"/>
    <cellStyle name="Normal 4 3 3 2 2 4 6" xfId="18025" xr:uid="{00000000-0005-0000-0000-000076B30000}"/>
    <cellStyle name="Normal 4 3 3 2 2 4 6 2" xfId="50760" xr:uid="{00000000-0005-0000-0000-000077B30000}"/>
    <cellStyle name="Normal 4 3 3 2 2 4 7" xfId="26329" xr:uid="{00000000-0005-0000-0000-000078B30000}"/>
    <cellStyle name="Normal 4 3 3 2 2 4 7 2" xfId="50761" xr:uid="{00000000-0005-0000-0000-000079B30000}"/>
    <cellStyle name="Normal 4 3 3 2 2 4 8" xfId="50750" xr:uid="{00000000-0005-0000-0000-00007AB30000}"/>
    <cellStyle name="Normal 4 3 3 2 2 5" xfId="1040" xr:uid="{00000000-0005-0000-0000-00007BB30000}"/>
    <cellStyle name="Normal 4 3 3 2 2 5 2" xfId="3383" xr:uid="{00000000-0005-0000-0000-00007CB30000}"/>
    <cellStyle name="Normal 4 3 3 2 2 5 2 2" xfId="14728" xr:uid="{00000000-0005-0000-0000-00007DB30000}"/>
    <cellStyle name="Normal 4 3 3 2 2 5 2 2 2" xfId="50764" xr:uid="{00000000-0005-0000-0000-00007EB30000}"/>
    <cellStyle name="Normal 4 3 3 2 2 5 2 3" xfId="20369" xr:uid="{00000000-0005-0000-0000-00007FB30000}"/>
    <cellStyle name="Normal 4 3 3 2 2 5 2 3 2" xfId="50765" xr:uid="{00000000-0005-0000-0000-000080B30000}"/>
    <cellStyle name="Normal 4 3 3 2 2 5 2 4" xfId="50763" xr:uid="{00000000-0005-0000-0000-000081B30000}"/>
    <cellStyle name="Normal 4 3 3 2 2 5 3" xfId="6679" xr:uid="{00000000-0005-0000-0000-000082B30000}"/>
    <cellStyle name="Normal 4 3 3 2 2 5 3 2" xfId="12385" xr:uid="{00000000-0005-0000-0000-000083B30000}"/>
    <cellStyle name="Normal 4 3 3 2 2 5 3 2 2" xfId="50767" xr:uid="{00000000-0005-0000-0000-000084B30000}"/>
    <cellStyle name="Normal 4 3 3 2 2 5 3 3" xfId="22712" xr:uid="{00000000-0005-0000-0000-000085B30000}"/>
    <cellStyle name="Normal 4 3 3 2 2 5 3 3 2" xfId="50768" xr:uid="{00000000-0005-0000-0000-000086B30000}"/>
    <cellStyle name="Normal 4 3 3 2 2 5 3 4" xfId="50766" xr:uid="{00000000-0005-0000-0000-000087B30000}"/>
    <cellStyle name="Normal 4 3 3 2 2 5 4" xfId="9020" xr:uid="{00000000-0005-0000-0000-000088B30000}"/>
    <cellStyle name="Normal 4 3 3 2 2 5 4 2" xfId="25055" xr:uid="{00000000-0005-0000-0000-000089B30000}"/>
    <cellStyle name="Normal 4 3 3 2 2 5 4 2 2" xfId="50770" xr:uid="{00000000-0005-0000-0000-00008AB30000}"/>
    <cellStyle name="Normal 4 3 3 2 2 5 4 3" xfId="50769" xr:uid="{00000000-0005-0000-0000-00008BB30000}"/>
    <cellStyle name="Normal 4 3 3 2 2 5 5" xfId="11057" xr:uid="{00000000-0005-0000-0000-00008CB30000}"/>
    <cellStyle name="Normal 4 3 3 2 2 5 5 2" xfId="50771" xr:uid="{00000000-0005-0000-0000-00008DB30000}"/>
    <cellStyle name="Normal 4 3 3 2 2 5 6" xfId="18026" xr:uid="{00000000-0005-0000-0000-00008EB30000}"/>
    <cellStyle name="Normal 4 3 3 2 2 5 6 2" xfId="50772" xr:uid="{00000000-0005-0000-0000-00008FB30000}"/>
    <cellStyle name="Normal 4 3 3 2 2 5 7" xfId="26441" xr:uid="{00000000-0005-0000-0000-000090B30000}"/>
    <cellStyle name="Normal 4 3 3 2 2 5 7 2" xfId="50773" xr:uid="{00000000-0005-0000-0000-000091B30000}"/>
    <cellStyle name="Normal 4 3 3 2 2 5 8" xfId="50762" xr:uid="{00000000-0005-0000-0000-000092B30000}"/>
    <cellStyle name="Normal 4 3 3 2 2 6" xfId="1286" xr:uid="{00000000-0005-0000-0000-000093B30000}"/>
    <cellStyle name="Normal 4 3 3 2 2 6 2" xfId="3629" xr:uid="{00000000-0005-0000-0000-000094B30000}"/>
    <cellStyle name="Normal 4 3 3 2 2 6 2 2" xfId="14974" xr:uid="{00000000-0005-0000-0000-000095B30000}"/>
    <cellStyle name="Normal 4 3 3 2 2 6 2 2 2" xfId="50776" xr:uid="{00000000-0005-0000-0000-000096B30000}"/>
    <cellStyle name="Normal 4 3 3 2 2 6 2 3" xfId="20370" xr:uid="{00000000-0005-0000-0000-000097B30000}"/>
    <cellStyle name="Normal 4 3 3 2 2 6 2 3 2" xfId="50777" xr:uid="{00000000-0005-0000-0000-000098B30000}"/>
    <cellStyle name="Normal 4 3 3 2 2 6 2 4" xfId="50775" xr:uid="{00000000-0005-0000-0000-000099B30000}"/>
    <cellStyle name="Normal 4 3 3 2 2 6 3" xfId="6680" xr:uid="{00000000-0005-0000-0000-00009AB30000}"/>
    <cellStyle name="Normal 4 3 3 2 2 6 3 2" xfId="12631" xr:uid="{00000000-0005-0000-0000-00009BB30000}"/>
    <cellStyle name="Normal 4 3 3 2 2 6 3 2 2" xfId="50779" xr:uid="{00000000-0005-0000-0000-00009CB30000}"/>
    <cellStyle name="Normal 4 3 3 2 2 6 3 3" xfId="22713" xr:uid="{00000000-0005-0000-0000-00009DB30000}"/>
    <cellStyle name="Normal 4 3 3 2 2 6 3 3 2" xfId="50780" xr:uid="{00000000-0005-0000-0000-00009EB30000}"/>
    <cellStyle name="Normal 4 3 3 2 2 6 3 4" xfId="50778" xr:uid="{00000000-0005-0000-0000-00009FB30000}"/>
    <cellStyle name="Normal 4 3 3 2 2 6 4" xfId="9021" xr:uid="{00000000-0005-0000-0000-0000A0B30000}"/>
    <cellStyle name="Normal 4 3 3 2 2 6 4 2" xfId="25056" xr:uid="{00000000-0005-0000-0000-0000A1B30000}"/>
    <cellStyle name="Normal 4 3 3 2 2 6 4 2 2" xfId="50782" xr:uid="{00000000-0005-0000-0000-0000A2B30000}"/>
    <cellStyle name="Normal 4 3 3 2 2 6 4 3" xfId="50781" xr:uid="{00000000-0005-0000-0000-0000A3B30000}"/>
    <cellStyle name="Normal 4 3 3 2 2 6 5" xfId="11058" xr:uid="{00000000-0005-0000-0000-0000A4B30000}"/>
    <cellStyle name="Normal 4 3 3 2 2 6 5 2" xfId="50783" xr:uid="{00000000-0005-0000-0000-0000A5B30000}"/>
    <cellStyle name="Normal 4 3 3 2 2 6 6" xfId="18027" xr:uid="{00000000-0005-0000-0000-0000A6B30000}"/>
    <cellStyle name="Normal 4 3 3 2 2 6 6 2" xfId="50784" xr:uid="{00000000-0005-0000-0000-0000A7B30000}"/>
    <cellStyle name="Normal 4 3 3 2 2 6 7" xfId="26687" xr:uid="{00000000-0005-0000-0000-0000A8B30000}"/>
    <cellStyle name="Normal 4 3 3 2 2 6 7 2" xfId="50785" xr:uid="{00000000-0005-0000-0000-0000A9B30000}"/>
    <cellStyle name="Normal 4 3 3 2 2 6 8" xfId="50774" xr:uid="{00000000-0005-0000-0000-0000AAB30000}"/>
    <cellStyle name="Normal 4 3 3 2 2 7" xfId="1465" xr:uid="{00000000-0005-0000-0000-0000ABB30000}"/>
    <cellStyle name="Normal 4 3 3 2 2 7 2" xfId="3808" xr:uid="{00000000-0005-0000-0000-0000ACB30000}"/>
    <cellStyle name="Normal 4 3 3 2 2 7 2 2" xfId="15153" xr:uid="{00000000-0005-0000-0000-0000ADB30000}"/>
    <cellStyle name="Normal 4 3 3 2 2 7 2 2 2" xfId="50788" xr:uid="{00000000-0005-0000-0000-0000AEB30000}"/>
    <cellStyle name="Normal 4 3 3 2 2 7 2 3" xfId="20371" xr:uid="{00000000-0005-0000-0000-0000AFB30000}"/>
    <cellStyle name="Normal 4 3 3 2 2 7 2 3 2" xfId="50789" xr:uid="{00000000-0005-0000-0000-0000B0B30000}"/>
    <cellStyle name="Normal 4 3 3 2 2 7 2 4" xfId="50787" xr:uid="{00000000-0005-0000-0000-0000B1B30000}"/>
    <cellStyle name="Normal 4 3 3 2 2 7 3" xfId="6681" xr:uid="{00000000-0005-0000-0000-0000B2B30000}"/>
    <cellStyle name="Normal 4 3 3 2 2 7 3 2" xfId="12810" xr:uid="{00000000-0005-0000-0000-0000B3B30000}"/>
    <cellStyle name="Normal 4 3 3 2 2 7 3 2 2" xfId="50791" xr:uid="{00000000-0005-0000-0000-0000B4B30000}"/>
    <cellStyle name="Normal 4 3 3 2 2 7 3 3" xfId="22714" xr:uid="{00000000-0005-0000-0000-0000B5B30000}"/>
    <cellStyle name="Normal 4 3 3 2 2 7 3 3 2" xfId="50792" xr:uid="{00000000-0005-0000-0000-0000B6B30000}"/>
    <cellStyle name="Normal 4 3 3 2 2 7 3 4" xfId="50790" xr:uid="{00000000-0005-0000-0000-0000B7B30000}"/>
    <cellStyle name="Normal 4 3 3 2 2 7 4" xfId="9022" xr:uid="{00000000-0005-0000-0000-0000B8B30000}"/>
    <cellStyle name="Normal 4 3 3 2 2 7 4 2" xfId="25057" xr:uid="{00000000-0005-0000-0000-0000B9B30000}"/>
    <cellStyle name="Normal 4 3 3 2 2 7 4 2 2" xfId="50794" xr:uid="{00000000-0005-0000-0000-0000BAB30000}"/>
    <cellStyle name="Normal 4 3 3 2 2 7 4 3" xfId="50793" xr:uid="{00000000-0005-0000-0000-0000BBB30000}"/>
    <cellStyle name="Normal 4 3 3 2 2 7 5" xfId="11059" xr:uid="{00000000-0005-0000-0000-0000BCB30000}"/>
    <cellStyle name="Normal 4 3 3 2 2 7 5 2" xfId="50795" xr:uid="{00000000-0005-0000-0000-0000BDB30000}"/>
    <cellStyle name="Normal 4 3 3 2 2 7 6" xfId="18028" xr:uid="{00000000-0005-0000-0000-0000BEB30000}"/>
    <cellStyle name="Normal 4 3 3 2 2 7 6 2" xfId="50796" xr:uid="{00000000-0005-0000-0000-0000BFB30000}"/>
    <cellStyle name="Normal 4 3 3 2 2 7 7" xfId="26866" xr:uid="{00000000-0005-0000-0000-0000C0B30000}"/>
    <cellStyle name="Normal 4 3 3 2 2 7 7 2" xfId="50797" xr:uid="{00000000-0005-0000-0000-0000C1B30000}"/>
    <cellStyle name="Normal 4 3 3 2 2 7 8" xfId="50786" xr:uid="{00000000-0005-0000-0000-0000C2B30000}"/>
    <cellStyle name="Normal 4 3 3 2 2 8" xfId="1793" xr:uid="{00000000-0005-0000-0000-0000C3B30000}"/>
    <cellStyle name="Normal 4 3 3 2 2 8 2" xfId="4136" xr:uid="{00000000-0005-0000-0000-0000C4B30000}"/>
    <cellStyle name="Normal 4 3 3 2 2 8 2 2" xfId="15481" xr:uid="{00000000-0005-0000-0000-0000C5B30000}"/>
    <cellStyle name="Normal 4 3 3 2 2 8 2 2 2" xfId="50800" xr:uid="{00000000-0005-0000-0000-0000C6B30000}"/>
    <cellStyle name="Normal 4 3 3 2 2 8 2 3" xfId="20372" xr:uid="{00000000-0005-0000-0000-0000C7B30000}"/>
    <cellStyle name="Normal 4 3 3 2 2 8 2 3 2" xfId="50801" xr:uid="{00000000-0005-0000-0000-0000C8B30000}"/>
    <cellStyle name="Normal 4 3 3 2 2 8 2 4" xfId="50799" xr:uid="{00000000-0005-0000-0000-0000C9B30000}"/>
    <cellStyle name="Normal 4 3 3 2 2 8 3" xfId="6682" xr:uid="{00000000-0005-0000-0000-0000CAB30000}"/>
    <cellStyle name="Normal 4 3 3 2 2 8 3 2" xfId="13138" xr:uid="{00000000-0005-0000-0000-0000CBB30000}"/>
    <cellStyle name="Normal 4 3 3 2 2 8 3 2 2" xfId="50803" xr:uid="{00000000-0005-0000-0000-0000CCB30000}"/>
    <cellStyle name="Normal 4 3 3 2 2 8 3 3" xfId="22715" xr:uid="{00000000-0005-0000-0000-0000CDB30000}"/>
    <cellStyle name="Normal 4 3 3 2 2 8 3 3 2" xfId="50804" xr:uid="{00000000-0005-0000-0000-0000CEB30000}"/>
    <cellStyle name="Normal 4 3 3 2 2 8 3 4" xfId="50802" xr:uid="{00000000-0005-0000-0000-0000CFB30000}"/>
    <cellStyle name="Normal 4 3 3 2 2 8 4" xfId="9023" xr:uid="{00000000-0005-0000-0000-0000D0B30000}"/>
    <cellStyle name="Normal 4 3 3 2 2 8 4 2" xfId="25058" xr:uid="{00000000-0005-0000-0000-0000D1B30000}"/>
    <cellStyle name="Normal 4 3 3 2 2 8 4 2 2" xfId="50806" xr:uid="{00000000-0005-0000-0000-0000D2B30000}"/>
    <cellStyle name="Normal 4 3 3 2 2 8 4 3" xfId="50805" xr:uid="{00000000-0005-0000-0000-0000D3B30000}"/>
    <cellStyle name="Normal 4 3 3 2 2 8 5" xfId="11060" xr:uid="{00000000-0005-0000-0000-0000D4B30000}"/>
    <cellStyle name="Normal 4 3 3 2 2 8 5 2" xfId="50807" xr:uid="{00000000-0005-0000-0000-0000D5B30000}"/>
    <cellStyle name="Normal 4 3 3 2 2 8 6" xfId="18029" xr:uid="{00000000-0005-0000-0000-0000D6B30000}"/>
    <cellStyle name="Normal 4 3 3 2 2 8 6 2" xfId="50808" xr:uid="{00000000-0005-0000-0000-0000D7B30000}"/>
    <cellStyle name="Normal 4 3 3 2 2 8 7" xfId="27194" xr:uid="{00000000-0005-0000-0000-0000D8B30000}"/>
    <cellStyle name="Normal 4 3 3 2 2 8 7 2" xfId="50809" xr:uid="{00000000-0005-0000-0000-0000D9B30000}"/>
    <cellStyle name="Normal 4 3 3 2 2 8 8" xfId="50798" xr:uid="{00000000-0005-0000-0000-0000DAB30000}"/>
    <cellStyle name="Normal 4 3 3 2 2 9" xfId="1939" xr:uid="{00000000-0005-0000-0000-0000DBB30000}"/>
    <cellStyle name="Normal 4 3 3 2 2 9 2" xfId="4282" xr:uid="{00000000-0005-0000-0000-0000DCB30000}"/>
    <cellStyle name="Normal 4 3 3 2 2 9 2 2" xfId="15627" xr:uid="{00000000-0005-0000-0000-0000DDB30000}"/>
    <cellStyle name="Normal 4 3 3 2 2 9 2 2 2" xfId="50812" xr:uid="{00000000-0005-0000-0000-0000DEB30000}"/>
    <cellStyle name="Normal 4 3 3 2 2 9 2 3" xfId="20373" xr:uid="{00000000-0005-0000-0000-0000DFB30000}"/>
    <cellStyle name="Normal 4 3 3 2 2 9 2 3 2" xfId="50813" xr:uid="{00000000-0005-0000-0000-0000E0B30000}"/>
    <cellStyle name="Normal 4 3 3 2 2 9 2 4" xfId="50811" xr:uid="{00000000-0005-0000-0000-0000E1B30000}"/>
    <cellStyle name="Normal 4 3 3 2 2 9 3" xfId="6683" xr:uid="{00000000-0005-0000-0000-0000E2B30000}"/>
    <cellStyle name="Normal 4 3 3 2 2 9 3 2" xfId="13284" xr:uid="{00000000-0005-0000-0000-0000E3B30000}"/>
    <cellStyle name="Normal 4 3 3 2 2 9 3 2 2" xfId="50815" xr:uid="{00000000-0005-0000-0000-0000E4B30000}"/>
    <cellStyle name="Normal 4 3 3 2 2 9 3 3" xfId="22716" xr:uid="{00000000-0005-0000-0000-0000E5B30000}"/>
    <cellStyle name="Normal 4 3 3 2 2 9 3 3 2" xfId="50816" xr:uid="{00000000-0005-0000-0000-0000E6B30000}"/>
    <cellStyle name="Normal 4 3 3 2 2 9 3 4" xfId="50814" xr:uid="{00000000-0005-0000-0000-0000E7B30000}"/>
    <cellStyle name="Normal 4 3 3 2 2 9 4" xfId="9024" xr:uid="{00000000-0005-0000-0000-0000E8B30000}"/>
    <cellStyle name="Normal 4 3 3 2 2 9 4 2" xfId="25059" xr:uid="{00000000-0005-0000-0000-0000E9B30000}"/>
    <cellStyle name="Normal 4 3 3 2 2 9 4 2 2" xfId="50818" xr:uid="{00000000-0005-0000-0000-0000EAB30000}"/>
    <cellStyle name="Normal 4 3 3 2 2 9 4 3" xfId="50817" xr:uid="{00000000-0005-0000-0000-0000EBB30000}"/>
    <cellStyle name="Normal 4 3 3 2 2 9 5" xfId="11061" xr:uid="{00000000-0005-0000-0000-0000ECB30000}"/>
    <cellStyle name="Normal 4 3 3 2 2 9 5 2" xfId="50819" xr:uid="{00000000-0005-0000-0000-0000EDB30000}"/>
    <cellStyle name="Normal 4 3 3 2 2 9 6" xfId="18030" xr:uid="{00000000-0005-0000-0000-0000EEB30000}"/>
    <cellStyle name="Normal 4 3 3 2 2 9 6 2" xfId="50820" xr:uid="{00000000-0005-0000-0000-0000EFB30000}"/>
    <cellStyle name="Normal 4 3 3 2 2 9 7" xfId="27340" xr:uid="{00000000-0005-0000-0000-0000F0B30000}"/>
    <cellStyle name="Normal 4 3 3 2 2 9 7 2" xfId="50821" xr:uid="{00000000-0005-0000-0000-0000F1B30000}"/>
    <cellStyle name="Normal 4 3 3 2 2 9 8" xfId="50810" xr:uid="{00000000-0005-0000-0000-0000F2B30000}"/>
    <cellStyle name="Normal 4 3 3 2 20" xfId="50610" xr:uid="{00000000-0005-0000-0000-0000F3B30000}"/>
    <cellStyle name="Normal 4 3 3 2 3" xfId="204" xr:uid="{00000000-0005-0000-0000-0000F4B30000}"/>
    <cellStyle name="Normal 4 3 3 2 3 10" xfId="2188" xr:uid="{00000000-0005-0000-0000-0000F5B30000}"/>
    <cellStyle name="Normal 4 3 3 2 3 10 2" xfId="4531" xr:uid="{00000000-0005-0000-0000-0000F6B30000}"/>
    <cellStyle name="Normal 4 3 3 2 3 10 2 2" xfId="15876" xr:uid="{00000000-0005-0000-0000-0000F7B30000}"/>
    <cellStyle name="Normal 4 3 3 2 3 10 2 2 2" xfId="50825" xr:uid="{00000000-0005-0000-0000-0000F8B30000}"/>
    <cellStyle name="Normal 4 3 3 2 3 10 2 3" xfId="20375" xr:uid="{00000000-0005-0000-0000-0000F9B30000}"/>
    <cellStyle name="Normal 4 3 3 2 3 10 2 3 2" xfId="50826" xr:uid="{00000000-0005-0000-0000-0000FAB30000}"/>
    <cellStyle name="Normal 4 3 3 2 3 10 2 4" xfId="50824" xr:uid="{00000000-0005-0000-0000-0000FBB30000}"/>
    <cellStyle name="Normal 4 3 3 2 3 10 3" xfId="6685" xr:uid="{00000000-0005-0000-0000-0000FCB30000}"/>
    <cellStyle name="Normal 4 3 3 2 3 10 3 2" xfId="22718" xr:uid="{00000000-0005-0000-0000-0000FDB30000}"/>
    <cellStyle name="Normal 4 3 3 2 3 10 3 2 2" xfId="50828" xr:uid="{00000000-0005-0000-0000-0000FEB30000}"/>
    <cellStyle name="Normal 4 3 3 2 3 10 3 3" xfId="50827" xr:uid="{00000000-0005-0000-0000-0000FFB30000}"/>
    <cellStyle name="Normal 4 3 3 2 3 10 4" xfId="9026" xr:uid="{00000000-0005-0000-0000-000000B40000}"/>
    <cellStyle name="Normal 4 3 3 2 3 10 4 2" xfId="25061" xr:uid="{00000000-0005-0000-0000-000001B40000}"/>
    <cellStyle name="Normal 4 3 3 2 3 10 4 2 2" xfId="50830" xr:uid="{00000000-0005-0000-0000-000002B40000}"/>
    <cellStyle name="Normal 4 3 3 2 3 10 4 3" xfId="50829" xr:uid="{00000000-0005-0000-0000-000003B40000}"/>
    <cellStyle name="Normal 4 3 3 2 3 10 5" xfId="13533" xr:uid="{00000000-0005-0000-0000-000004B40000}"/>
    <cellStyle name="Normal 4 3 3 2 3 10 5 2" xfId="50831" xr:uid="{00000000-0005-0000-0000-000005B40000}"/>
    <cellStyle name="Normal 4 3 3 2 3 10 6" xfId="18032" xr:uid="{00000000-0005-0000-0000-000006B40000}"/>
    <cellStyle name="Normal 4 3 3 2 3 10 6 2" xfId="50832" xr:uid="{00000000-0005-0000-0000-000007B40000}"/>
    <cellStyle name="Normal 4 3 3 2 3 10 7" xfId="27589" xr:uid="{00000000-0005-0000-0000-000008B40000}"/>
    <cellStyle name="Normal 4 3 3 2 3 10 7 2" xfId="50833" xr:uid="{00000000-0005-0000-0000-000009B40000}"/>
    <cellStyle name="Normal 4 3 3 2 3 10 8" xfId="50823" xr:uid="{00000000-0005-0000-0000-00000AB40000}"/>
    <cellStyle name="Normal 4 3 3 2 3 11" xfId="2369" xr:uid="{00000000-0005-0000-0000-00000BB40000}"/>
    <cellStyle name="Normal 4 3 3 2 3 11 2" xfId="4712" xr:uid="{00000000-0005-0000-0000-00000CB40000}"/>
    <cellStyle name="Normal 4 3 3 2 3 11 2 2" xfId="16057" xr:uid="{00000000-0005-0000-0000-00000DB40000}"/>
    <cellStyle name="Normal 4 3 3 2 3 11 2 2 2" xfId="50836" xr:uid="{00000000-0005-0000-0000-00000EB40000}"/>
    <cellStyle name="Normal 4 3 3 2 3 11 2 3" xfId="20376" xr:uid="{00000000-0005-0000-0000-00000FB40000}"/>
    <cellStyle name="Normal 4 3 3 2 3 11 2 3 2" xfId="50837" xr:uid="{00000000-0005-0000-0000-000010B40000}"/>
    <cellStyle name="Normal 4 3 3 2 3 11 2 4" xfId="50835" xr:uid="{00000000-0005-0000-0000-000011B40000}"/>
    <cellStyle name="Normal 4 3 3 2 3 11 3" xfId="6686" xr:uid="{00000000-0005-0000-0000-000012B40000}"/>
    <cellStyle name="Normal 4 3 3 2 3 11 3 2" xfId="22719" xr:uid="{00000000-0005-0000-0000-000013B40000}"/>
    <cellStyle name="Normal 4 3 3 2 3 11 3 2 2" xfId="50839" xr:uid="{00000000-0005-0000-0000-000014B40000}"/>
    <cellStyle name="Normal 4 3 3 2 3 11 3 3" xfId="50838" xr:uid="{00000000-0005-0000-0000-000015B40000}"/>
    <cellStyle name="Normal 4 3 3 2 3 11 4" xfId="9027" xr:uid="{00000000-0005-0000-0000-000016B40000}"/>
    <cellStyle name="Normal 4 3 3 2 3 11 4 2" xfId="25062" xr:uid="{00000000-0005-0000-0000-000017B40000}"/>
    <cellStyle name="Normal 4 3 3 2 3 11 4 2 2" xfId="50841" xr:uid="{00000000-0005-0000-0000-000018B40000}"/>
    <cellStyle name="Normal 4 3 3 2 3 11 4 3" xfId="50840" xr:uid="{00000000-0005-0000-0000-000019B40000}"/>
    <cellStyle name="Normal 4 3 3 2 3 11 5" xfId="13714" xr:uid="{00000000-0005-0000-0000-00001AB40000}"/>
    <cellStyle name="Normal 4 3 3 2 3 11 5 2" xfId="50842" xr:uid="{00000000-0005-0000-0000-00001BB40000}"/>
    <cellStyle name="Normal 4 3 3 2 3 11 6" xfId="18033" xr:uid="{00000000-0005-0000-0000-00001CB40000}"/>
    <cellStyle name="Normal 4 3 3 2 3 11 6 2" xfId="50843" xr:uid="{00000000-0005-0000-0000-00001DB40000}"/>
    <cellStyle name="Normal 4 3 3 2 3 11 7" xfId="27770" xr:uid="{00000000-0005-0000-0000-00001EB40000}"/>
    <cellStyle name="Normal 4 3 3 2 3 11 7 2" xfId="50844" xr:uid="{00000000-0005-0000-0000-00001FB40000}"/>
    <cellStyle name="Normal 4 3 3 2 3 11 8" xfId="50834" xr:uid="{00000000-0005-0000-0000-000020B40000}"/>
    <cellStyle name="Normal 4 3 3 2 3 12" xfId="2698" xr:uid="{00000000-0005-0000-0000-000021B40000}"/>
    <cellStyle name="Normal 4 3 3 2 3 12 2" xfId="14043" xr:uid="{00000000-0005-0000-0000-000022B40000}"/>
    <cellStyle name="Normal 4 3 3 2 3 12 2 2" xfId="50846" xr:uid="{00000000-0005-0000-0000-000023B40000}"/>
    <cellStyle name="Normal 4 3 3 2 3 12 3" xfId="20374" xr:uid="{00000000-0005-0000-0000-000024B40000}"/>
    <cellStyle name="Normal 4 3 3 2 3 12 3 2" xfId="50847" xr:uid="{00000000-0005-0000-0000-000025B40000}"/>
    <cellStyle name="Normal 4 3 3 2 3 12 4" xfId="50845" xr:uid="{00000000-0005-0000-0000-000026B40000}"/>
    <cellStyle name="Normal 4 3 3 2 3 13" xfId="6684" xr:uid="{00000000-0005-0000-0000-000027B40000}"/>
    <cellStyle name="Normal 4 3 3 2 3 13 2" xfId="11552" xr:uid="{00000000-0005-0000-0000-000028B40000}"/>
    <cellStyle name="Normal 4 3 3 2 3 13 2 2" xfId="50849" xr:uid="{00000000-0005-0000-0000-000029B40000}"/>
    <cellStyle name="Normal 4 3 3 2 3 13 3" xfId="22717" xr:uid="{00000000-0005-0000-0000-00002AB40000}"/>
    <cellStyle name="Normal 4 3 3 2 3 13 3 2" xfId="50850" xr:uid="{00000000-0005-0000-0000-00002BB40000}"/>
    <cellStyle name="Normal 4 3 3 2 3 13 4" xfId="50848" xr:uid="{00000000-0005-0000-0000-00002CB40000}"/>
    <cellStyle name="Normal 4 3 3 2 3 14" xfId="9025" xr:uid="{00000000-0005-0000-0000-00002DB40000}"/>
    <cellStyle name="Normal 4 3 3 2 3 14 2" xfId="25060" xr:uid="{00000000-0005-0000-0000-00002EB40000}"/>
    <cellStyle name="Normal 4 3 3 2 3 14 2 2" xfId="50852" xr:uid="{00000000-0005-0000-0000-00002FB40000}"/>
    <cellStyle name="Normal 4 3 3 2 3 14 3" xfId="50851" xr:uid="{00000000-0005-0000-0000-000030B40000}"/>
    <cellStyle name="Normal 4 3 3 2 3 15" xfId="11062" xr:uid="{00000000-0005-0000-0000-000031B40000}"/>
    <cellStyle name="Normal 4 3 3 2 3 15 2" xfId="50853" xr:uid="{00000000-0005-0000-0000-000032B40000}"/>
    <cellStyle name="Normal 4 3 3 2 3 16" xfId="18031" xr:uid="{00000000-0005-0000-0000-000033B40000}"/>
    <cellStyle name="Normal 4 3 3 2 3 16 2" xfId="50854" xr:uid="{00000000-0005-0000-0000-000034B40000}"/>
    <cellStyle name="Normal 4 3 3 2 3 17" xfId="25608" xr:uid="{00000000-0005-0000-0000-000035B40000}"/>
    <cellStyle name="Normal 4 3 3 2 3 17 2" xfId="50855" xr:uid="{00000000-0005-0000-0000-000036B40000}"/>
    <cellStyle name="Normal 4 3 3 2 3 18" xfId="50822" xr:uid="{00000000-0005-0000-0000-000037B40000}"/>
    <cellStyle name="Normal 4 3 3 2 3 2" xfId="388" xr:uid="{00000000-0005-0000-0000-000038B40000}"/>
    <cellStyle name="Normal 4 3 3 2 3 2 10" xfId="50856" xr:uid="{00000000-0005-0000-0000-000039B40000}"/>
    <cellStyle name="Normal 4 3 3 2 3 2 2" xfId="750" xr:uid="{00000000-0005-0000-0000-00003AB40000}"/>
    <cellStyle name="Normal 4 3 3 2 3 2 2 2" xfId="3093" xr:uid="{00000000-0005-0000-0000-00003BB40000}"/>
    <cellStyle name="Normal 4 3 3 2 3 2 2 2 2" xfId="14438" xr:uid="{00000000-0005-0000-0000-00003CB40000}"/>
    <cellStyle name="Normal 4 3 3 2 3 2 2 2 2 2" xfId="50859" xr:uid="{00000000-0005-0000-0000-00003DB40000}"/>
    <cellStyle name="Normal 4 3 3 2 3 2 2 2 3" xfId="20378" xr:uid="{00000000-0005-0000-0000-00003EB40000}"/>
    <cellStyle name="Normal 4 3 3 2 3 2 2 2 3 2" xfId="50860" xr:uid="{00000000-0005-0000-0000-00003FB40000}"/>
    <cellStyle name="Normal 4 3 3 2 3 2 2 2 4" xfId="50858" xr:uid="{00000000-0005-0000-0000-000040B40000}"/>
    <cellStyle name="Normal 4 3 3 2 3 2 2 3" xfId="6688" xr:uid="{00000000-0005-0000-0000-000041B40000}"/>
    <cellStyle name="Normal 4 3 3 2 3 2 2 3 2" xfId="12095" xr:uid="{00000000-0005-0000-0000-000042B40000}"/>
    <cellStyle name="Normal 4 3 3 2 3 2 2 3 2 2" xfId="50862" xr:uid="{00000000-0005-0000-0000-000043B40000}"/>
    <cellStyle name="Normal 4 3 3 2 3 2 2 3 3" xfId="22721" xr:uid="{00000000-0005-0000-0000-000044B40000}"/>
    <cellStyle name="Normal 4 3 3 2 3 2 2 3 3 2" xfId="50863" xr:uid="{00000000-0005-0000-0000-000045B40000}"/>
    <cellStyle name="Normal 4 3 3 2 3 2 2 3 4" xfId="50861" xr:uid="{00000000-0005-0000-0000-000046B40000}"/>
    <cellStyle name="Normal 4 3 3 2 3 2 2 4" xfId="9029" xr:uid="{00000000-0005-0000-0000-000047B40000}"/>
    <cellStyle name="Normal 4 3 3 2 3 2 2 4 2" xfId="25064" xr:uid="{00000000-0005-0000-0000-000048B40000}"/>
    <cellStyle name="Normal 4 3 3 2 3 2 2 4 2 2" xfId="50865" xr:uid="{00000000-0005-0000-0000-000049B40000}"/>
    <cellStyle name="Normal 4 3 3 2 3 2 2 4 3" xfId="50864" xr:uid="{00000000-0005-0000-0000-00004AB40000}"/>
    <cellStyle name="Normal 4 3 3 2 3 2 2 5" xfId="11064" xr:uid="{00000000-0005-0000-0000-00004BB40000}"/>
    <cellStyle name="Normal 4 3 3 2 3 2 2 5 2" xfId="50866" xr:uid="{00000000-0005-0000-0000-00004CB40000}"/>
    <cellStyle name="Normal 4 3 3 2 3 2 2 6" xfId="18035" xr:uid="{00000000-0005-0000-0000-00004DB40000}"/>
    <cellStyle name="Normal 4 3 3 2 3 2 2 6 2" xfId="50867" xr:uid="{00000000-0005-0000-0000-00004EB40000}"/>
    <cellStyle name="Normal 4 3 3 2 3 2 2 7" xfId="26151" xr:uid="{00000000-0005-0000-0000-00004FB40000}"/>
    <cellStyle name="Normal 4 3 3 2 3 2 2 7 2" xfId="50868" xr:uid="{00000000-0005-0000-0000-000050B40000}"/>
    <cellStyle name="Normal 4 3 3 2 3 2 2 8" xfId="50857" xr:uid="{00000000-0005-0000-0000-000051B40000}"/>
    <cellStyle name="Normal 4 3 3 2 3 2 3" xfId="1796" xr:uid="{00000000-0005-0000-0000-000052B40000}"/>
    <cellStyle name="Normal 4 3 3 2 3 2 3 2" xfId="4139" xr:uid="{00000000-0005-0000-0000-000053B40000}"/>
    <cellStyle name="Normal 4 3 3 2 3 2 3 2 2" xfId="15484" xr:uid="{00000000-0005-0000-0000-000054B40000}"/>
    <cellStyle name="Normal 4 3 3 2 3 2 3 2 2 2" xfId="50871" xr:uid="{00000000-0005-0000-0000-000055B40000}"/>
    <cellStyle name="Normal 4 3 3 2 3 2 3 2 3" xfId="20379" xr:uid="{00000000-0005-0000-0000-000056B40000}"/>
    <cellStyle name="Normal 4 3 3 2 3 2 3 2 3 2" xfId="50872" xr:uid="{00000000-0005-0000-0000-000057B40000}"/>
    <cellStyle name="Normal 4 3 3 2 3 2 3 2 4" xfId="50870" xr:uid="{00000000-0005-0000-0000-000058B40000}"/>
    <cellStyle name="Normal 4 3 3 2 3 2 3 3" xfId="6689" xr:uid="{00000000-0005-0000-0000-000059B40000}"/>
    <cellStyle name="Normal 4 3 3 2 3 2 3 3 2" xfId="13141" xr:uid="{00000000-0005-0000-0000-00005AB40000}"/>
    <cellStyle name="Normal 4 3 3 2 3 2 3 3 2 2" xfId="50874" xr:uid="{00000000-0005-0000-0000-00005BB40000}"/>
    <cellStyle name="Normal 4 3 3 2 3 2 3 3 3" xfId="22722" xr:uid="{00000000-0005-0000-0000-00005CB40000}"/>
    <cellStyle name="Normal 4 3 3 2 3 2 3 3 3 2" xfId="50875" xr:uid="{00000000-0005-0000-0000-00005DB40000}"/>
    <cellStyle name="Normal 4 3 3 2 3 2 3 3 4" xfId="50873" xr:uid="{00000000-0005-0000-0000-00005EB40000}"/>
    <cellStyle name="Normal 4 3 3 2 3 2 3 4" xfId="9030" xr:uid="{00000000-0005-0000-0000-00005FB40000}"/>
    <cellStyle name="Normal 4 3 3 2 3 2 3 4 2" xfId="25065" xr:uid="{00000000-0005-0000-0000-000060B40000}"/>
    <cellStyle name="Normal 4 3 3 2 3 2 3 4 2 2" xfId="50877" xr:uid="{00000000-0005-0000-0000-000061B40000}"/>
    <cellStyle name="Normal 4 3 3 2 3 2 3 4 3" xfId="50876" xr:uid="{00000000-0005-0000-0000-000062B40000}"/>
    <cellStyle name="Normal 4 3 3 2 3 2 3 5" xfId="11065" xr:uid="{00000000-0005-0000-0000-000063B40000}"/>
    <cellStyle name="Normal 4 3 3 2 3 2 3 5 2" xfId="50878" xr:uid="{00000000-0005-0000-0000-000064B40000}"/>
    <cellStyle name="Normal 4 3 3 2 3 2 3 6" xfId="18036" xr:uid="{00000000-0005-0000-0000-000065B40000}"/>
    <cellStyle name="Normal 4 3 3 2 3 2 3 6 2" xfId="50879" xr:uid="{00000000-0005-0000-0000-000066B40000}"/>
    <cellStyle name="Normal 4 3 3 2 3 2 3 7" xfId="27197" xr:uid="{00000000-0005-0000-0000-000067B40000}"/>
    <cellStyle name="Normal 4 3 3 2 3 2 3 7 2" xfId="50880" xr:uid="{00000000-0005-0000-0000-000068B40000}"/>
    <cellStyle name="Normal 4 3 3 2 3 2 3 8" xfId="50869" xr:uid="{00000000-0005-0000-0000-000069B40000}"/>
    <cellStyle name="Normal 4 3 3 2 3 2 4" xfId="2699" xr:uid="{00000000-0005-0000-0000-00006AB40000}"/>
    <cellStyle name="Normal 4 3 3 2 3 2 4 2" xfId="14044" xr:uid="{00000000-0005-0000-0000-00006BB40000}"/>
    <cellStyle name="Normal 4 3 3 2 3 2 4 2 2" xfId="50882" xr:uid="{00000000-0005-0000-0000-00006CB40000}"/>
    <cellStyle name="Normal 4 3 3 2 3 2 4 3" xfId="20377" xr:uid="{00000000-0005-0000-0000-00006DB40000}"/>
    <cellStyle name="Normal 4 3 3 2 3 2 4 3 2" xfId="50883" xr:uid="{00000000-0005-0000-0000-00006EB40000}"/>
    <cellStyle name="Normal 4 3 3 2 3 2 4 4" xfId="50881" xr:uid="{00000000-0005-0000-0000-00006FB40000}"/>
    <cellStyle name="Normal 4 3 3 2 3 2 5" xfId="6687" xr:uid="{00000000-0005-0000-0000-000070B40000}"/>
    <cellStyle name="Normal 4 3 3 2 3 2 5 2" xfId="11733" xr:uid="{00000000-0005-0000-0000-000071B40000}"/>
    <cellStyle name="Normal 4 3 3 2 3 2 5 2 2" xfId="50885" xr:uid="{00000000-0005-0000-0000-000072B40000}"/>
    <cellStyle name="Normal 4 3 3 2 3 2 5 3" xfId="22720" xr:uid="{00000000-0005-0000-0000-000073B40000}"/>
    <cellStyle name="Normal 4 3 3 2 3 2 5 3 2" xfId="50886" xr:uid="{00000000-0005-0000-0000-000074B40000}"/>
    <cellStyle name="Normal 4 3 3 2 3 2 5 4" xfId="50884" xr:uid="{00000000-0005-0000-0000-000075B40000}"/>
    <cellStyle name="Normal 4 3 3 2 3 2 6" xfId="9028" xr:uid="{00000000-0005-0000-0000-000076B40000}"/>
    <cellStyle name="Normal 4 3 3 2 3 2 6 2" xfId="25063" xr:uid="{00000000-0005-0000-0000-000077B40000}"/>
    <cellStyle name="Normal 4 3 3 2 3 2 6 2 2" xfId="50888" xr:uid="{00000000-0005-0000-0000-000078B40000}"/>
    <cellStyle name="Normal 4 3 3 2 3 2 6 3" xfId="50887" xr:uid="{00000000-0005-0000-0000-000079B40000}"/>
    <cellStyle name="Normal 4 3 3 2 3 2 7" xfId="11063" xr:uid="{00000000-0005-0000-0000-00007AB40000}"/>
    <cellStyle name="Normal 4 3 3 2 3 2 7 2" xfId="50889" xr:uid="{00000000-0005-0000-0000-00007BB40000}"/>
    <cellStyle name="Normal 4 3 3 2 3 2 8" xfId="18034" xr:uid="{00000000-0005-0000-0000-00007CB40000}"/>
    <cellStyle name="Normal 4 3 3 2 3 2 8 2" xfId="50890" xr:uid="{00000000-0005-0000-0000-00007DB40000}"/>
    <cellStyle name="Normal 4 3 3 2 3 2 9" xfId="25789" xr:uid="{00000000-0005-0000-0000-00007EB40000}"/>
    <cellStyle name="Normal 4 3 3 2 3 2 9 2" xfId="50891" xr:uid="{00000000-0005-0000-0000-00007FB40000}"/>
    <cellStyle name="Normal 4 3 3 2 3 3" xfId="569" xr:uid="{00000000-0005-0000-0000-000080B40000}"/>
    <cellStyle name="Normal 4 3 3 2 3 3 2" xfId="2912" xr:uid="{00000000-0005-0000-0000-000081B40000}"/>
    <cellStyle name="Normal 4 3 3 2 3 3 2 2" xfId="14257" xr:uid="{00000000-0005-0000-0000-000082B40000}"/>
    <cellStyle name="Normal 4 3 3 2 3 3 2 2 2" xfId="50894" xr:uid="{00000000-0005-0000-0000-000083B40000}"/>
    <cellStyle name="Normal 4 3 3 2 3 3 2 3" xfId="20380" xr:uid="{00000000-0005-0000-0000-000084B40000}"/>
    <cellStyle name="Normal 4 3 3 2 3 3 2 3 2" xfId="50895" xr:uid="{00000000-0005-0000-0000-000085B40000}"/>
    <cellStyle name="Normal 4 3 3 2 3 3 2 4" xfId="50893" xr:uid="{00000000-0005-0000-0000-000086B40000}"/>
    <cellStyle name="Normal 4 3 3 2 3 3 3" xfId="6690" xr:uid="{00000000-0005-0000-0000-000087B40000}"/>
    <cellStyle name="Normal 4 3 3 2 3 3 3 2" xfId="11914" xr:uid="{00000000-0005-0000-0000-000088B40000}"/>
    <cellStyle name="Normal 4 3 3 2 3 3 3 2 2" xfId="50897" xr:uid="{00000000-0005-0000-0000-000089B40000}"/>
    <cellStyle name="Normal 4 3 3 2 3 3 3 3" xfId="22723" xr:uid="{00000000-0005-0000-0000-00008AB40000}"/>
    <cellStyle name="Normal 4 3 3 2 3 3 3 3 2" xfId="50898" xr:uid="{00000000-0005-0000-0000-00008BB40000}"/>
    <cellStyle name="Normal 4 3 3 2 3 3 3 4" xfId="50896" xr:uid="{00000000-0005-0000-0000-00008CB40000}"/>
    <cellStyle name="Normal 4 3 3 2 3 3 4" xfId="9031" xr:uid="{00000000-0005-0000-0000-00008DB40000}"/>
    <cellStyle name="Normal 4 3 3 2 3 3 4 2" xfId="25066" xr:uid="{00000000-0005-0000-0000-00008EB40000}"/>
    <cellStyle name="Normal 4 3 3 2 3 3 4 2 2" xfId="50900" xr:uid="{00000000-0005-0000-0000-00008FB40000}"/>
    <cellStyle name="Normal 4 3 3 2 3 3 4 3" xfId="50899" xr:uid="{00000000-0005-0000-0000-000090B40000}"/>
    <cellStyle name="Normal 4 3 3 2 3 3 5" xfId="11066" xr:uid="{00000000-0005-0000-0000-000091B40000}"/>
    <cellStyle name="Normal 4 3 3 2 3 3 5 2" xfId="50901" xr:uid="{00000000-0005-0000-0000-000092B40000}"/>
    <cellStyle name="Normal 4 3 3 2 3 3 6" xfId="18037" xr:uid="{00000000-0005-0000-0000-000093B40000}"/>
    <cellStyle name="Normal 4 3 3 2 3 3 6 2" xfId="50902" xr:uid="{00000000-0005-0000-0000-000094B40000}"/>
    <cellStyle name="Normal 4 3 3 2 3 3 7" xfId="25970" xr:uid="{00000000-0005-0000-0000-000095B40000}"/>
    <cellStyle name="Normal 4 3 3 2 3 3 7 2" xfId="50903" xr:uid="{00000000-0005-0000-0000-000096B40000}"/>
    <cellStyle name="Normal 4 3 3 2 3 3 8" xfId="50892" xr:uid="{00000000-0005-0000-0000-000097B40000}"/>
    <cellStyle name="Normal 4 3 3 2 3 4" xfId="929" xr:uid="{00000000-0005-0000-0000-000098B40000}"/>
    <cellStyle name="Normal 4 3 3 2 3 4 2" xfId="3272" xr:uid="{00000000-0005-0000-0000-000099B40000}"/>
    <cellStyle name="Normal 4 3 3 2 3 4 2 2" xfId="14617" xr:uid="{00000000-0005-0000-0000-00009AB40000}"/>
    <cellStyle name="Normal 4 3 3 2 3 4 2 2 2" xfId="50906" xr:uid="{00000000-0005-0000-0000-00009BB40000}"/>
    <cellStyle name="Normal 4 3 3 2 3 4 2 3" xfId="20381" xr:uid="{00000000-0005-0000-0000-00009CB40000}"/>
    <cellStyle name="Normal 4 3 3 2 3 4 2 3 2" xfId="50907" xr:uid="{00000000-0005-0000-0000-00009DB40000}"/>
    <cellStyle name="Normal 4 3 3 2 3 4 2 4" xfId="50905" xr:uid="{00000000-0005-0000-0000-00009EB40000}"/>
    <cellStyle name="Normal 4 3 3 2 3 4 3" xfId="6691" xr:uid="{00000000-0005-0000-0000-00009FB40000}"/>
    <cellStyle name="Normal 4 3 3 2 3 4 3 2" xfId="12274" xr:uid="{00000000-0005-0000-0000-0000A0B40000}"/>
    <cellStyle name="Normal 4 3 3 2 3 4 3 2 2" xfId="50909" xr:uid="{00000000-0005-0000-0000-0000A1B40000}"/>
    <cellStyle name="Normal 4 3 3 2 3 4 3 3" xfId="22724" xr:uid="{00000000-0005-0000-0000-0000A2B40000}"/>
    <cellStyle name="Normal 4 3 3 2 3 4 3 3 2" xfId="50910" xr:uid="{00000000-0005-0000-0000-0000A3B40000}"/>
    <cellStyle name="Normal 4 3 3 2 3 4 3 4" xfId="50908" xr:uid="{00000000-0005-0000-0000-0000A4B40000}"/>
    <cellStyle name="Normal 4 3 3 2 3 4 4" xfId="9032" xr:uid="{00000000-0005-0000-0000-0000A5B40000}"/>
    <cellStyle name="Normal 4 3 3 2 3 4 4 2" xfId="25067" xr:uid="{00000000-0005-0000-0000-0000A6B40000}"/>
    <cellStyle name="Normal 4 3 3 2 3 4 4 2 2" xfId="50912" xr:uid="{00000000-0005-0000-0000-0000A7B40000}"/>
    <cellStyle name="Normal 4 3 3 2 3 4 4 3" xfId="50911" xr:uid="{00000000-0005-0000-0000-0000A8B40000}"/>
    <cellStyle name="Normal 4 3 3 2 3 4 5" xfId="11067" xr:uid="{00000000-0005-0000-0000-0000A9B40000}"/>
    <cellStyle name="Normal 4 3 3 2 3 4 5 2" xfId="50913" xr:uid="{00000000-0005-0000-0000-0000AAB40000}"/>
    <cellStyle name="Normal 4 3 3 2 3 4 6" xfId="18038" xr:uid="{00000000-0005-0000-0000-0000ABB40000}"/>
    <cellStyle name="Normal 4 3 3 2 3 4 6 2" xfId="50914" xr:uid="{00000000-0005-0000-0000-0000ACB40000}"/>
    <cellStyle name="Normal 4 3 3 2 3 4 7" xfId="26330" xr:uid="{00000000-0005-0000-0000-0000ADB40000}"/>
    <cellStyle name="Normal 4 3 3 2 3 4 7 2" xfId="50915" xr:uid="{00000000-0005-0000-0000-0000AEB40000}"/>
    <cellStyle name="Normal 4 3 3 2 3 4 8" xfId="50904" xr:uid="{00000000-0005-0000-0000-0000AFB40000}"/>
    <cellStyle name="Normal 4 3 3 2 3 5" xfId="1108" xr:uid="{00000000-0005-0000-0000-0000B0B40000}"/>
    <cellStyle name="Normal 4 3 3 2 3 5 2" xfId="3451" xr:uid="{00000000-0005-0000-0000-0000B1B40000}"/>
    <cellStyle name="Normal 4 3 3 2 3 5 2 2" xfId="14796" xr:uid="{00000000-0005-0000-0000-0000B2B40000}"/>
    <cellStyle name="Normal 4 3 3 2 3 5 2 2 2" xfId="50918" xr:uid="{00000000-0005-0000-0000-0000B3B40000}"/>
    <cellStyle name="Normal 4 3 3 2 3 5 2 3" xfId="20382" xr:uid="{00000000-0005-0000-0000-0000B4B40000}"/>
    <cellStyle name="Normal 4 3 3 2 3 5 2 3 2" xfId="50919" xr:uid="{00000000-0005-0000-0000-0000B5B40000}"/>
    <cellStyle name="Normal 4 3 3 2 3 5 2 4" xfId="50917" xr:uid="{00000000-0005-0000-0000-0000B6B40000}"/>
    <cellStyle name="Normal 4 3 3 2 3 5 3" xfId="6692" xr:uid="{00000000-0005-0000-0000-0000B7B40000}"/>
    <cellStyle name="Normal 4 3 3 2 3 5 3 2" xfId="12453" xr:uid="{00000000-0005-0000-0000-0000B8B40000}"/>
    <cellStyle name="Normal 4 3 3 2 3 5 3 2 2" xfId="50921" xr:uid="{00000000-0005-0000-0000-0000B9B40000}"/>
    <cellStyle name="Normal 4 3 3 2 3 5 3 3" xfId="22725" xr:uid="{00000000-0005-0000-0000-0000BAB40000}"/>
    <cellStyle name="Normal 4 3 3 2 3 5 3 3 2" xfId="50922" xr:uid="{00000000-0005-0000-0000-0000BBB40000}"/>
    <cellStyle name="Normal 4 3 3 2 3 5 3 4" xfId="50920" xr:uid="{00000000-0005-0000-0000-0000BCB40000}"/>
    <cellStyle name="Normal 4 3 3 2 3 5 4" xfId="9033" xr:uid="{00000000-0005-0000-0000-0000BDB40000}"/>
    <cellStyle name="Normal 4 3 3 2 3 5 4 2" xfId="25068" xr:uid="{00000000-0005-0000-0000-0000BEB40000}"/>
    <cellStyle name="Normal 4 3 3 2 3 5 4 2 2" xfId="50924" xr:uid="{00000000-0005-0000-0000-0000BFB40000}"/>
    <cellStyle name="Normal 4 3 3 2 3 5 4 3" xfId="50923" xr:uid="{00000000-0005-0000-0000-0000C0B40000}"/>
    <cellStyle name="Normal 4 3 3 2 3 5 5" xfId="11068" xr:uid="{00000000-0005-0000-0000-0000C1B40000}"/>
    <cellStyle name="Normal 4 3 3 2 3 5 5 2" xfId="50925" xr:uid="{00000000-0005-0000-0000-0000C2B40000}"/>
    <cellStyle name="Normal 4 3 3 2 3 5 6" xfId="18039" xr:uid="{00000000-0005-0000-0000-0000C3B40000}"/>
    <cellStyle name="Normal 4 3 3 2 3 5 6 2" xfId="50926" xr:uid="{00000000-0005-0000-0000-0000C4B40000}"/>
    <cellStyle name="Normal 4 3 3 2 3 5 7" xfId="26509" xr:uid="{00000000-0005-0000-0000-0000C5B40000}"/>
    <cellStyle name="Normal 4 3 3 2 3 5 7 2" xfId="50927" xr:uid="{00000000-0005-0000-0000-0000C6B40000}"/>
    <cellStyle name="Normal 4 3 3 2 3 5 8" xfId="50916" xr:uid="{00000000-0005-0000-0000-0000C7B40000}"/>
    <cellStyle name="Normal 4 3 3 2 3 6" xfId="1287" xr:uid="{00000000-0005-0000-0000-0000C8B40000}"/>
    <cellStyle name="Normal 4 3 3 2 3 6 2" xfId="3630" xr:uid="{00000000-0005-0000-0000-0000C9B40000}"/>
    <cellStyle name="Normal 4 3 3 2 3 6 2 2" xfId="14975" xr:uid="{00000000-0005-0000-0000-0000CAB40000}"/>
    <cellStyle name="Normal 4 3 3 2 3 6 2 2 2" xfId="50930" xr:uid="{00000000-0005-0000-0000-0000CBB40000}"/>
    <cellStyle name="Normal 4 3 3 2 3 6 2 3" xfId="20383" xr:uid="{00000000-0005-0000-0000-0000CCB40000}"/>
    <cellStyle name="Normal 4 3 3 2 3 6 2 3 2" xfId="50931" xr:uid="{00000000-0005-0000-0000-0000CDB40000}"/>
    <cellStyle name="Normal 4 3 3 2 3 6 2 4" xfId="50929" xr:uid="{00000000-0005-0000-0000-0000CEB40000}"/>
    <cellStyle name="Normal 4 3 3 2 3 6 3" xfId="6693" xr:uid="{00000000-0005-0000-0000-0000CFB40000}"/>
    <cellStyle name="Normal 4 3 3 2 3 6 3 2" xfId="12632" xr:uid="{00000000-0005-0000-0000-0000D0B40000}"/>
    <cellStyle name="Normal 4 3 3 2 3 6 3 2 2" xfId="50933" xr:uid="{00000000-0005-0000-0000-0000D1B40000}"/>
    <cellStyle name="Normal 4 3 3 2 3 6 3 3" xfId="22726" xr:uid="{00000000-0005-0000-0000-0000D2B40000}"/>
    <cellStyle name="Normal 4 3 3 2 3 6 3 3 2" xfId="50934" xr:uid="{00000000-0005-0000-0000-0000D3B40000}"/>
    <cellStyle name="Normal 4 3 3 2 3 6 3 4" xfId="50932" xr:uid="{00000000-0005-0000-0000-0000D4B40000}"/>
    <cellStyle name="Normal 4 3 3 2 3 6 4" xfId="9034" xr:uid="{00000000-0005-0000-0000-0000D5B40000}"/>
    <cellStyle name="Normal 4 3 3 2 3 6 4 2" xfId="25069" xr:uid="{00000000-0005-0000-0000-0000D6B40000}"/>
    <cellStyle name="Normal 4 3 3 2 3 6 4 2 2" xfId="50936" xr:uid="{00000000-0005-0000-0000-0000D7B40000}"/>
    <cellStyle name="Normal 4 3 3 2 3 6 4 3" xfId="50935" xr:uid="{00000000-0005-0000-0000-0000D8B40000}"/>
    <cellStyle name="Normal 4 3 3 2 3 6 5" xfId="11069" xr:uid="{00000000-0005-0000-0000-0000D9B40000}"/>
    <cellStyle name="Normal 4 3 3 2 3 6 5 2" xfId="50937" xr:uid="{00000000-0005-0000-0000-0000DAB40000}"/>
    <cellStyle name="Normal 4 3 3 2 3 6 6" xfId="18040" xr:uid="{00000000-0005-0000-0000-0000DBB40000}"/>
    <cellStyle name="Normal 4 3 3 2 3 6 6 2" xfId="50938" xr:uid="{00000000-0005-0000-0000-0000DCB40000}"/>
    <cellStyle name="Normal 4 3 3 2 3 6 7" xfId="26688" xr:uid="{00000000-0005-0000-0000-0000DDB40000}"/>
    <cellStyle name="Normal 4 3 3 2 3 6 7 2" xfId="50939" xr:uid="{00000000-0005-0000-0000-0000DEB40000}"/>
    <cellStyle name="Normal 4 3 3 2 3 6 8" xfId="50928" xr:uid="{00000000-0005-0000-0000-0000DFB40000}"/>
    <cellStyle name="Normal 4 3 3 2 3 7" xfId="1466" xr:uid="{00000000-0005-0000-0000-0000E0B40000}"/>
    <cellStyle name="Normal 4 3 3 2 3 7 2" xfId="3809" xr:uid="{00000000-0005-0000-0000-0000E1B40000}"/>
    <cellStyle name="Normal 4 3 3 2 3 7 2 2" xfId="15154" xr:uid="{00000000-0005-0000-0000-0000E2B40000}"/>
    <cellStyle name="Normal 4 3 3 2 3 7 2 2 2" xfId="50942" xr:uid="{00000000-0005-0000-0000-0000E3B40000}"/>
    <cellStyle name="Normal 4 3 3 2 3 7 2 3" xfId="20384" xr:uid="{00000000-0005-0000-0000-0000E4B40000}"/>
    <cellStyle name="Normal 4 3 3 2 3 7 2 3 2" xfId="50943" xr:uid="{00000000-0005-0000-0000-0000E5B40000}"/>
    <cellStyle name="Normal 4 3 3 2 3 7 2 4" xfId="50941" xr:uid="{00000000-0005-0000-0000-0000E6B40000}"/>
    <cellStyle name="Normal 4 3 3 2 3 7 3" xfId="6694" xr:uid="{00000000-0005-0000-0000-0000E7B40000}"/>
    <cellStyle name="Normal 4 3 3 2 3 7 3 2" xfId="12811" xr:uid="{00000000-0005-0000-0000-0000E8B40000}"/>
    <cellStyle name="Normal 4 3 3 2 3 7 3 2 2" xfId="50945" xr:uid="{00000000-0005-0000-0000-0000E9B40000}"/>
    <cellStyle name="Normal 4 3 3 2 3 7 3 3" xfId="22727" xr:uid="{00000000-0005-0000-0000-0000EAB40000}"/>
    <cellStyle name="Normal 4 3 3 2 3 7 3 3 2" xfId="50946" xr:uid="{00000000-0005-0000-0000-0000EBB40000}"/>
    <cellStyle name="Normal 4 3 3 2 3 7 3 4" xfId="50944" xr:uid="{00000000-0005-0000-0000-0000ECB40000}"/>
    <cellStyle name="Normal 4 3 3 2 3 7 4" xfId="9035" xr:uid="{00000000-0005-0000-0000-0000EDB40000}"/>
    <cellStyle name="Normal 4 3 3 2 3 7 4 2" xfId="25070" xr:uid="{00000000-0005-0000-0000-0000EEB40000}"/>
    <cellStyle name="Normal 4 3 3 2 3 7 4 2 2" xfId="50948" xr:uid="{00000000-0005-0000-0000-0000EFB40000}"/>
    <cellStyle name="Normal 4 3 3 2 3 7 4 3" xfId="50947" xr:uid="{00000000-0005-0000-0000-0000F0B40000}"/>
    <cellStyle name="Normal 4 3 3 2 3 7 5" xfId="11070" xr:uid="{00000000-0005-0000-0000-0000F1B40000}"/>
    <cellStyle name="Normal 4 3 3 2 3 7 5 2" xfId="50949" xr:uid="{00000000-0005-0000-0000-0000F2B40000}"/>
    <cellStyle name="Normal 4 3 3 2 3 7 6" xfId="18041" xr:uid="{00000000-0005-0000-0000-0000F3B40000}"/>
    <cellStyle name="Normal 4 3 3 2 3 7 6 2" xfId="50950" xr:uid="{00000000-0005-0000-0000-0000F4B40000}"/>
    <cellStyle name="Normal 4 3 3 2 3 7 7" xfId="26867" xr:uid="{00000000-0005-0000-0000-0000F5B40000}"/>
    <cellStyle name="Normal 4 3 3 2 3 7 7 2" xfId="50951" xr:uid="{00000000-0005-0000-0000-0000F6B40000}"/>
    <cellStyle name="Normal 4 3 3 2 3 7 8" xfId="50940" xr:uid="{00000000-0005-0000-0000-0000F7B40000}"/>
    <cellStyle name="Normal 4 3 3 2 3 8" xfId="1795" xr:uid="{00000000-0005-0000-0000-0000F8B40000}"/>
    <cellStyle name="Normal 4 3 3 2 3 8 2" xfId="4138" xr:uid="{00000000-0005-0000-0000-0000F9B40000}"/>
    <cellStyle name="Normal 4 3 3 2 3 8 2 2" xfId="15483" xr:uid="{00000000-0005-0000-0000-0000FAB40000}"/>
    <cellStyle name="Normal 4 3 3 2 3 8 2 2 2" xfId="50954" xr:uid="{00000000-0005-0000-0000-0000FBB40000}"/>
    <cellStyle name="Normal 4 3 3 2 3 8 2 3" xfId="20385" xr:uid="{00000000-0005-0000-0000-0000FCB40000}"/>
    <cellStyle name="Normal 4 3 3 2 3 8 2 3 2" xfId="50955" xr:uid="{00000000-0005-0000-0000-0000FDB40000}"/>
    <cellStyle name="Normal 4 3 3 2 3 8 2 4" xfId="50953" xr:uid="{00000000-0005-0000-0000-0000FEB40000}"/>
    <cellStyle name="Normal 4 3 3 2 3 8 3" xfId="6695" xr:uid="{00000000-0005-0000-0000-0000FFB40000}"/>
    <cellStyle name="Normal 4 3 3 2 3 8 3 2" xfId="13140" xr:uid="{00000000-0005-0000-0000-000000B50000}"/>
    <cellStyle name="Normal 4 3 3 2 3 8 3 2 2" xfId="50957" xr:uid="{00000000-0005-0000-0000-000001B50000}"/>
    <cellStyle name="Normal 4 3 3 2 3 8 3 3" xfId="22728" xr:uid="{00000000-0005-0000-0000-000002B50000}"/>
    <cellStyle name="Normal 4 3 3 2 3 8 3 3 2" xfId="50958" xr:uid="{00000000-0005-0000-0000-000003B50000}"/>
    <cellStyle name="Normal 4 3 3 2 3 8 3 4" xfId="50956" xr:uid="{00000000-0005-0000-0000-000004B50000}"/>
    <cellStyle name="Normal 4 3 3 2 3 8 4" xfId="9036" xr:uid="{00000000-0005-0000-0000-000005B50000}"/>
    <cellStyle name="Normal 4 3 3 2 3 8 4 2" xfId="25071" xr:uid="{00000000-0005-0000-0000-000006B50000}"/>
    <cellStyle name="Normal 4 3 3 2 3 8 4 2 2" xfId="50960" xr:uid="{00000000-0005-0000-0000-000007B50000}"/>
    <cellStyle name="Normal 4 3 3 2 3 8 4 3" xfId="50959" xr:uid="{00000000-0005-0000-0000-000008B50000}"/>
    <cellStyle name="Normal 4 3 3 2 3 8 5" xfId="11071" xr:uid="{00000000-0005-0000-0000-000009B50000}"/>
    <cellStyle name="Normal 4 3 3 2 3 8 5 2" xfId="50961" xr:uid="{00000000-0005-0000-0000-00000AB50000}"/>
    <cellStyle name="Normal 4 3 3 2 3 8 6" xfId="18042" xr:uid="{00000000-0005-0000-0000-00000BB50000}"/>
    <cellStyle name="Normal 4 3 3 2 3 8 6 2" xfId="50962" xr:uid="{00000000-0005-0000-0000-00000CB50000}"/>
    <cellStyle name="Normal 4 3 3 2 3 8 7" xfId="27196" xr:uid="{00000000-0005-0000-0000-00000DB50000}"/>
    <cellStyle name="Normal 4 3 3 2 3 8 7 2" xfId="50963" xr:uid="{00000000-0005-0000-0000-00000EB50000}"/>
    <cellStyle name="Normal 4 3 3 2 3 8 8" xfId="50952" xr:uid="{00000000-0005-0000-0000-00000FB50000}"/>
    <cellStyle name="Normal 4 3 3 2 3 9" xfId="2007" xr:uid="{00000000-0005-0000-0000-000010B50000}"/>
    <cellStyle name="Normal 4 3 3 2 3 9 2" xfId="4350" xr:uid="{00000000-0005-0000-0000-000011B50000}"/>
    <cellStyle name="Normal 4 3 3 2 3 9 2 2" xfId="15695" xr:uid="{00000000-0005-0000-0000-000012B50000}"/>
    <cellStyle name="Normal 4 3 3 2 3 9 2 2 2" xfId="50966" xr:uid="{00000000-0005-0000-0000-000013B50000}"/>
    <cellStyle name="Normal 4 3 3 2 3 9 2 3" xfId="20386" xr:uid="{00000000-0005-0000-0000-000014B50000}"/>
    <cellStyle name="Normal 4 3 3 2 3 9 2 3 2" xfId="50967" xr:uid="{00000000-0005-0000-0000-000015B50000}"/>
    <cellStyle name="Normal 4 3 3 2 3 9 2 4" xfId="50965" xr:uid="{00000000-0005-0000-0000-000016B50000}"/>
    <cellStyle name="Normal 4 3 3 2 3 9 3" xfId="6696" xr:uid="{00000000-0005-0000-0000-000017B50000}"/>
    <cellStyle name="Normal 4 3 3 2 3 9 3 2" xfId="13352" xr:uid="{00000000-0005-0000-0000-000018B50000}"/>
    <cellStyle name="Normal 4 3 3 2 3 9 3 2 2" xfId="50969" xr:uid="{00000000-0005-0000-0000-000019B50000}"/>
    <cellStyle name="Normal 4 3 3 2 3 9 3 3" xfId="22729" xr:uid="{00000000-0005-0000-0000-00001AB50000}"/>
    <cellStyle name="Normal 4 3 3 2 3 9 3 3 2" xfId="50970" xr:uid="{00000000-0005-0000-0000-00001BB50000}"/>
    <cellStyle name="Normal 4 3 3 2 3 9 3 4" xfId="50968" xr:uid="{00000000-0005-0000-0000-00001CB50000}"/>
    <cellStyle name="Normal 4 3 3 2 3 9 4" xfId="9037" xr:uid="{00000000-0005-0000-0000-00001DB50000}"/>
    <cellStyle name="Normal 4 3 3 2 3 9 4 2" xfId="25072" xr:uid="{00000000-0005-0000-0000-00001EB50000}"/>
    <cellStyle name="Normal 4 3 3 2 3 9 4 2 2" xfId="50972" xr:uid="{00000000-0005-0000-0000-00001FB50000}"/>
    <cellStyle name="Normal 4 3 3 2 3 9 4 3" xfId="50971" xr:uid="{00000000-0005-0000-0000-000020B50000}"/>
    <cellStyle name="Normal 4 3 3 2 3 9 5" xfId="11072" xr:uid="{00000000-0005-0000-0000-000021B50000}"/>
    <cellStyle name="Normal 4 3 3 2 3 9 5 2" xfId="50973" xr:uid="{00000000-0005-0000-0000-000022B50000}"/>
    <cellStyle name="Normal 4 3 3 2 3 9 6" xfId="18043" xr:uid="{00000000-0005-0000-0000-000023B50000}"/>
    <cellStyle name="Normal 4 3 3 2 3 9 6 2" xfId="50974" xr:uid="{00000000-0005-0000-0000-000024B50000}"/>
    <cellStyle name="Normal 4 3 3 2 3 9 7" xfId="27408" xr:uid="{00000000-0005-0000-0000-000025B50000}"/>
    <cellStyle name="Normal 4 3 3 2 3 9 7 2" xfId="50975" xr:uid="{00000000-0005-0000-0000-000026B50000}"/>
    <cellStyle name="Normal 4 3 3 2 3 9 8" xfId="50964" xr:uid="{00000000-0005-0000-0000-000027B50000}"/>
    <cellStyle name="Normal 4 3 3 2 4" xfId="386" xr:uid="{00000000-0005-0000-0000-000028B50000}"/>
    <cellStyle name="Normal 4 3 3 2 4 10" xfId="50976" xr:uid="{00000000-0005-0000-0000-000029B50000}"/>
    <cellStyle name="Normal 4 3 3 2 4 2" xfId="748" xr:uid="{00000000-0005-0000-0000-00002AB50000}"/>
    <cellStyle name="Normal 4 3 3 2 4 2 2" xfId="3091" xr:uid="{00000000-0005-0000-0000-00002BB50000}"/>
    <cellStyle name="Normal 4 3 3 2 4 2 2 2" xfId="14436" xr:uid="{00000000-0005-0000-0000-00002CB50000}"/>
    <cellStyle name="Normal 4 3 3 2 4 2 2 2 2" xfId="50979" xr:uid="{00000000-0005-0000-0000-00002DB50000}"/>
    <cellStyle name="Normal 4 3 3 2 4 2 2 3" xfId="20388" xr:uid="{00000000-0005-0000-0000-00002EB50000}"/>
    <cellStyle name="Normal 4 3 3 2 4 2 2 3 2" xfId="50980" xr:uid="{00000000-0005-0000-0000-00002FB50000}"/>
    <cellStyle name="Normal 4 3 3 2 4 2 2 4" xfId="50978" xr:uid="{00000000-0005-0000-0000-000030B50000}"/>
    <cellStyle name="Normal 4 3 3 2 4 2 3" xfId="6698" xr:uid="{00000000-0005-0000-0000-000031B50000}"/>
    <cellStyle name="Normal 4 3 3 2 4 2 3 2" xfId="12093" xr:uid="{00000000-0005-0000-0000-000032B50000}"/>
    <cellStyle name="Normal 4 3 3 2 4 2 3 2 2" xfId="50982" xr:uid="{00000000-0005-0000-0000-000033B50000}"/>
    <cellStyle name="Normal 4 3 3 2 4 2 3 3" xfId="22731" xr:uid="{00000000-0005-0000-0000-000034B50000}"/>
    <cellStyle name="Normal 4 3 3 2 4 2 3 3 2" xfId="50983" xr:uid="{00000000-0005-0000-0000-000035B50000}"/>
    <cellStyle name="Normal 4 3 3 2 4 2 3 4" xfId="50981" xr:uid="{00000000-0005-0000-0000-000036B50000}"/>
    <cellStyle name="Normal 4 3 3 2 4 2 4" xfId="9039" xr:uid="{00000000-0005-0000-0000-000037B50000}"/>
    <cellStyle name="Normal 4 3 3 2 4 2 4 2" xfId="25074" xr:uid="{00000000-0005-0000-0000-000038B50000}"/>
    <cellStyle name="Normal 4 3 3 2 4 2 4 2 2" xfId="50985" xr:uid="{00000000-0005-0000-0000-000039B50000}"/>
    <cellStyle name="Normal 4 3 3 2 4 2 4 3" xfId="50984" xr:uid="{00000000-0005-0000-0000-00003AB50000}"/>
    <cellStyle name="Normal 4 3 3 2 4 2 5" xfId="11074" xr:uid="{00000000-0005-0000-0000-00003BB50000}"/>
    <cellStyle name="Normal 4 3 3 2 4 2 5 2" xfId="50986" xr:uid="{00000000-0005-0000-0000-00003CB50000}"/>
    <cellStyle name="Normal 4 3 3 2 4 2 6" xfId="18045" xr:uid="{00000000-0005-0000-0000-00003DB50000}"/>
    <cellStyle name="Normal 4 3 3 2 4 2 6 2" xfId="50987" xr:uid="{00000000-0005-0000-0000-00003EB50000}"/>
    <cellStyle name="Normal 4 3 3 2 4 2 7" xfId="26149" xr:uid="{00000000-0005-0000-0000-00003FB50000}"/>
    <cellStyle name="Normal 4 3 3 2 4 2 7 2" xfId="50988" xr:uid="{00000000-0005-0000-0000-000040B50000}"/>
    <cellStyle name="Normal 4 3 3 2 4 2 8" xfId="50977" xr:uid="{00000000-0005-0000-0000-000041B50000}"/>
    <cellStyle name="Normal 4 3 3 2 4 3" xfId="1797" xr:uid="{00000000-0005-0000-0000-000042B50000}"/>
    <cellStyle name="Normal 4 3 3 2 4 3 2" xfId="4140" xr:uid="{00000000-0005-0000-0000-000043B50000}"/>
    <cellStyle name="Normal 4 3 3 2 4 3 2 2" xfId="15485" xr:uid="{00000000-0005-0000-0000-000044B50000}"/>
    <cellStyle name="Normal 4 3 3 2 4 3 2 2 2" xfId="50991" xr:uid="{00000000-0005-0000-0000-000045B50000}"/>
    <cellStyle name="Normal 4 3 3 2 4 3 2 3" xfId="20389" xr:uid="{00000000-0005-0000-0000-000046B50000}"/>
    <cellStyle name="Normal 4 3 3 2 4 3 2 3 2" xfId="50992" xr:uid="{00000000-0005-0000-0000-000047B50000}"/>
    <cellStyle name="Normal 4 3 3 2 4 3 2 4" xfId="50990" xr:uid="{00000000-0005-0000-0000-000048B50000}"/>
    <cellStyle name="Normal 4 3 3 2 4 3 3" xfId="6699" xr:uid="{00000000-0005-0000-0000-000049B50000}"/>
    <cellStyle name="Normal 4 3 3 2 4 3 3 2" xfId="13142" xr:uid="{00000000-0005-0000-0000-00004AB50000}"/>
    <cellStyle name="Normal 4 3 3 2 4 3 3 2 2" xfId="50994" xr:uid="{00000000-0005-0000-0000-00004BB50000}"/>
    <cellStyle name="Normal 4 3 3 2 4 3 3 3" xfId="22732" xr:uid="{00000000-0005-0000-0000-00004CB50000}"/>
    <cellStyle name="Normal 4 3 3 2 4 3 3 3 2" xfId="50995" xr:uid="{00000000-0005-0000-0000-00004DB50000}"/>
    <cellStyle name="Normal 4 3 3 2 4 3 3 4" xfId="50993" xr:uid="{00000000-0005-0000-0000-00004EB50000}"/>
    <cellStyle name="Normal 4 3 3 2 4 3 4" xfId="9040" xr:uid="{00000000-0005-0000-0000-00004FB50000}"/>
    <cellStyle name="Normal 4 3 3 2 4 3 4 2" xfId="25075" xr:uid="{00000000-0005-0000-0000-000050B50000}"/>
    <cellStyle name="Normal 4 3 3 2 4 3 4 2 2" xfId="50997" xr:uid="{00000000-0005-0000-0000-000051B50000}"/>
    <cellStyle name="Normal 4 3 3 2 4 3 4 3" xfId="50996" xr:uid="{00000000-0005-0000-0000-000052B50000}"/>
    <cellStyle name="Normal 4 3 3 2 4 3 5" xfId="11075" xr:uid="{00000000-0005-0000-0000-000053B50000}"/>
    <cellStyle name="Normal 4 3 3 2 4 3 5 2" xfId="50998" xr:uid="{00000000-0005-0000-0000-000054B50000}"/>
    <cellStyle name="Normal 4 3 3 2 4 3 6" xfId="18046" xr:uid="{00000000-0005-0000-0000-000055B50000}"/>
    <cellStyle name="Normal 4 3 3 2 4 3 6 2" xfId="50999" xr:uid="{00000000-0005-0000-0000-000056B50000}"/>
    <cellStyle name="Normal 4 3 3 2 4 3 7" xfId="27198" xr:uid="{00000000-0005-0000-0000-000057B50000}"/>
    <cellStyle name="Normal 4 3 3 2 4 3 7 2" xfId="51000" xr:uid="{00000000-0005-0000-0000-000058B50000}"/>
    <cellStyle name="Normal 4 3 3 2 4 3 8" xfId="50989" xr:uid="{00000000-0005-0000-0000-000059B50000}"/>
    <cellStyle name="Normal 4 3 3 2 4 4" xfId="2700" xr:uid="{00000000-0005-0000-0000-00005AB50000}"/>
    <cellStyle name="Normal 4 3 3 2 4 4 2" xfId="14045" xr:uid="{00000000-0005-0000-0000-00005BB50000}"/>
    <cellStyle name="Normal 4 3 3 2 4 4 2 2" xfId="51002" xr:uid="{00000000-0005-0000-0000-00005CB50000}"/>
    <cellStyle name="Normal 4 3 3 2 4 4 3" xfId="20387" xr:uid="{00000000-0005-0000-0000-00005DB50000}"/>
    <cellStyle name="Normal 4 3 3 2 4 4 3 2" xfId="51003" xr:uid="{00000000-0005-0000-0000-00005EB50000}"/>
    <cellStyle name="Normal 4 3 3 2 4 4 4" xfId="51001" xr:uid="{00000000-0005-0000-0000-00005FB50000}"/>
    <cellStyle name="Normal 4 3 3 2 4 5" xfId="6697" xr:uid="{00000000-0005-0000-0000-000060B50000}"/>
    <cellStyle name="Normal 4 3 3 2 4 5 2" xfId="11731" xr:uid="{00000000-0005-0000-0000-000061B50000}"/>
    <cellStyle name="Normal 4 3 3 2 4 5 2 2" xfId="51005" xr:uid="{00000000-0005-0000-0000-000062B50000}"/>
    <cellStyle name="Normal 4 3 3 2 4 5 3" xfId="22730" xr:uid="{00000000-0005-0000-0000-000063B50000}"/>
    <cellStyle name="Normal 4 3 3 2 4 5 3 2" xfId="51006" xr:uid="{00000000-0005-0000-0000-000064B50000}"/>
    <cellStyle name="Normal 4 3 3 2 4 5 4" xfId="51004" xr:uid="{00000000-0005-0000-0000-000065B50000}"/>
    <cellStyle name="Normal 4 3 3 2 4 6" xfId="9038" xr:uid="{00000000-0005-0000-0000-000066B50000}"/>
    <cellStyle name="Normal 4 3 3 2 4 6 2" xfId="25073" xr:uid="{00000000-0005-0000-0000-000067B50000}"/>
    <cellStyle name="Normal 4 3 3 2 4 6 2 2" xfId="51008" xr:uid="{00000000-0005-0000-0000-000068B50000}"/>
    <cellStyle name="Normal 4 3 3 2 4 6 3" xfId="51007" xr:uid="{00000000-0005-0000-0000-000069B50000}"/>
    <cellStyle name="Normal 4 3 3 2 4 7" xfId="11073" xr:uid="{00000000-0005-0000-0000-00006AB50000}"/>
    <cellStyle name="Normal 4 3 3 2 4 7 2" xfId="51009" xr:uid="{00000000-0005-0000-0000-00006BB50000}"/>
    <cellStyle name="Normal 4 3 3 2 4 8" xfId="18044" xr:uid="{00000000-0005-0000-0000-00006CB50000}"/>
    <cellStyle name="Normal 4 3 3 2 4 8 2" xfId="51010" xr:uid="{00000000-0005-0000-0000-00006DB50000}"/>
    <cellStyle name="Normal 4 3 3 2 4 9" xfId="25787" xr:uid="{00000000-0005-0000-0000-00006EB50000}"/>
    <cellStyle name="Normal 4 3 3 2 4 9 2" xfId="51011" xr:uid="{00000000-0005-0000-0000-00006FB50000}"/>
    <cellStyle name="Normal 4 3 3 2 5" xfId="462" xr:uid="{00000000-0005-0000-0000-000070B50000}"/>
    <cellStyle name="Normal 4 3 3 2 5 2" xfId="2805" xr:uid="{00000000-0005-0000-0000-000071B50000}"/>
    <cellStyle name="Normal 4 3 3 2 5 2 2" xfId="14150" xr:uid="{00000000-0005-0000-0000-000072B50000}"/>
    <cellStyle name="Normal 4 3 3 2 5 2 2 2" xfId="51014" xr:uid="{00000000-0005-0000-0000-000073B50000}"/>
    <cellStyle name="Normal 4 3 3 2 5 2 3" xfId="20390" xr:uid="{00000000-0005-0000-0000-000074B50000}"/>
    <cellStyle name="Normal 4 3 3 2 5 2 3 2" xfId="51015" xr:uid="{00000000-0005-0000-0000-000075B50000}"/>
    <cellStyle name="Normal 4 3 3 2 5 2 4" xfId="51013" xr:uid="{00000000-0005-0000-0000-000076B50000}"/>
    <cellStyle name="Normal 4 3 3 2 5 3" xfId="6700" xr:uid="{00000000-0005-0000-0000-000077B50000}"/>
    <cellStyle name="Normal 4 3 3 2 5 3 2" xfId="11807" xr:uid="{00000000-0005-0000-0000-000078B50000}"/>
    <cellStyle name="Normal 4 3 3 2 5 3 2 2" xfId="51017" xr:uid="{00000000-0005-0000-0000-000079B50000}"/>
    <cellStyle name="Normal 4 3 3 2 5 3 3" xfId="22733" xr:uid="{00000000-0005-0000-0000-00007AB50000}"/>
    <cellStyle name="Normal 4 3 3 2 5 3 3 2" xfId="51018" xr:uid="{00000000-0005-0000-0000-00007BB50000}"/>
    <cellStyle name="Normal 4 3 3 2 5 3 4" xfId="51016" xr:uid="{00000000-0005-0000-0000-00007CB50000}"/>
    <cellStyle name="Normal 4 3 3 2 5 4" xfId="9041" xr:uid="{00000000-0005-0000-0000-00007DB50000}"/>
    <cellStyle name="Normal 4 3 3 2 5 4 2" xfId="25076" xr:uid="{00000000-0005-0000-0000-00007EB50000}"/>
    <cellStyle name="Normal 4 3 3 2 5 4 2 2" xfId="51020" xr:uid="{00000000-0005-0000-0000-00007FB50000}"/>
    <cellStyle name="Normal 4 3 3 2 5 4 3" xfId="51019" xr:uid="{00000000-0005-0000-0000-000080B50000}"/>
    <cellStyle name="Normal 4 3 3 2 5 5" xfId="11076" xr:uid="{00000000-0005-0000-0000-000081B50000}"/>
    <cellStyle name="Normal 4 3 3 2 5 5 2" xfId="51021" xr:uid="{00000000-0005-0000-0000-000082B50000}"/>
    <cellStyle name="Normal 4 3 3 2 5 6" xfId="18047" xr:uid="{00000000-0005-0000-0000-000083B50000}"/>
    <cellStyle name="Normal 4 3 3 2 5 6 2" xfId="51022" xr:uid="{00000000-0005-0000-0000-000084B50000}"/>
    <cellStyle name="Normal 4 3 3 2 5 7" xfId="25863" xr:uid="{00000000-0005-0000-0000-000085B50000}"/>
    <cellStyle name="Normal 4 3 3 2 5 7 2" xfId="51023" xr:uid="{00000000-0005-0000-0000-000086B50000}"/>
    <cellStyle name="Normal 4 3 3 2 5 8" xfId="51012" xr:uid="{00000000-0005-0000-0000-000087B50000}"/>
    <cellStyle name="Normal 4 3 3 2 6" xfId="927" xr:uid="{00000000-0005-0000-0000-000088B50000}"/>
    <cellStyle name="Normal 4 3 3 2 6 2" xfId="3270" xr:uid="{00000000-0005-0000-0000-000089B50000}"/>
    <cellStyle name="Normal 4 3 3 2 6 2 2" xfId="14615" xr:uid="{00000000-0005-0000-0000-00008AB50000}"/>
    <cellStyle name="Normal 4 3 3 2 6 2 2 2" xfId="51026" xr:uid="{00000000-0005-0000-0000-00008BB50000}"/>
    <cellStyle name="Normal 4 3 3 2 6 2 3" xfId="20391" xr:uid="{00000000-0005-0000-0000-00008CB50000}"/>
    <cellStyle name="Normal 4 3 3 2 6 2 3 2" xfId="51027" xr:uid="{00000000-0005-0000-0000-00008DB50000}"/>
    <cellStyle name="Normal 4 3 3 2 6 2 4" xfId="51025" xr:uid="{00000000-0005-0000-0000-00008EB50000}"/>
    <cellStyle name="Normal 4 3 3 2 6 3" xfId="6701" xr:uid="{00000000-0005-0000-0000-00008FB50000}"/>
    <cellStyle name="Normal 4 3 3 2 6 3 2" xfId="12272" xr:uid="{00000000-0005-0000-0000-000090B50000}"/>
    <cellStyle name="Normal 4 3 3 2 6 3 2 2" xfId="51029" xr:uid="{00000000-0005-0000-0000-000091B50000}"/>
    <cellStyle name="Normal 4 3 3 2 6 3 3" xfId="22734" xr:uid="{00000000-0005-0000-0000-000092B50000}"/>
    <cellStyle name="Normal 4 3 3 2 6 3 3 2" xfId="51030" xr:uid="{00000000-0005-0000-0000-000093B50000}"/>
    <cellStyle name="Normal 4 3 3 2 6 3 4" xfId="51028" xr:uid="{00000000-0005-0000-0000-000094B50000}"/>
    <cellStyle name="Normal 4 3 3 2 6 4" xfId="9042" xr:uid="{00000000-0005-0000-0000-000095B50000}"/>
    <cellStyle name="Normal 4 3 3 2 6 4 2" xfId="25077" xr:uid="{00000000-0005-0000-0000-000096B50000}"/>
    <cellStyle name="Normal 4 3 3 2 6 4 2 2" xfId="51032" xr:uid="{00000000-0005-0000-0000-000097B50000}"/>
    <cellStyle name="Normal 4 3 3 2 6 4 3" xfId="51031" xr:uid="{00000000-0005-0000-0000-000098B50000}"/>
    <cellStyle name="Normal 4 3 3 2 6 5" xfId="11077" xr:uid="{00000000-0005-0000-0000-000099B50000}"/>
    <cellStyle name="Normal 4 3 3 2 6 5 2" xfId="51033" xr:uid="{00000000-0005-0000-0000-00009AB50000}"/>
    <cellStyle name="Normal 4 3 3 2 6 6" xfId="18048" xr:uid="{00000000-0005-0000-0000-00009BB50000}"/>
    <cellStyle name="Normal 4 3 3 2 6 6 2" xfId="51034" xr:uid="{00000000-0005-0000-0000-00009CB50000}"/>
    <cellStyle name="Normal 4 3 3 2 6 7" xfId="26328" xr:uid="{00000000-0005-0000-0000-00009DB50000}"/>
    <cellStyle name="Normal 4 3 3 2 6 7 2" xfId="51035" xr:uid="{00000000-0005-0000-0000-00009EB50000}"/>
    <cellStyle name="Normal 4 3 3 2 6 8" xfId="51024" xr:uid="{00000000-0005-0000-0000-00009FB50000}"/>
    <cellStyle name="Normal 4 3 3 2 7" xfId="1001" xr:uid="{00000000-0005-0000-0000-0000A0B50000}"/>
    <cellStyle name="Normal 4 3 3 2 7 2" xfId="3344" xr:uid="{00000000-0005-0000-0000-0000A1B50000}"/>
    <cellStyle name="Normal 4 3 3 2 7 2 2" xfId="14689" xr:uid="{00000000-0005-0000-0000-0000A2B50000}"/>
    <cellStyle name="Normal 4 3 3 2 7 2 2 2" xfId="51038" xr:uid="{00000000-0005-0000-0000-0000A3B50000}"/>
    <cellStyle name="Normal 4 3 3 2 7 2 3" xfId="20392" xr:uid="{00000000-0005-0000-0000-0000A4B50000}"/>
    <cellStyle name="Normal 4 3 3 2 7 2 3 2" xfId="51039" xr:uid="{00000000-0005-0000-0000-0000A5B50000}"/>
    <cellStyle name="Normal 4 3 3 2 7 2 4" xfId="51037" xr:uid="{00000000-0005-0000-0000-0000A6B50000}"/>
    <cellStyle name="Normal 4 3 3 2 7 3" xfId="6702" xr:uid="{00000000-0005-0000-0000-0000A7B50000}"/>
    <cellStyle name="Normal 4 3 3 2 7 3 2" xfId="12346" xr:uid="{00000000-0005-0000-0000-0000A8B50000}"/>
    <cellStyle name="Normal 4 3 3 2 7 3 2 2" xfId="51041" xr:uid="{00000000-0005-0000-0000-0000A9B50000}"/>
    <cellStyle name="Normal 4 3 3 2 7 3 3" xfId="22735" xr:uid="{00000000-0005-0000-0000-0000AAB50000}"/>
    <cellStyle name="Normal 4 3 3 2 7 3 3 2" xfId="51042" xr:uid="{00000000-0005-0000-0000-0000ABB50000}"/>
    <cellStyle name="Normal 4 3 3 2 7 3 4" xfId="51040" xr:uid="{00000000-0005-0000-0000-0000ACB50000}"/>
    <cellStyle name="Normal 4 3 3 2 7 4" xfId="9043" xr:uid="{00000000-0005-0000-0000-0000ADB50000}"/>
    <cellStyle name="Normal 4 3 3 2 7 4 2" xfId="25078" xr:uid="{00000000-0005-0000-0000-0000AEB50000}"/>
    <cellStyle name="Normal 4 3 3 2 7 4 2 2" xfId="51044" xr:uid="{00000000-0005-0000-0000-0000AFB50000}"/>
    <cellStyle name="Normal 4 3 3 2 7 4 3" xfId="51043" xr:uid="{00000000-0005-0000-0000-0000B0B50000}"/>
    <cellStyle name="Normal 4 3 3 2 7 5" xfId="11078" xr:uid="{00000000-0005-0000-0000-0000B1B50000}"/>
    <cellStyle name="Normal 4 3 3 2 7 5 2" xfId="51045" xr:uid="{00000000-0005-0000-0000-0000B2B50000}"/>
    <cellStyle name="Normal 4 3 3 2 7 6" xfId="18049" xr:uid="{00000000-0005-0000-0000-0000B3B50000}"/>
    <cellStyle name="Normal 4 3 3 2 7 6 2" xfId="51046" xr:uid="{00000000-0005-0000-0000-0000B4B50000}"/>
    <cellStyle name="Normal 4 3 3 2 7 7" xfId="26402" xr:uid="{00000000-0005-0000-0000-0000B5B50000}"/>
    <cellStyle name="Normal 4 3 3 2 7 7 2" xfId="51047" xr:uid="{00000000-0005-0000-0000-0000B6B50000}"/>
    <cellStyle name="Normal 4 3 3 2 7 8" xfId="51036" xr:uid="{00000000-0005-0000-0000-0000B7B50000}"/>
    <cellStyle name="Normal 4 3 3 2 8" xfId="1285" xr:uid="{00000000-0005-0000-0000-0000B8B50000}"/>
    <cellStyle name="Normal 4 3 3 2 8 2" xfId="3628" xr:uid="{00000000-0005-0000-0000-0000B9B50000}"/>
    <cellStyle name="Normal 4 3 3 2 8 2 2" xfId="14973" xr:uid="{00000000-0005-0000-0000-0000BAB50000}"/>
    <cellStyle name="Normal 4 3 3 2 8 2 2 2" xfId="51050" xr:uid="{00000000-0005-0000-0000-0000BBB50000}"/>
    <cellStyle name="Normal 4 3 3 2 8 2 3" xfId="20393" xr:uid="{00000000-0005-0000-0000-0000BCB50000}"/>
    <cellStyle name="Normal 4 3 3 2 8 2 3 2" xfId="51051" xr:uid="{00000000-0005-0000-0000-0000BDB50000}"/>
    <cellStyle name="Normal 4 3 3 2 8 2 4" xfId="51049" xr:uid="{00000000-0005-0000-0000-0000BEB50000}"/>
    <cellStyle name="Normal 4 3 3 2 8 3" xfId="6703" xr:uid="{00000000-0005-0000-0000-0000BFB50000}"/>
    <cellStyle name="Normal 4 3 3 2 8 3 2" xfId="12630" xr:uid="{00000000-0005-0000-0000-0000C0B50000}"/>
    <cellStyle name="Normal 4 3 3 2 8 3 2 2" xfId="51053" xr:uid="{00000000-0005-0000-0000-0000C1B50000}"/>
    <cellStyle name="Normal 4 3 3 2 8 3 3" xfId="22736" xr:uid="{00000000-0005-0000-0000-0000C2B50000}"/>
    <cellStyle name="Normal 4 3 3 2 8 3 3 2" xfId="51054" xr:uid="{00000000-0005-0000-0000-0000C3B50000}"/>
    <cellStyle name="Normal 4 3 3 2 8 3 4" xfId="51052" xr:uid="{00000000-0005-0000-0000-0000C4B50000}"/>
    <cellStyle name="Normal 4 3 3 2 8 4" xfId="9044" xr:uid="{00000000-0005-0000-0000-0000C5B50000}"/>
    <cellStyle name="Normal 4 3 3 2 8 4 2" xfId="25079" xr:uid="{00000000-0005-0000-0000-0000C6B50000}"/>
    <cellStyle name="Normal 4 3 3 2 8 4 2 2" xfId="51056" xr:uid="{00000000-0005-0000-0000-0000C7B50000}"/>
    <cellStyle name="Normal 4 3 3 2 8 4 3" xfId="51055" xr:uid="{00000000-0005-0000-0000-0000C8B50000}"/>
    <cellStyle name="Normal 4 3 3 2 8 5" xfId="11079" xr:uid="{00000000-0005-0000-0000-0000C9B50000}"/>
    <cellStyle name="Normal 4 3 3 2 8 5 2" xfId="51057" xr:uid="{00000000-0005-0000-0000-0000CAB50000}"/>
    <cellStyle name="Normal 4 3 3 2 8 6" xfId="18050" xr:uid="{00000000-0005-0000-0000-0000CBB50000}"/>
    <cellStyle name="Normal 4 3 3 2 8 6 2" xfId="51058" xr:uid="{00000000-0005-0000-0000-0000CCB50000}"/>
    <cellStyle name="Normal 4 3 3 2 8 7" xfId="26686" xr:uid="{00000000-0005-0000-0000-0000CDB50000}"/>
    <cellStyle name="Normal 4 3 3 2 8 7 2" xfId="51059" xr:uid="{00000000-0005-0000-0000-0000CEB50000}"/>
    <cellStyle name="Normal 4 3 3 2 8 8" xfId="51048" xr:uid="{00000000-0005-0000-0000-0000CFB50000}"/>
    <cellStyle name="Normal 4 3 3 2 9" xfId="1464" xr:uid="{00000000-0005-0000-0000-0000D0B50000}"/>
    <cellStyle name="Normal 4 3 3 2 9 2" xfId="3807" xr:uid="{00000000-0005-0000-0000-0000D1B50000}"/>
    <cellStyle name="Normal 4 3 3 2 9 2 2" xfId="15152" xr:uid="{00000000-0005-0000-0000-0000D2B50000}"/>
    <cellStyle name="Normal 4 3 3 2 9 2 2 2" xfId="51062" xr:uid="{00000000-0005-0000-0000-0000D3B50000}"/>
    <cellStyle name="Normal 4 3 3 2 9 2 3" xfId="20394" xr:uid="{00000000-0005-0000-0000-0000D4B50000}"/>
    <cellStyle name="Normal 4 3 3 2 9 2 3 2" xfId="51063" xr:uid="{00000000-0005-0000-0000-0000D5B50000}"/>
    <cellStyle name="Normal 4 3 3 2 9 2 4" xfId="51061" xr:uid="{00000000-0005-0000-0000-0000D6B50000}"/>
    <cellStyle name="Normal 4 3 3 2 9 3" xfId="6704" xr:uid="{00000000-0005-0000-0000-0000D7B50000}"/>
    <cellStyle name="Normal 4 3 3 2 9 3 2" xfId="12809" xr:uid="{00000000-0005-0000-0000-0000D8B50000}"/>
    <cellStyle name="Normal 4 3 3 2 9 3 2 2" xfId="51065" xr:uid="{00000000-0005-0000-0000-0000D9B50000}"/>
    <cellStyle name="Normal 4 3 3 2 9 3 3" xfId="22737" xr:uid="{00000000-0005-0000-0000-0000DAB50000}"/>
    <cellStyle name="Normal 4 3 3 2 9 3 3 2" xfId="51066" xr:uid="{00000000-0005-0000-0000-0000DBB50000}"/>
    <cellStyle name="Normal 4 3 3 2 9 3 4" xfId="51064" xr:uid="{00000000-0005-0000-0000-0000DCB50000}"/>
    <cellStyle name="Normal 4 3 3 2 9 4" xfId="9045" xr:uid="{00000000-0005-0000-0000-0000DDB50000}"/>
    <cellStyle name="Normal 4 3 3 2 9 4 2" xfId="25080" xr:uid="{00000000-0005-0000-0000-0000DEB50000}"/>
    <cellStyle name="Normal 4 3 3 2 9 4 2 2" xfId="51068" xr:uid="{00000000-0005-0000-0000-0000DFB50000}"/>
    <cellStyle name="Normal 4 3 3 2 9 4 3" xfId="51067" xr:uid="{00000000-0005-0000-0000-0000E0B50000}"/>
    <cellStyle name="Normal 4 3 3 2 9 5" xfId="11080" xr:uid="{00000000-0005-0000-0000-0000E1B50000}"/>
    <cellStyle name="Normal 4 3 3 2 9 5 2" xfId="51069" xr:uid="{00000000-0005-0000-0000-0000E2B50000}"/>
    <cellStyle name="Normal 4 3 3 2 9 6" xfId="18051" xr:uid="{00000000-0005-0000-0000-0000E3B50000}"/>
    <cellStyle name="Normal 4 3 3 2 9 6 2" xfId="51070" xr:uid="{00000000-0005-0000-0000-0000E4B50000}"/>
    <cellStyle name="Normal 4 3 3 2 9 7" xfId="26865" xr:uid="{00000000-0005-0000-0000-0000E5B50000}"/>
    <cellStyle name="Normal 4 3 3 2 9 7 2" xfId="51071" xr:uid="{00000000-0005-0000-0000-0000E6B50000}"/>
    <cellStyle name="Normal 4 3 3 2 9 8" xfId="51060" xr:uid="{00000000-0005-0000-0000-0000E7B50000}"/>
    <cellStyle name="Normal 4 3 3 20" xfId="11042" xr:uid="{00000000-0005-0000-0000-0000E8B50000}"/>
    <cellStyle name="Normal 4 3 3 20 2" xfId="51072" xr:uid="{00000000-0005-0000-0000-0000E9B50000}"/>
    <cellStyle name="Normal 4 3 3 21" xfId="18005" xr:uid="{00000000-0005-0000-0000-0000EAB50000}"/>
    <cellStyle name="Normal 4 3 3 21 2" xfId="51073" xr:uid="{00000000-0005-0000-0000-0000EBB50000}"/>
    <cellStyle name="Normal 4 3 3 22" xfId="25479" xr:uid="{00000000-0005-0000-0000-0000ECB50000}"/>
    <cellStyle name="Normal 4 3 3 22 2" xfId="51074" xr:uid="{00000000-0005-0000-0000-0000EDB50000}"/>
    <cellStyle name="Normal 4 3 3 23" xfId="50519" xr:uid="{00000000-0005-0000-0000-0000EEB50000}"/>
    <cellStyle name="Normal 4 3 3 3" xfId="135" xr:uid="{00000000-0005-0000-0000-0000EFB50000}"/>
    <cellStyle name="Normal 4 3 3 3 10" xfId="2189" xr:uid="{00000000-0005-0000-0000-0000F0B50000}"/>
    <cellStyle name="Normal 4 3 3 3 10 2" xfId="4532" xr:uid="{00000000-0005-0000-0000-0000F1B50000}"/>
    <cellStyle name="Normal 4 3 3 3 10 2 2" xfId="15877" xr:uid="{00000000-0005-0000-0000-0000F2B50000}"/>
    <cellStyle name="Normal 4 3 3 3 10 2 2 2" xfId="51078" xr:uid="{00000000-0005-0000-0000-0000F3B50000}"/>
    <cellStyle name="Normal 4 3 3 3 10 2 3" xfId="20396" xr:uid="{00000000-0005-0000-0000-0000F4B50000}"/>
    <cellStyle name="Normal 4 3 3 3 10 2 3 2" xfId="51079" xr:uid="{00000000-0005-0000-0000-0000F5B50000}"/>
    <cellStyle name="Normal 4 3 3 3 10 2 4" xfId="51077" xr:uid="{00000000-0005-0000-0000-0000F6B50000}"/>
    <cellStyle name="Normal 4 3 3 3 10 3" xfId="6706" xr:uid="{00000000-0005-0000-0000-0000F7B50000}"/>
    <cellStyle name="Normal 4 3 3 3 10 3 2" xfId="22739" xr:uid="{00000000-0005-0000-0000-0000F8B50000}"/>
    <cellStyle name="Normal 4 3 3 3 10 3 2 2" xfId="51081" xr:uid="{00000000-0005-0000-0000-0000F9B50000}"/>
    <cellStyle name="Normal 4 3 3 3 10 3 3" xfId="51080" xr:uid="{00000000-0005-0000-0000-0000FAB50000}"/>
    <cellStyle name="Normal 4 3 3 3 10 4" xfId="9047" xr:uid="{00000000-0005-0000-0000-0000FBB50000}"/>
    <cellStyle name="Normal 4 3 3 3 10 4 2" xfId="25082" xr:uid="{00000000-0005-0000-0000-0000FCB50000}"/>
    <cellStyle name="Normal 4 3 3 3 10 4 2 2" xfId="51083" xr:uid="{00000000-0005-0000-0000-0000FDB50000}"/>
    <cellStyle name="Normal 4 3 3 3 10 4 3" xfId="51082" xr:uid="{00000000-0005-0000-0000-0000FEB50000}"/>
    <cellStyle name="Normal 4 3 3 3 10 5" xfId="13534" xr:uid="{00000000-0005-0000-0000-0000FFB50000}"/>
    <cellStyle name="Normal 4 3 3 3 10 5 2" xfId="51084" xr:uid="{00000000-0005-0000-0000-000000B60000}"/>
    <cellStyle name="Normal 4 3 3 3 10 6" xfId="18053" xr:uid="{00000000-0005-0000-0000-000001B60000}"/>
    <cellStyle name="Normal 4 3 3 3 10 6 2" xfId="51085" xr:uid="{00000000-0005-0000-0000-000002B60000}"/>
    <cellStyle name="Normal 4 3 3 3 10 7" xfId="27590" xr:uid="{00000000-0005-0000-0000-000003B60000}"/>
    <cellStyle name="Normal 4 3 3 3 10 7 2" xfId="51086" xr:uid="{00000000-0005-0000-0000-000004B60000}"/>
    <cellStyle name="Normal 4 3 3 3 10 8" xfId="51076" xr:uid="{00000000-0005-0000-0000-000005B60000}"/>
    <cellStyle name="Normal 4 3 3 3 11" xfId="2370" xr:uid="{00000000-0005-0000-0000-000006B60000}"/>
    <cellStyle name="Normal 4 3 3 3 11 2" xfId="4713" xr:uid="{00000000-0005-0000-0000-000007B60000}"/>
    <cellStyle name="Normal 4 3 3 3 11 2 2" xfId="16058" xr:uid="{00000000-0005-0000-0000-000008B60000}"/>
    <cellStyle name="Normal 4 3 3 3 11 2 2 2" xfId="51089" xr:uid="{00000000-0005-0000-0000-000009B60000}"/>
    <cellStyle name="Normal 4 3 3 3 11 2 3" xfId="20397" xr:uid="{00000000-0005-0000-0000-00000AB60000}"/>
    <cellStyle name="Normal 4 3 3 3 11 2 3 2" xfId="51090" xr:uid="{00000000-0005-0000-0000-00000BB60000}"/>
    <cellStyle name="Normal 4 3 3 3 11 2 4" xfId="51088" xr:uid="{00000000-0005-0000-0000-00000CB60000}"/>
    <cellStyle name="Normal 4 3 3 3 11 3" xfId="6707" xr:uid="{00000000-0005-0000-0000-00000DB60000}"/>
    <cellStyle name="Normal 4 3 3 3 11 3 2" xfId="22740" xr:uid="{00000000-0005-0000-0000-00000EB60000}"/>
    <cellStyle name="Normal 4 3 3 3 11 3 2 2" xfId="51092" xr:uid="{00000000-0005-0000-0000-00000FB60000}"/>
    <cellStyle name="Normal 4 3 3 3 11 3 3" xfId="51091" xr:uid="{00000000-0005-0000-0000-000010B60000}"/>
    <cellStyle name="Normal 4 3 3 3 11 4" xfId="9048" xr:uid="{00000000-0005-0000-0000-000011B60000}"/>
    <cellStyle name="Normal 4 3 3 3 11 4 2" xfId="25083" xr:uid="{00000000-0005-0000-0000-000012B60000}"/>
    <cellStyle name="Normal 4 3 3 3 11 4 2 2" xfId="51094" xr:uid="{00000000-0005-0000-0000-000013B60000}"/>
    <cellStyle name="Normal 4 3 3 3 11 4 3" xfId="51093" xr:uid="{00000000-0005-0000-0000-000014B60000}"/>
    <cellStyle name="Normal 4 3 3 3 11 5" xfId="13715" xr:uid="{00000000-0005-0000-0000-000015B60000}"/>
    <cellStyle name="Normal 4 3 3 3 11 5 2" xfId="51095" xr:uid="{00000000-0005-0000-0000-000016B60000}"/>
    <cellStyle name="Normal 4 3 3 3 11 6" xfId="18054" xr:uid="{00000000-0005-0000-0000-000017B60000}"/>
    <cellStyle name="Normal 4 3 3 3 11 6 2" xfId="51096" xr:uid="{00000000-0005-0000-0000-000018B60000}"/>
    <cellStyle name="Normal 4 3 3 3 11 7" xfId="27771" xr:uid="{00000000-0005-0000-0000-000019B60000}"/>
    <cellStyle name="Normal 4 3 3 3 11 7 2" xfId="51097" xr:uid="{00000000-0005-0000-0000-00001AB60000}"/>
    <cellStyle name="Normal 4 3 3 3 11 8" xfId="51087" xr:uid="{00000000-0005-0000-0000-00001BB60000}"/>
    <cellStyle name="Normal 4 3 3 3 12" xfId="2701" xr:uid="{00000000-0005-0000-0000-00001CB60000}"/>
    <cellStyle name="Normal 4 3 3 3 12 2" xfId="14046" xr:uid="{00000000-0005-0000-0000-00001DB60000}"/>
    <cellStyle name="Normal 4 3 3 3 12 2 2" xfId="51099" xr:uid="{00000000-0005-0000-0000-00001EB60000}"/>
    <cellStyle name="Normal 4 3 3 3 12 3" xfId="20395" xr:uid="{00000000-0005-0000-0000-00001FB60000}"/>
    <cellStyle name="Normal 4 3 3 3 12 3 2" xfId="51100" xr:uid="{00000000-0005-0000-0000-000020B60000}"/>
    <cellStyle name="Normal 4 3 3 3 12 4" xfId="51098" xr:uid="{00000000-0005-0000-0000-000021B60000}"/>
    <cellStyle name="Normal 4 3 3 3 13" xfId="6705" xr:uid="{00000000-0005-0000-0000-000022B60000}"/>
    <cellStyle name="Normal 4 3 3 3 13 2" xfId="11483" xr:uid="{00000000-0005-0000-0000-000023B60000}"/>
    <cellStyle name="Normal 4 3 3 3 13 2 2" xfId="51102" xr:uid="{00000000-0005-0000-0000-000024B60000}"/>
    <cellStyle name="Normal 4 3 3 3 13 3" xfId="22738" xr:uid="{00000000-0005-0000-0000-000025B60000}"/>
    <cellStyle name="Normal 4 3 3 3 13 3 2" xfId="51103" xr:uid="{00000000-0005-0000-0000-000026B60000}"/>
    <cellStyle name="Normal 4 3 3 3 13 4" xfId="51101" xr:uid="{00000000-0005-0000-0000-000027B60000}"/>
    <cellStyle name="Normal 4 3 3 3 14" xfId="9046" xr:uid="{00000000-0005-0000-0000-000028B60000}"/>
    <cellStyle name="Normal 4 3 3 3 14 2" xfId="25081" xr:uid="{00000000-0005-0000-0000-000029B60000}"/>
    <cellStyle name="Normal 4 3 3 3 14 2 2" xfId="51105" xr:uid="{00000000-0005-0000-0000-00002AB60000}"/>
    <cellStyle name="Normal 4 3 3 3 14 3" xfId="51104" xr:uid="{00000000-0005-0000-0000-00002BB60000}"/>
    <cellStyle name="Normal 4 3 3 3 15" xfId="11081" xr:uid="{00000000-0005-0000-0000-00002CB60000}"/>
    <cellStyle name="Normal 4 3 3 3 15 2" xfId="51106" xr:uid="{00000000-0005-0000-0000-00002DB60000}"/>
    <cellStyle name="Normal 4 3 3 3 16" xfId="18052" xr:uid="{00000000-0005-0000-0000-00002EB60000}"/>
    <cellStyle name="Normal 4 3 3 3 16 2" xfId="51107" xr:uid="{00000000-0005-0000-0000-00002FB60000}"/>
    <cellStyle name="Normal 4 3 3 3 17" xfId="25539" xr:uid="{00000000-0005-0000-0000-000030B60000}"/>
    <cellStyle name="Normal 4 3 3 3 17 2" xfId="51108" xr:uid="{00000000-0005-0000-0000-000031B60000}"/>
    <cellStyle name="Normal 4 3 3 3 18" xfId="51075" xr:uid="{00000000-0005-0000-0000-000032B60000}"/>
    <cellStyle name="Normal 4 3 3 3 2" xfId="389" xr:uid="{00000000-0005-0000-0000-000033B60000}"/>
    <cellStyle name="Normal 4 3 3 3 2 10" xfId="51109" xr:uid="{00000000-0005-0000-0000-000034B60000}"/>
    <cellStyle name="Normal 4 3 3 3 2 2" xfId="751" xr:uid="{00000000-0005-0000-0000-000035B60000}"/>
    <cellStyle name="Normal 4 3 3 3 2 2 2" xfId="3094" xr:uid="{00000000-0005-0000-0000-000036B60000}"/>
    <cellStyle name="Normal 4 3 3 3 2 2 2 2" xfId="14439" xr:uid="{00000000-0005-0000-0000-000037B60000}"/>
    <cellStyle name="Normal 4 3 3 3 2 2 2 2 2" xfId="51112" xr:uid="{00000000-0005-0000-0000-000038B60000}"/>
    <cellStyle name="Normal 4 3 3 3 2 2 2 3" xfId="20399" xr:uid="{00000000-0005-0000-0000-000039B60000}"/>
    <cellStyle name="Normal 4 3 3 3 2 2 2 3 2" xfId="51113" xr:uid="{00000000-0005-0000-0000-00003AB60000}"/>
    <cellStyle name="Normal 4 3 3 3 2 2 2 4" xfId="51111" xr:uid="{00000000-0005-0000-0000-00003BB60000}"/>
    <cellStyle name="Normal 4 3 3 3 2 2 3" xfId="6709" xr:uid="{00000000-0005-0000-0000-00003CB60000}"/>
    <cellStyle name="Normal 4 3 3 3 2 2 3 2" xfId="12096" xr:uid="{00000000-0005-0000-0000-00003DB60000}"/>
    <cellStyle name="Normal 4 3 3 3 2 2 3 2 2" xfId="51115" xr:uid="{00000000-0005-0000-0000-00003EB60000}"/>
    <cellStyle name="Normal 4 3 3 3 2 2 3 3" xfId="22742" xr:uid="{00000000-0005-0000-0000-00003FB60000}"/>
    <cellStyle name="Normal 4 3 3 3 2 2 3 3 2" xfId="51116" xr:uid="{00000000-0005-0000-0000-000040B60000}"/>
    <cellStyle name="Normal 4 3 3 3 2 2 3 4" xfId="51114" xr:uid="{00000000-0005-0000-0000-000041B60000}"/>
    <cellStyle name="Normal 4 3 3 3 2 2 4" xfId="9050" xr:uid="{00000000-0005-0000-0000-000042B60000}"/>
    <cellStyle name="Normal 4 3 3 3 2 2 4 2" xfId="25085" xr:uid="{00000000-0005-0000-0000-000043B60000}"/>
    <cellStyle name="Normal 4 3 3 3 2 2 4 2 2" xfId="51118" xr:uid="{00000000-0005-0000-0000-000044B60000}"/>
    <cellStyle name="Normal 4 3 3 3 2 2 4 3" xfId="51117" xr:uid="{00000000-0005-0000-0000-000045B60000}"/>
    <cellStyle name="Normal 4 3 3 3 2 2 5" xfId="11083" xr:uid="{00000000-0005-0000-0000-000046B60000}"/>
    <cellStyle name="Normal 4 3 3 3 2 2 5 2" xfId="51119" xr:uid="{00000000-0005-0000-0000-000047B60000}"/>
    <cellStyle name="Normal 4 3 3 3 2 2 6" xfId="18056" xr:uid="{00000000-0005-0000-0000-000048B60000}"/>
    <cellStyle name="Normal 4 3 3 3 2 2 6 2" xfId="51120" xr:uid="{00000000-0005-0000-0000-000049B60000}"/>
    <cellStyle name="Normal 4 3 3 3 2 2 7" xfId="26152" xr:uid="{00000000-0005-0000-0000-00004AB60000}"/>
    <cellStyle name="Normal 4 3 3 3 2 2 7 2" xfId="51121" xr:uid="{00000000-0005-0000-0000-00004BB60000}"/>
    <cellStyle name="Normal 4 3 3 3 2 2 8" xfId="51110" xr:uid="{00000000-0005-0000-0000-00004CB60000}"/>
    <cellStyle name="Normal 4 3 3 3 2 3" xfId="1799" xr:uid="{00000000-0005-0000-0000-00004DB60000}"/>
    <cellStyle name="Normal 4 3 3 3 2 3 2" xfId="4142" xr:uid="{00000000-0005-0000-0000-00004EB60000}"/>
    <cellStyle name="Normal 4 3 3 3 2 3 2 2" xfId="15487" xr:uid="{00000000-0005-0000-0000-00004FB60000}"/>
    <cellStyle name="Normal 4 3 3 3 2 3 2 2 2" xfId="51124" xr:uid="{00000000-0005-0000-0000-000050B60000}"/>
    <cellStyle name="Normal 4 3 3 3 2 3 2 3" xfId="20400" xr:uid="{00000000-0005-0000-0000-000051B60000}"/>
    <cellStyle name="Normal 4 3 3 3 2 3 2 3 2" xfId="51125" xr:uid="{00000000-0005-0000-0000-000052B60000}"/>
    <cellStyle name="Normal 4 3 3 3 2 3 2 4" xfId="51123" xr:uid="{00000000-0005-0000-0000-000053B60000}"/>
    <cellStyle name="Normal 4 3 3 3 2 3 3" xfId="6710" xr:uid="{00000000-0005-0000-0000-000054B60000}"/>
    <cellStyle name="Normal 4 3 3 3 2 3 3 2" xfId="13144" xr:uid="{00000000-0005-0000-0000-000055B60000}"/>
    <cellStyle name="Normal 4 3 3 3 2 3 3 2 2" xfId="51127" xr:uid="{00000000-0005-0000-0000-000056B60000}"/>
    <cellStyle name="Normal 4 3 3 3 2 3 3 3" xfId="22743" xr:uid="{00000000-0005-0000-0000-000057B60000}"/>
    <cellStyle name="Normal 4 3 3 3 2 3 3 3 2" xfId="51128" xr:uid="{00000000-0005-0000-0000-000058B60000}"/>
    <cellStyle name="Normal 4 3 3 3 2 3 3 4" xfId="51126" xr:uid="{00000000-0005-0000-0000-000059B60000}"/>
    <cellStyle name="Normal 4 3 3 3 2 3 4" xfId="9051" xr:uid="{00000000-0005-0000-0000-00005AB60000}"/>
    <cellStyle name="Normal 4 3 3 3 2 3 4 2" xfId="25086" xr:uid="{00000000-0005-0000-0000-00005BB60000}"/>
    <cellStyle name="Normal 4 3 3 3 2 3 4 2 2" xfId="51130" xr:uid="{00000000-0005-0000-0000-00005CB60000}"/>
    <cellStyle name="Normal 4 3 3 3 2 3 4 3" xfId="51129" xr:uid="{00000000-0005-0000-0000-00005DB60000}"/>
    <cellStyle name="Normal 4 3 3 3 2 3 5" xfId="11084" xr:uid="{00000000-0005-0000-0000-00005EB60000}"/>
    <cellStyle name="Normal 4 3 3 3 2 3 5 2" xfId="51131" xr:uid="{00000000-0005-0000-0000-00005FB60000}"/>
    <cellStyle name="Normal 4 3 3 3 2 3 6" xfId="18057" xr:uid="{00000000-0005-0000-0000-000060B60000}"/>
    <cellStyle name="Normal 4 3 3 3 2 3 6 2" xfId="51132" xr:uid="{00000000-0005-0000-0000-000061B60000}"/>
    <cellStyle name="Normal 4 3 3 3 2 3 7" xfId="27200" xr:uid="{00000000-0005-0000-0000-000062B60000}"/>
    <cellStyle name="Normal 4 3 3 3 2 3 7 2" xfId="51133" xr:uid="{00000000-0005-0000-0000-000063B60000}"/>
    <cellStyle name="Normal 4 3 3 3 2 3 8" xfId="51122" xr:uid="{00000000-0005-0000-0000-000064B60000}"/>
    <cellStyle name="Normal 4 3 3 3 2 4" xfId="2702" xr:uid="{00000000-0005-0000-0000-000065B60000}"/>
    <cellStyle name="Normal 4 3 3 3 2 4 2" xfId="14047" xr:uid="{00000000-0005-0000-0000-000066B60000}"/>
    <cellStyle name="Normal 4 3 3 3 2 4 2 2" xfId="51135" xr:uid="{00000000-0005-0000-0000-000067B60000}"/>
    <cellStyle name="Normal 4 3 3 3 2 4 3" xfId="20398" xr:uid="{00000000-0005-0000-0000-000068B60000}"/>
    <cellStyle name="Normal 4 3 3 3 2 4 3 2" xfId="51136" xr:uid="{00000000-0005-0000-0000-000069B60000}"/>
    <cellStyle name="Normal 4 3 3 3 2 4 4" xfId="51134" xr:uid="{00000000-0005-0000-0000-00006AB60000}"/>
    <cellStyle name="Normal 4 3 3 3 2 5" xfId="6708" xr:uid="{00000000-0005-0000-0000-00006BB60000}"/>
    <cellStyle name="Normal 4 3 3 3 2 5 2" xfId="11734" xr:uid="{00000000-0005-0000-0000-00006CB60000}"/>
    <cellStyle name="Normal 4 3 3 3 2 5 2 2" xfId="51138" xr:uid="{00000000-0005-0000-0000-00006DB60000}"/>
    <cellStyle name="Normal 4 3 3 3 2 5 3" xfId="22741" xr:uid="{00000000-0005-0000-0000-00006EB60000}"/>
    <cellStyle name="Normal 4 3 3 3 2 5 3 2" xfId="51139" xr:uid="{00000000-0005-0000-0000-00006FB60000}"/>
    <cellStyle name="Normal 4 3 3 3 2 5 4" xfId="51137" xr:uid="{00000000-0005-0000-0000-000070B60000}"/>
    <cellStyle name="Normal 4 3 3 3 2 6" xfId="9049" xr:uid="{00000000-0005-0000-0000-000071B60000}"/>
    <cellStyle name="Normal 4 3 3 3 2 6 2" xfId="25084" xr:uid="{00000000-0005-0000-0000-000072B60000}"/>
    <cellStyle name="Normal 4 3 3 3 2 6 2 2" xfId="51141" xr:uid="{00000000-0005-0000-0000-000073B60000}"/>
    <cellStyle name="Normal 4 3 3 3 2 6 3" xfId="51140" xr:uid="{00000000-0005-0000-0000-000074B60000}"/>
    <cellStyle name="Normal 4 3 3 3 2 7" xfId="11082" xr:uid="{00000000-0005-0000-0000-000075B60000}"/>
    <cellStyle name="Normal 4 3 3 3 2 7 2" xfId="51142" xr:uid="{00000000-0005-0000-0000-000076B60000}"/>
    <cellStyle name="Normal 4 3 3 3 2 8" xfId="18055" xr:uid="{00000000-0005-0000-0000-000077B60000}"/>
    <cellStyle name="Normal 4 3 3 3 2 8 2" xfId="51143" xr:uid="{00000000-0005-0000-0000-000078B60000}"/>
    <cellStyle name="Normal 4 3 3 3 2 9" xfId="25790" xr:uid="{00000000-0005-0000-0000-000079B60000}"/>
    <cellStyle name="Normal 4 3 3 3 2 9 2" xfId="51144" xr:uid="{00000000-0005-0000-0000-00007AB60000}"/>
    <cellStyle name="Normal 4 3 3 3 3" xfId="500" xr:uid="{00000000-0005-0000-0000-00007BB60000}"/>
    <cellStyle name="Normal 4 3 3 3 3 2" xfId="2843" xr:uid="{00000000-0005-0000-0000-00007CB60000}"/>
    <cellStyle name="Normal 4 3 3 3 3 2 2" xfId="14188" xr:uid="{00000000-0005-0000-0000-00007DB60000}"/>
    <cellStyle name="Normal 4 3 3 3 3 2 2 2" xfId="51147" xr:uid="{00000000-0005-0000-0000-00007EB60000}"/>
    <cellStyle name="Normal 4 3 3 3 3 2 3" xfId="20401" xr:uid="{00000000-0005-0000-0000-00007FB60000}"/>
    <cellStyle name="Normal 4 3 3 3 3 2 3 2" xfId="51148" xr:uid="{00000000-0005-0000-0000-000080B60000}"/>
    <cellStyle name="Normal 4 3 3 3 3 2 4" xfId="51146" xr:uid="{00000000-0005-0000-0000-000081B60000}"/>
    <cellStyle name="Normal 4 3 3 3 3 3" xfId="6711" xr:uid="{00000000-0005-0000-0000-000082B60000}"/>
    <cellStyle name="Normal 4 3 3 3 3 3 2" xfId="11845" xr:uid="{00000000-0005-0000-0000-000083B60000}"/>
    <cellStyle name="Normal 4 3 3 3 3 3 2 2" xfId="51150" xr:uid="{00000000-0005-0000-0000-000084B60000}"/>
    <cellStyle name="Normal 4 3 3 3 3 3 3" xfId="22744" xr:uid="{00000000-0005-0000-0000-000085B60000}"/>
    <cellStyle name="Normal 4 3 3 3 3 3 3 2" xfId="51151" xr:uid="{00000000-0005-0000-0000-000086B60000}"/>
    <cellStyle name="Normal 4 3 3 3 3 3 4" xfId="51149" xr:uid="{00000000-0005-0000-0000-000087B60000}"/>
    <cellStyle name="Normal 4 3 3 3 3 4" xfId="9052" xr:uid="{00000000-0005-0000-0000-000088B60000}"/>
    <cellStyle name="Normal 4 3 3 3 3 4 2" xfId="25087" xr:uid="{00000000-0005-0000-0000-000089B60000}"/>
    <cellStyle name="Normal 4 3 3 3 3 4 2 2" xfId="51153" xr:uid="{00000000-0005-0000-0000-00008AB60000}"/>
    <cellStyle name="Normal 4 3 3 3 3 4 3" xfId="51152" xr:uid="{00000000-0005-0000-0000-00008BB60000}"/>
    <cellStyle name="Normal 4 3 3 3 3 5" xfId="11085" xr:uid="{00000000-0005-0000-0000-00008CB60000}"/>
    <cellStyle name="Normal 4 3 3 3 3 5 2" xfId="51154" xr:uid="{00000000-0005-0000-0000-00008DB60000}"/>
    <cellStyle name="Normal 4 3 3 3 3 6" xfId="18058" xr:uid="{00000000-0005-0000-0000-00008EB60000}"/>
    <cellStyle name="Normal 4 3 3 3 3 6 2" xfId="51155" xr:uid="{00000000-0005-0000-0000-00008FB60000}"/>
    <cellStyle name="Normal 4 3 3 3 3 7" xfId="25901" xr:uid="{00000000-0005-0000-0000-000090B60000}"/>
    <cellStyle name="Normal 4 3 3 3 3 7 2" xfId="51156" xr:uid="{00000000-0005-0000-0000-000091B60000}"/>
    <cellStyle name="Normal 4 3 3 3 3 8" xfId="51145" xr:uid="{00000000-0005-0000-0000-000092B60000}"/>
    <cellStyle name="Normal 4 3 3 3 4" xfId="930" xr:uid="{00000000-0005-0000-0000-000093B60000}"/>
    <cellStyle name="Normal 4 3 3 3 4 2" xfId="3273" xr:uid="{00000000-0005-0000-0000-000094B60000}"/>
    <cellStyle name="Normal 4 3 3 3 4 2 2" xfId="14618" xr:uid="{00000000-0005-0000-0000-000095B60000}"/>
    <cellStyle name="Normal 4 3 3 3 4 2 2 2" xfId="51159" xr:uid="{00000000-0005-0000-0000-000096B60000}"/>
    <cellStyle name="Normal 4 3 3 3 4 2 3" xfId="20402" xr:uid="{00000000-0005-0000-0000-000097B60000}"/>
    <cellStyle name="Normal 4 3 3 3 4 2 3 2" xfId="51160" xr:uid="{00000000-0005-0000-0000-000098B60000}"/>
    <cellStyle name="Normal 4 3 3 3 4 2 4" xfId="51158" xr:uid="{00000000-0005-0000-0000-000099B60000}"/>
    <cellStyle name="Normal 4 3 3 3 4 3" xfId="6712" xr:uid="{00000000-0005-0000-0000-00009AB60000}"/>
    <cellStyle name="Normal 4 3 3 3 4 3 2" xfId="12275" xr:uid="{00000000-0005-0000-0000-00009BB60000}"/>
    <cellStyle name="Normal 4 3 3 3 4 3 2 2" xfId="51162" xr:uid="{00000000-0005-0000-0000-00009CB60000}"/>
    <cellStyle name="Normal 4 3 3 3 4 3 3" xfId="22745" xr:uid="{00000000-0005-0000-0000-00009DB60000}"/>
    <cellStyle name="Normal 4 3 3 3 4 3 3 2" xfId="51163" xr:uid="{00000000-0005-0000-0000-00009EB60000}"/>
    <cellStyle name="Normal 4 3 3 3 4 3 4" xfId="51161" xr:uid="{00000000-0005-0000-0000-00009FB60000}"/>
    <cellStyle name="Normal 4 3 3 3 4 4" xfId="9053" xr:uid="{00000000-0005-0000-0000-0000A0B60000}"/>
    <cellStyle name="Normal 4 3 3 3 4 4 2" xfId="25088" xr:uid="{00000000-0005-0000-0000-0000A1B60000}"/>
    <cellStyle name="Normal 4 3 3 3 4 4 2 2" xfId="51165" xr:uid="{00000000-0005-0000-0000-0000A2B60000}"/>
    <cellStyle name="Normal 4 3 3 3 4 4 3" xfId="51164" xr:uid="{00000000-0005-0000-0000-0000A3B60000}"/>
    <cellStyle name="Normal 4 3 3 3 4 5" xfId="11086" xr:uid="{00000000-0005-0000-0000-0000A4B60000}"/>
    <cellStyle name="Normal 4 3 3 3 4 5 2" xfId="51166" xr:uid="{00000000-0005-0000-0000-0000A5B60000}"/>
    <cellStyle name="Normal 4 3 3 3 4 6" xfId="18059" xr:uid="{00000000-0005-0000-0000-0000A6B60000}"/>
    <cellStyle name="Normal 4 3 3 3 4 6 2" xfId="51167" xr:uid="{00000000-0005-0000-0000-0000A7B60000}"/>
    <cellStyle name="Normal 4 3 3 3 4 7" xfId="26331" xr:uid="{00000000-0005-0000-0000-0000A8B60000}"/>
    <cellStyle name="Normal 4 3 3 3 4 7 2" xfId="51168" xr:uid="{00000000-0005-0000-0000-0000A9B60000}"/>
    <cellStyle name="Normal 4 3 3 3 4 8" xfId="51157" xr:uid="{00000000-0005-0000-0000-0000AAB60000}"/>
    <cellStyle name="Normal 4 3 3 3 5" xfId="1039" xr:uid="{00000000-0005-0000-0000-0000ABB60000}"/>
    <cellStyle name="Normal 4 3 3 3 5 2" xfId="3382" xr:uid="{00000000-0005-0000-0000-0000ACB60000}"/>
    <cellStyle name="Normal 4 3 3 3 5 2 2" xfId="14727" xr:uid="{00000000-0005-0000-0000-0000ADB60000}"/>
    <cellStyle name="Normal 4 3 3 3 5 2 2 2" xfId="51171" xr:uid="{00000000-0005-0000-0000-0000AEB60000}"/>
    <cellStyle name="Normal 4 3 3 3 5 2 3" xfId="20403" xr:uid="{00000000-0005-0000-0000-0000AFB60000}"/>
    <cellStyle name="Normal 4 3 3 3 5 2 3 2" xfId="51172" xr:uid="{00000000-0005-0000-0000-0000B0B60000}"/>
    <cellStyle name="Normal 4 3 3 3 5 2 4" xfId="51170" xr:uid="{00000000-0005-0000-0000-0000B1B60000}"/>
    <cellStyle name="Normal 4 3 3 3 5 3" xfId="6713" xr:uid="{00000000-0005-0000-0000-0000B2B60000}"/>
    <cellStyle name="Normal 4 3 3 3 5 3 2" xfId="12384" xr:uid="{00000000-0005-0000-0000-0000B3B60000}"/>
    <cellStyle name="Normal 4 3 3 3 5 3 2 2" xfId="51174" xr:uid="{00000000-0005-0000-0000-0000B4B60000}"/>
    <cellStyle name="Normal 4 3 3 3 5 3 3" xfId="22746" xr:uid="{00000000-0005-0000-0000-0000B5B60000}"/>
    <cellStyle name="Normal 4 3 3 3 5 3 3 2" xfId="51175" xr:uid="{00000000-0005-0000-0000-0000B6B60000}"/>
    <cellStyle name="Normal 4 3 3 3 5 3 4" xfId="51173" xr:uid="{00000000-0005-0000-0000-0000B7B60000}"/>
    <cellStyle name="Normal 4 3 3 3 5 4" xfId="9054" xr:uid="{00000000-0005-0000-0000-0000B8B60000}"/>
    <cellStyle name="Normal 4 3 3 3 5 4 2" xfId="25089" xr:uid="{00000000-0005-0000-0000-0000B9B60000}"/>
    <cellStyle name="Normal 4 3 3 3 5 4 2 2" xfId="51177" xr:uid="{00000000-0005-0000-0000-0000BAB60000}"/>
    <cellStyle name="Normal 4 3 3 3 5 4 3" xfId="51176" xr:uid="{00000000-0005-0000-0000-0000BBB60000}"/>
    <cellStyle name="Normal 4 3 3 3 5 5" xfId="11087" xr:uid="{00000000-0005-0000-0000-0000BCB60000}"/>
    <cellStyle name="Normal 4 3 3 3 5 5 2" xfId="51178" xr:uid="{00000000-0005-0000-0000-0000BDB60000}"/>
    <cellStyle name="Normal 4 3 3 3 5 6" xfId="18060" xr:uid="{00000000-0005-0000-0000-0000BEB60000}"/>
    <cellStyle name="Normal 4 3 3 3 5 6 2" xfId="51179" xr:uid="{00000000-0005-0000-0000-0000BFB60000}"/>
    <cellStyle name="Normal 4 3 3 3 5 7" xfId="26440" xr:uid="{00000000-0005-0000-0000-0000C0B60000}"/>
    <cellStyle name="Normal 4 3 3 3 5 7 2" xfId="51180" xr:uid="{00000000-0005-0000-0000-0000C1B60000}"/>
    <cellStyle name="Normal 4 3 3 3 5 8" xfId="51169" xr:uid="{00000000-0005-0000-0000-0000C2B60000}"/>
    <cellStyle name="Normal 4 3 3 3 6" xfId="1288" xr:uid="{00000000-0005-0000-0000-0000C3B60000}"/>
    <cellStyle name="Normal 4 3 3 3 6 2" xfId="3631" xr:uid="{00000000-0005-0000-0000-0000C4B60000}"/>
    <cellStyle name="Normal 4 3 3 3 6 2 2" xfId="14976" xr:uid="{00000000-0005-0000-0000-0000C5B60000}"/>
    <cellStyle name="Normal 4 3 3 3 6 2 2 2" xfId="51183" xr:uid="{00000000-0005-0000-0000-0000C6B60000}"/>
    <cellStyle name="Normal 4 3 3 3 6 2 3" xfId="20404" xr:uid="{00000000-0005-0000-0000-0000C7B60000}"/>
    <cellStyle name="Normal 4 3 3 3 6 2 3 2" xfId="51184" xr:uid="{00000000-0005-0000-0000-0000C8B60000}"/>
    <cellStyle name="Normal 4 3 3 3 6 2 4" xfId="51182" xr:uid="{00000000-0005-0000-0000-0000C9B60000}"/>
    <cellStyle name="Normal 4 3 3 3 6 3" xfId="6714" xr:uid="{00000000-0005-0000-0000-0000CAB60000}"/>
    <cellStyle name="Normal 4 3 3 3 6 3 2" xfId="12633" xr:uid="{00000000-0005-0000-0000-0000CBB60000}"/>
    <cellStyle name="Normal 4 3 3 3 6 3 2 2" xfId="51186" xr:uid="{00000000-0005-0000-0000-0000CCB60000}"/>
    <cellStyle name="Normal 4 3 3 3 6 3 3" xfId="22747" xr:uid="{00000000-0005-0000-0000-0000CDB60000}"/>
    <cellStyle name="Normal 4 3 3 3 6 3 3 2" xfId="51187" xr:uid="{00000000-0005-0000-0000-0000CEB60000}"/>
    <cellStyle name="Normal 4 3 3 3 6 3 4" xfId="51185" xr:uid="{00000000-0005-0000-0000-0000CFB60000}"/>
    <cellStyle name="Normal 4 3 3 3 6 4" xfId="9055" xr:uid="{00000000-0005-0000-0000-0000D0B60000}"/>
    <cellStyle name="Normal 4 3 3 3 6 4 2" xfId="25090" xr:uid="{00000000-0005-0000-0000-0000D1B60000}"/>
    <cellStyle name="Normal 4 3 3 3 6 4 2 2" xfId="51189" xr:uid="{00000000-0005-0000-0000-0000D2B60000}"/>
    <cellStyle name="Normal 4 3 3 3 6 4 3" xfId="51188" xr:uid="{00000000-0005-0000-0000-0000D3B60000}"/>
    <cellStyle name="Normal 4 3 3 3 6 5" xfId="11088" xr:uid="{00000000-0005-0000-0000-0000D4B60000}"/>
    <cellStyle name="Normal 4 3 3 3 6 5 2" xfId="51190" xr:uid="{00000000-0005-0000-0000-0000D5B60000}"/>
    <cellStyle name="Normal 4 3 3 3 6 6" xfId="18061" xr:uid="{00000000-0005-0000-0000-0000D6B60000}"/>
    <cellStyle name="Normal 4 3 3 3 6 6 2" xfId="51191" xr:uid="{00000000-0005-0000-0000-0000D7B60000}"/>
    <cellStyle name="Normal 4 3 3 3 6 7" xfId="26689" xr:uid="{00000000-0005-0000-0000-0000D8B60000}"/>
    <cellStyle name="Normal 4 3 3 3 6 7 2" xfId="51192" xr:uid="{00000000-0005-0000-0000-0000D9B60000}"/>
    <cellStyle name="Normal 4 3 3 3 6 8" xfId="51181" xr:uid="{00000000-0005-0000-0000-0000DAB60000}"/>
    <cellStyle name="Normal 4 3 3 3 7" xfId="1467" xr:uid="{00000000-0005-0000-0000-0000DBB60000}"/>
    <cellStyle name="Normal 4 3 3 3 7 2" xfId="3810" xr:uid="{00000000-0005-0000-0000-0000DCB60000}"/>
    <cellStyle name="Normal 4 3 3 3 7 2 2" xfId="15155" xr:uid="{00000000-0005-0000-0000-0000DDB60000}"/>
    <cellStyle name="Normal 4 3 3 3 7 2 2 2" xfId="51195" xr:uid="{00000000-0005-0000-0000-0000DEB60000}"/>
    <cellStyle name="Normal 4 3 3 3 7 2 3" xfId="20405" xr:uid="{00000000-0005-0000-0000-0000DFB60000}"/>
    <cellStyle name="Normal 4 3 3 3 7 2 3 2" xfId="51196" xr:uid="{00000000-0005-0000-0000-0000E0B60000}"/>
    <cellStyle name="Normal 4 3 3 3 7 2 4" xfId="51194" xr:uid="{00000000-0005-0000-0000-0000E1B60000}"/>
    <cellStyle name="Normal 4 3 3 3 7 3" xfId="6715" xr:uid="{00000000-0005-0000-0000-0000E2B60000}"/>
    <cellStyle name="Normal 4 3 3 3 7 3 2" xfId="12812" xr:uid="{00000000-0005-0000-0000-0000E3B60000}"/>
    <cellStyle name="Normal 4 3 3 3 7 3 2 2" xfId="51198" xr:uid="{00000000-0005-0000-0000-0000E4B60000}"/>
    <cellStyle name="Normal 4 3 3 3 7 3 3" xfId="22748" xr:uid="{00000000-0005-0000-0000-0000E5B60000}"/>
    <cellStyle name="Normal 4 3 3 3 7 3 3 2" xfId="51199" xr:uid="{00000000-0005-0000-0000-0000E6B60000}"/>
    <cellStyle name="Normal 4 3 3 3 7 3 4" xfId="51197" xr:uid="{00000000-0005-0000-0000-0000E7B60000}"/>
    <cellStyle name="Normal 4 3 3 3 7 4" xfId="9056" xr:uid="{00000000-0005-0000-0000-0000E8B60000}"/>
    <cellStyle name="Normal 4 3 3 3 7 4 2" xfId="25091" xr:uid="{00000000-0005-0000-0000-0000E9B60000}"/>
    <cellStyle name="Normal 4 3 3 3 7 4 2 2" xfId="51201" xr:uid="{00000000-0005-0000-0000-0000EAB60000}"/>
    <cellStyle name="Normal 4 3 3 3 7 4 3" xfId="51200" xr:uid="{00000000-0005-0000-0000-0000EBB60000}"/>
    <cellStyle name="Normal 4 3 3 3 7 5" xfId="11089" xr:uid="{00000000-0005-0000-0000-0000ECB60000}"/>
    <cellStyle name="Normal 4 3 3 3 7 5 2" xfId="51202" xr:uid="{00000000-0005-0000-0000-0000EDB60000}"/>
    <cellStyle name="Normal 4 3 3 3 7 6" xfId="18062" xr:uid="{00000000-0005-0000-0000-0000EEB60000}"/>
    <cellStyle name="Normal 4 3 3 3 7 6 2" xfId="51203" xr:uid="{00000000-0005-0000-0000-0000EFB60000}"/>
    <cellStyle name="Normal 4 3 3 3 7 7" xfId="26868" xr:uid="{00000000-0005-0000-0000-0000F0B60000}"/>
    <cellStyle name="Normal 4 3 3 3 7 7 2" xfId="51204" xr:uid="{00000000-0005-0000-0000-0000F1B60000}"/>
    <cellStyle name="Normal 4 3 3 3 7 8" xfId="51193" xr:uid="{00000000-0005-0000-0000-0000F2B60000}"/>
    <cellStyle name="Normal 4 3 3 3 8" xfId="1798" xr:uid="{00000000-0005-0000-0000-0000F3B60000}"/>
    <cellStyle name="Normal 4 3 3 3 8 2" xfId="4141" xr:uid="{00000000-0005-0000-0000-0000F4B60000}"/>
    <cellStyle name="Normal 4 3 3 3 8 2 2" xfId="15486" xr:uid="{00000000-0005-0000-0000-0000F5B60000}"/>
    <cellStyle name="Normal 4 3 3 3 8 2 2 2" xfId="51207" xr:uid="{00000000-0005-0000-0000-0000F6B60000}"/>
    <cellStyle name="Normal 4 3 3 3 8 2 3" xfId="20406" xr:uid="{00000000-0005-0000-0000-0000F7B60000}"/>
    <cellStyle name="Normal 4 3 3 3 8 2 3 2" xfId="51208" xr:uid="{00000000-0005-0000-0000-0000F8B60000}"/>
    <cellStyle name="Normal 4 3 3 3 8 2 4" xfId="51206" xr:uid="{00000000-0005-0000-0000-0000F9B60000}"/>
    <cellStyle name="Normal 4 3 3 3 8 3" xfId="6716" xr:uid="{00000000-0005-0000-0000-0000FAB60000}"/>
    <cellStyle name="Normal 4 3 3 3 8 3 2" xfId="13143" xr:uid="{00000000-0005-0000-0000-0000FBB60000}"/>
    <cellStyle name="Normal 4 3 3 3 8 3 2 2" xfId="51210" xr:uid="{00000000-0005-0000-0000-0000FCB60000}"/>
    <cellStyle name="Normal 4 3 3 3 8 3 3" xfId="22749" xr:uid="{00000000-0005-0000-0000-0000FDB60000}"/>
    <cellStyle name="Normal 4 3 3 3 8 3 3 2" xfId="51211" xr:uid="{00000000-0005-0000-0000-0000FEB60000}"/>
    <cellStyle name="Normal 4 3 3 3 8 3 4" xfId="51209" xr:uid="{00000000-0005-0000-0000-0000FFB60000}"/>
    <cellStyle name="Normal 4 3 3 3 8 4" xfId="9057" xr:uid="{00000000-0005-0000-0000-000000B70000}"/>
    <cellStyle name="Normal 4 3 3 3 8 4 2" xfId="25092" xr:uid="{00000000-0005-0000-0000-000001B70000}"/>
    <cellStyle name="Normal 4 3 3 3 8 4 2 2" xfId="51213" xr:uid="{00000000-0005-0000-0000-000002B70000}"/>
    <cellStyle name="Normal 4 3 3 3 8 4 3" xfId="51212" xr:uid="{00000000-0005-0000-0000-000003B70000}"/>
    <cellStyle name="Normal 4 3 3 3 8 5" xfId="11090" xr:uid="{00000000-0005-0000-0000-000004B70000}"/>
    <cellStyle name="Normal 4 3 3 3 8 5 2" xfId="51214" xr:uid="{00000000-0005-0000-0000-000005B70000}"/>
    <cellStyle name="Normal 4 3 3 3 8 6" xfId="18063" xr:uid="{00000000-0005-0000-0000-000006B70000}"/>
    <cellStyle name="Normal 4 3 3 3 8 6 2" xfId="51215" xr:uid="{00000000-0005-0000-0000-000007B70000}"/>
    <cellStyle name="Normal 4 3 3 3 8 7" xfId="27199" xr:uid="{00000000-0005-0000-0000-000008B70000}"/>
    <cellStyle name="Normal 4 3 3 3 8 7 2" xfId="51216" xr:uid="{00000000-0005-0000-0000-000009B70000}"/>
    <cellStyle name="Normal 4 3 3 3 8 8" xfId="51205" xr:uid="{00000000-0005-0000-0000-00000AB70000}"/>
    <cellStyle name="Normal 4 3 3 3 9" xfId="1938" xr:uid="{00000000-0005-0000-0000-00000BB70000}"/>
    <cellStyle name="Normal 4 3 3 3 9 2" xfId="4281" xr:uid="{00000000-0005-0000-0000-00000CB70000}"/>
    <cellStyle name="Normal 4 3 3 3 9 2 2" xfId="15626" xr:uid="{00000000-0005-0000-0000-00000DB70000}"/>
    <cellStyle name="Normal 4 3 3 3 9 2 2 2" xfId="51219" xr:uid="{00000000-0005-0000-0000-00000EB70000}"/>
    <cellStyle name="Normal 4 3 3 3 9 2 3" xfId="20407" xr:uid="{00000000-0005-0000-0000-00000FB70000}"/>
    <cellStyle name="Normal 4 3 3 3 9 2 3 2" xfId="51220" xr:uid="{00000000-0005-0000-0000-000010B70000}"/>
    <cellStyle name="Normal 4 3 3 3 9 2 4" xfId="51218" xr:uid="{00000000-0005-0000-0000-000011B70000}"/>
    <cellStyle name="Normal 4 3 3 3 9 3" xfId="6717" xr:uid="{00000000-0005-0000-0000-000012B70000}"/>
    <cellStyle name="Normal 4 3 3 3 9 3 2" xfId="13283" xr:uid="{00000000-0005-0000-0000-000013B70000}"/>
    <cellStyle name="Normal 4 3 3 3 9 3 2 2" xfId="51222" xr:uid="{00000000-0005-0000-0000-000014B70000}"/>
    <cellStyle name="Normal 4 3 3 3 9 3 3" xfId="22750" xr:uid="{00000000-0005-0000-0000-000015B70000}"/>
    <cellStyle name="Normal 4 3 3 3 9 3 3 2" xfId="51223" xr:uid="{00000000-0005-0000-0000-000016B70000}"/>
    <cellStyle name="Normal 4 3 3 3 9 3 4" xfId="51221" xr:uid="{00000000-0005-0000-0000-000017B70000}"/>
    <cellStyle name="Normal 4 3 3 3 9 4" xfId="9058" xr:uid="{00000000-0005-0000-0000-000018B70000}"/>
    <cellStyle name="Normal 4 3 3 3 9 4 2" xfId="25093" xr:uid="{00000000-0005-0000-0000-000019B70000}"/>
    <cellStyle name="Normal 4 3 3 3 9 4 2 2" xfId="51225" xr:uid="{00000000-0005-0000-0000-00001AB70000}"/>
    <cellStyle name="Normal 4 3 3 3 9 4 3" xfId="51224" xr:uid="{00000000-0005-0000-0000-00001BB70000}"/>
    <cellStyle name="Normal 4 3 3 3 9 5" xfId="11091" xr:uid="{00000000-0005-0000-0000-00001CB70000}"/>
    <cellStyle name="Normal 4 3 3 3 9 5 2" xfId="51226" xr:uid="{00000000-0005-0000-0000-00001DB70000}"/>
    <cellStyle name="Normal 4 3 3 3 9 6" xfId="18064" xr:uid="{00000000-0005-0000-0000-00001EB70000}"/>
    <cellStyle name="Normal 4 3 3 3 9 6 2" xfId="51227" xr:uid="{00000000-0005-0000-0000-00001FB70000}"/>
    <cellStyle name="Normal 4 3 3 3 9 7" xfId="27339" xr:uid="{00000000-0005-0000-0000-000020B70000}"/>
    <cellStyle name="Normal 4 3 3 3 9 7 2" xfId="51228" xr:uid="{00000000-0005-0000-0000-000021B70000}"/>
    <cellStyle name="Normal 4 3 3 3 9 8" xfId="51217" xr:uid="{00000000-0005-0000-0000-000022B70000}"/>
    <cellStyle name="Normal 4 3 3 4" xfId="163" xr:uid="{00000000-0005-0000-0000-000023B70000}"/>
    <cellStyle name="Normal 4 3 3 4 10" xfId="2190" xr:uid="{00000000-0005-0000-0000-000024B70000}"/>
    <cellStyle name="Normal 4 3 3 4 10 2" xfId="4533" xr:uid="{00000000-0005-0000-0000-000025B70000}"/>
    <cellStyle name="Normal 4 3 3 4 10 2 2" xfId="15878" xr:uid="{00000000-0005-0000-0000-000026B70000}"/>
    <cellStyle name="Normal 4 3 3 4 10 2 2 2" xfId="51232" xr:uid="{00000000-0005-0000-0000-000027B70000}"/>
    <cellStyle name="Normal 4 3 3 4 10 2 3" xfId="20409" xr:uid="{00000000-0005-0000-0000-000028B70000}"/>
    <cellStyle name="Normal 4 3 3 4 10 2 3 2" xfId="51233" xr:uid="{00000000-0005-0000-0000-000029B70000}"/>
    <cellStyle name="Normal 4 3 3 4 10 2 4" xfId="51231" xr:uid="{00000000-0005-0000-0000-00002AB70000}"/>
    <cellStyle name="Normal 4 3 3 4 10 3" xfId="6719" xr:uid="{00000000-0005-0000-0000-00002BB70000}"/>
    <cellStyle name="Normal 4 3 3 4 10 3 2" xfId="22752" xr:uid="{00000000-0005-0000-0000-00002CB70000}"/>
    <cellStyle name="Normal 4 3 3 4 10 3 2 2" xfId="51235" xr:uid="{00000000-0005-0000-0000-00002DB70000}"/>
    <cellStyle name="Normal 4 3 3 4 10 3 3" xfId="51234" xr:uid="{00000000-0005-0000-0000-00002EB70000}"/>
    <cellStyle name="Normal 4 3 3 4 10 4" xfId="9060" xr:uid="{00000000-0005-0000-0000-00002FB70000}"/>
    <cellStyle name="Normal 4 3 3 4 10 4 2" xfId="25095" xr:uid="{00000000-0005-0000-0000-000030B70000}"/>
    <cellStyle name="Normal 4 3 3 4 10 4 2 2" xfId="51237" xr:uid="{00000000-0005-0000-0000-000031B70000}"/>
    <cellStyle name="Normal 4 3 3 4 10 4 3" xfId="51236" xr:uid="{00000000-0005-0000-0000-000032B70000}"/>
    <cellStyle name="Normal 4 3 3 4 10 5" xfId="13535" xr:uid="{00000000-0005-0000-0000-000033B70000}"/>
    <cellStyle name="Normal 4 3 3 4 10 5 2" xfId="51238" xr:uid="{00000000-0005-0000-0000-000034B70000}"/>
    <cellStyle name="Normal 4 3 3 4 10 6" xfId="18066" xr:uid="{00000000-0005-0000-0000-000035B70000}"/>
    <cellStyle name="Normal 4 3 3 4 10 6 2" xfId="51239" xr:uid="{00000000-0005-0000-0000-000036B70000}"/>
    <cellStyle name="Normal 4 3 3 4 10 7" xfId="27591" xr:uid="{00000000-0005-0000-0000-000037B70000}"/>
    <cellStyle name="Normal 4 3 3 4 10 7 2" xfId="51240" xr:uid="{00000000-0005-0000-0000-000038B70000}"/>
    <cellStyle name="Normal 4 3 3 4 10 8" xfId="51230" xr:uid="{00000000-0005-0000-0000-000039B70000}"/>
    <cellStyle name="Normal 4 3 3 4 11" xfId="2371" xr:uid="{00000000-0005-0000-0000-00003AB70000}"/>
    <cellStyle name="Normal 4 3 3 4 11 2" xfId="4714" xr:uid="{00000000-0005-0000-0000-00003BB70000}"/>
    <cellStyle name="Normal 4 3 3 4 11 2 2" xfId="16059" xr:uid="{00000000-0005-0000-0000-00003CB70000}"/>
    <cellStyle name="Normal 4 3 3 4 11 2 2 2" xfId="51243" xr:uid="{00000000-0005-0000-0000-00003DB70000}"/>
    <cellStyle name="Normal 4 3 3 4 11 2 3" xfId="20410" xr:uid="{00000000-0005-0000-0000-00003EB70000}"/>
    <cellStyle name="Normal 4 3 3 4 11 2 3 2" xfId="51244" xr:uid="{00000000-0005-0000-0000-00003FB70000}"/>
    <cellStyle name="Normal 4 3 3 4 11 2 4" xfId="51242" xr:uid="{00000000-0005-0000-0000-000040B70000}"/>
    <cellStyle name="Normal 4 3 3 4 11 3" xfId="6720" xr:uid="{00000000-0005-0000-0000-000041B70000}"/>
    <cellStyle name="Normal 4 3 3 4 11 3 2" xfId="22753" xr:uid="{00000000-0005-0000-0000-000042B70000}"/>
    <cellStyle name="Normal 4 3 3 4 11 3 2 2" xfId="51246" xr:uid="{00000000-0005-0000-0000-000043B70000}"/>
    <cellStyle name="Normal 4 3 3 4 11 3 3" xfId="51245" xr:uid="{00000000-0005-0000-0000-000044B70000}"/>
    <cellStyle name="Normal 4 3 3 4 11 4" xfId="9061" xr:uid="{00000000-0005-0000-0000-000045B70000}"/>
    <cellStyle name="Normal 4 3 3 4 11 4 2" xfId="25096" xr:uid="{00000000-0005-0000-0000-000046B70000}"/>
    <cellStyle name="Normal 4 3 3 4 11 4 2 2" xfId="51248" xr:uid="{00000000-0005-0000-0000-000047B70000}"/>
    <cellStyle name="Normal 4 3 3 4 11 4 3" xfId="51247" xr:uid="{00000000-0005-0000-0000-000048B70000}"/>
    <cellStyle name="Normal 4 3 3 4 11 5" xfId="13716" xr:uid="{00000000-0005-0000-0000-000049B70000}"/>
    <cellStyle name="Normal 4 3 3 4 11 5 2" xfId="51249" xr:uid="{00000000-0005-0000-0000-00004AB70000}"/>
    <cellStyle name="Normal 4 3 3 4 11 6" xfId="18067" xr:uid="{00000000-0005-0000-0000-00004BB70000}"/>
    <cellStyle name="Normal 4 3 3 4 11 6 2" xfId="51250" xr:uid="{00000000-0005-0000-0000-00004CB70000}"/>
    <cellStyle name="Normal 4 3 3 4 11 7" xfId="27772" xr:uid="{00000000-0005-0000-0000-00004DB70000}"/>
    <cellStyle name="Normal 4 3 3 4 11 7 2" xfId="51251" xr:uid="{00000000-0005-0000-0000-00004EB70000}"/>
    <cellStyle name="Normal 4 3 3 4 11 8" xfId="51241" xr:uid="{00000000-0005-0000-0000-00004FB70000}"/>
    <cellStyle name="Normal 4 3 3 4 12" xfId="2703" xr:uid="{00000000-0005-0000-0000-000050B70000}"/>
    <cellStyle name="Normal 4 3 3 4 12 2" xfId="14048" xr:uid="{00000000-0005-0000-0000-000051B70000}"/>
    <cellStyle name="Normal 4 3 3 4 12 2 2" xfId="51253" xr:uid="{00000000-0005-0000-0000-000052B70000}"/>
    <cellStyle name="Normal 4 3 3 4 12 3" xfId="20408" xr:uid="{00000000-0005-0000-0000-000053B70000}"/>
    <cellStyle name="Normal 4 3 3 4 12 3 2" xfId="51254" xr:uid="{00000000-0005-0000-0000-000054B70000}"/>
    <cellStyle name="Normal 4 3 3 4 12 4" xfId="51252" xr:uid="{00000000-0005-0000-0000-000055B70000}"/>
    <cellStyle name="Normal 4 3 3 4 13" xfId="6718" xr:uid="{00000000-0005-0000-0000-000056B70000}"/>
    <cellStyle name="Normal 4 3 3 4 13 2" xfId="11511" xr:uid="{00000000-0005-0000-0000-000057B70000}"/>
    <cellStyle name="Normal 4 3 3 4 13 2 2" xfId="51256" xr:uid="{00000000-0005-0000-0000-000058B70000}"/>
    <cellStyle name="Normal 4 3 3 4 13 3" xfId="22751" xr:uid="{00000000-0005-0000-0000-000059B70000}"/>
    <cellStyle name="Normal 4 3 3 4 13 3 2" xfId="51257" xr:uid="{00000000-0005-0000-0000-00005AB70000}"/>
    <cellStyle name="Normal 4 3 3 4 13 4" xfId="51255" xr:uid="{00000000-0005-0000-0000-00005BB70000}"/>
    <cellStyle name="Normal 4 3 3 4 14" xfId="9059" xr:uid="{00000000-0005-0000-0000-00005CB70000}"/>
    <cellStyle name="Normal 4 3 3 4 14 2" xfId="25094" xr:uid="{00000000-0005-0000-0000-00005DB70000}"/>
    <cellStyle name="Normal 4 3 3 4 14 2 2" xfId="51259" xr:uid="{00000000-0005-0000-0000-00005EB70000}"/>
    <cellStyle name="Normal 4 3 3 4 14 3" xfId="51258" xr:uid="{00000000-0005-0000-0000-00005FB70000}"/>
    <cellStyle name="Normal 4 3 3 4 15" xfId="11092" xr:uid="{00000000-0005-0000-0000-000060B70000}"/>
    <cellStyle name="Normal 4 3 3 4 15 2" xfId="51260" xr:uid="{00000000-0005-0000-0000-000061B70000}"/>
    <cellStyle name="Normal 4 3 3 4 16" xfId="18065" xr:uid="{00000000-0005-0000-0000-000062B70000}"/>
    <cellStyle name="Normal 4 3 3 4 16 2" xfId="51261" xr:uid="{00000000-0005-0000-0000-000063B70000}"/>
    <cellStyle name="Normal 4 3 3 4 17" xfId="25567" xr:uid="{00000000-0005-0000-0000-000064B70000}"/>
    <cellStyle name="Normal 4 3 3 4 17 2" xfId="51262" xr:uid="{00000000-0005-0000-0000-000065B70000}"/>
    <cellStyle name="Normal 4 3 3 4 18" xfId="51229" xr:uid="{00000000-0005-0000-0000-000066B70000}"/>
    <cellStyle name="Normal 4 3 3 4 2" xfId="390" xr:uid="{00000000-0005-0000-0000-000067B70000}"/>
    <cellStyle name="Normal 4 3 3 4 2 10" xfId="51263" xr:uid="{00000000-0005-0000-0000-000068B70000}"/>
    <cellStyle name="Normal 4 3 3 4 2 2" xfId="752" xr:uid="{00000000-0005-0000-0000-000069B70000}"/>
    <cellStyle name="Normal 4 3 3 4 2 2 2" xfId="3095" xr:uid="{00000000-0005-0000-0000-00006AB70000}"/>
    <cellStyle name="Normal 4 3 3 4 2 2 2 2" xfId="14440" xr:uid="{00000000-0005-0000-0000-00006BB70000}"/>
    <cellStyle name="Normal 4 3 3 4 2 2 2 2 2" xfId="51266" xr:uid="{00000000-0005-0000-0000-00006CB70000}"/>
    <cellStyle name="Normal 4 3 3 4 2 2 2 3" xfId="20412" xr:uid="{00000000-0005-0000-0000-00006DB70000}"/>
    <cellStyle name="Normal 4 3 3 4 2 2 2 3 2" xfId="51267" xr:uid="{00000000-0005-0000-0000-00006EB70000}"/>
    <cellStyle name="Normal 4 3 3 4 2 2 2 4" xfId="51265" xr:uid="{00000000-0005-0000-0000-00006FB70000}"/>
    <cellStyle name="Normal 4 3 3 4 2 2 3" xfId="6722" xr:uid="{00000000-0005-0000-0000-000070B70000}"/>
    <cellStyle name="Normal 4 3 3 4 2 2 3 2" xfId="12097" xr:uid="{00000000-0005-0000-0000-000071B70000}"/>
    <cellStyle name="Normal 4 3 3 4 2 2 3 2 2" xfId="51269" xr:uid="{00000000-0005-0000-0000-000072B70000}"/>
    <cellStyle name="Normal 4 3 3 4 2 2 3 3" xfId="22755" xr:uid="{00000000-0005-0000-0000-000073B70000}"/>
    <cellStyle name="Normal 4 3 3 4 2 2 3 3 2" xfId="51270" xr:uid="{00000000-0005-0000-0000-000074B70000}"/>
    <cellStyle name="Normal 4 3 3 4 2 2 3 4" xfId="51268" xr:uid="{00000000-0005-0000-0000-000075B70000}"/>
    <cellStyle name="Normal 4 3 3 4 2 2 4" xfId="9063" xr:uid="{00000000-0005-0000-0000-000076B70000}"/>
    <cellStyle name="Normal 4 3 3 4 2 2 4 2" xfId="25098" xr:uid="{00000000-0005-0000-0000-000077B70000}"/>
    <cellStyle name="Normal 4 3 3 4 2 2 4 2 2" xfId="51272" xr:uid="{00000000-0005-0000-0000-000078B70000}"/>
    <cellStyle name="Normal 4 3 3 4 2 2 4 3" xfId="51271" xr:uid="{00000000-0005-0000-0000-000079B70000}"/>
    <cellStyle name="Normal 4 3 3 4 2 2 5" xfId="11094" xr:uid="{00000000-0005-0000-0000-00007AB70000}"/>
    <cellStyle name="Normal 4 3 3 4 2 2 5 2" xfId="51273" xr:uid="{00000000-0005-0000-0000-00007BB70000}"/>
    <cellStyle name="Normal 4 3 3 4 2 2 6" xfId="18069" xr:uid="{00000000-0005-0000-0000-00007CB70000}"/>
    <cellStyle name="Normal 4 3 3 4 2 2 6 2" xfId="51274" xr:uid="{00000000-0005-0000-0000-00007DB70000}"/>
    <cellStyle name="Normal 4 3 3 4 2 2 7" xfId="26153" xr:uid="{00000000-0005-0000-0000-00007EB70000}"/>
    <cellStyle name="Normal 4 3 3 4 2 2 7 2" xfId="51275" xr:uid="{00000000-0005-0000-0000-00007FB70000}"/>
    <cellStyle name="Normal 4 3 3 4 2 2 8" xfId="51264" xr:uid="{00000000-0005-0000-0000-000080B70000}"/>
    <cellStyle name="Normal 4 3 3 4 2 3" xfId="1801" xr:uid="{00000000-0005-0000-0000-000081B70000}"/>
    <cellStyle name="Normal 4 3 3 4 2 3 2" xfId="4144" xr:uid="{00000000-0005-0000-0000-000082B70000}"/>
    <cellStyle name="Normal 4 3 3 4 2 3 2 2" xfId="15489" xr:uid="{00000000-0005-0000-0000-000083B70000}"/>
    <cellStyle name="Normal 4 3 3 4 2 3 2 2 2" xfId="51278" xr:uid="{00000000-0005-0000-0000-000084B70000}"/>
    <cellStyle name="Normal 4 3 3 4 2 3 2 3" xfId="20413" xr:uid="{00000000-0005-0000-0000-000085B70000}"/>
    <cellStyle name="Normal 4 3 3 4 2 3 2 3 2" xfId="51279" xr:uid="{00000000-0005-0000-0000-000086B70000}"/>
    <cellStyle name="Normal 4 3 3 4 2 3 2 4" xfId="51277" xr:uid="{00000000-0005-0000-0000-000087B70000}"/>
    <cellStyle name="Normal 4 3 3 4 2 3 3" xfId="6723" xr:uid="{00000000-0005-0000-0000-000088B70000}"/>
    <cellStyle name="Normal 4 3 3 4 2 3 3 2" xfId="13146" xr:uid="{00000000-0005-0000-0000-000089B70000}"/>
    <cellStyle name="Normal 4 3 3 4 2 3 3 2 2" xfId="51281" xr:uid="{00000000-0005-0000-0000-00008AB70000}"/>
    <cellStyle name="Normal 4 3 3 4 2 3 3 3" xfId="22756" xr:uid="{00000000-0005-0000-0000-00008BB70000}"/>
    <cellStyle name="Normal 4 3 3 4 2 3 3 3 2" xfId="51282" xr:uid="{00000000-0005-0000-0000-00008CB70000}"/>
    <cellStyle name="Normal 4 3 3 4 2 3 3 4" xfId="51280" xr:uid="{00000000-0005-0000-0000-00008DB70000}"/>
    <cellStyle name="Normal 4 3 3 4 2 3 4" xfId="9064" xr:uid="{00000000-0005-0000-0000-00008EB70000}"/>
    <cellStyle name="Normal 4 3 3 4 2 3 4 2" xfId="25099" xr:uid="{00000000-0005-0000-0000-00008FB70000}"/>
    <cellStyle name="Normal 4 3 3 4 2 3 4 2 2" xfId="51284" xr:uid="{00000000-0005-0000-0000-000090B70000}"/>
    <cellStyle name="Normal 4 3 3 4 2 3 4 3" xfId="51283" xr:uid="{00000000-0005-0000-0000-000091B70000}"/>
    <cellStyle name="Normal 4 3 3 4 2 3 5" xfId="11095" xr:uid="{00000000-0005-0000-0000-000092B70000}"/>
    <cellStyle name="Normal 4 3 3 4 2 3 5 2" xfId="51285" xr:uid="{00000000-0005-0000-0000-000093B70000}"/>
    <cellStyle name="Normal 4 3 3 4 2 3 6" xfId="18070" xr:uid="{00000000-0005-0000-0000-000094B70000}"/>
    <cellStyle name="Normal 4 3 3 4 2 3 6 2" xfId="51286" xr:uid="{00000000-0005-0000-0000-000095B70000}"/>
    <cellStyle name="Normal 4 3 3 4 2 3 7" xfId="27202" xr:uid="{00000000-0005-0000-0000-000096B70000}"/>
    <cellStyle name="Normal 4 3 3 4 2 3 7 2" xfId="51287" xr:uid="{00000000-0005-0000-0000-000097B70000}"/>
    <cellStyle name="Normal 4 3 3 4 2 3 8" xfId="51276" xr:uid="{00000000-0005-0000-0000-000098B70000}"/>
    <cellStyle name="Normal 4 3 3 4 2 4" xfId="2704" xr:uid="{00000000-0005-0000-0000-000099B70000}"/>
    <cellStyle name="Normal 4 3 3 4 2 4 2" xfId="14049" xr:uid="{00000000-0005-0000-0000-00009AB70000}"/>
    <cellStyle name="Normal 4 3 3 4 2 4 2 2" xfId="51289" xr:uid="{00000000-0005-0000-0000-00009BB70000}"/>
    <cellStyle name="Normal 4 3 3 4 2 4 3" xfId="20411" xr:uid="{00000000-0005-0000-0000-00009CB70000}"/>
    <cellStyle name="Normal 4 3 3 4 2 4 3 2" xfId="51290" xr:uid="{00000000-0005-0000-0000-00009DB70000}"/>
    <cellStyle name="Normal 4 3 3 4 2 4 4" xfId="51288" xr:uid="{00000000-0005-0000-0000-00009EB70000}"/>
    <cellStyle name="Normal 4 3 3 4 2 5" xfId="6721" xr:uid="{00000000-0005-0000-0000-00009FB70000}"/>
    <cellStyle name="Normal 4 3 3 4 2 5 2" xfId="11735" xr:uid="{00000000-0005-0000-0000-0000A0B70000}"/>
    <cellStyle name="Normal 4 3 3 4 2 5 2 2" xfId="51292" xr:uid="{00000000-0005-0000-0000-0000A1B70000}"/>
    <cellStyle name="Normal 4 3 3 4 2 5 3" xfId="22754" xr:uid="{00000000-0005-0000-0000-0000A2B70000}"/>
    <cellStyle name="Normal 4 3 3 4 2 5 3 2" xfId="51293" xr:uid="{00000000-0005-0000-0000-0000A3B70000}"/>
    <cellStyle name="Normal 4 3 3 4 2 5 4" xfId="51291" xr:uid="{00000000-0005-0000-0000-0000A4B70000}"/>
    <cellStyle name="Normal 4 3 3 4 2 6" xfId="9062" xr:uid="{00000000-0005-0000-0000-0000A5B70000}"/>
    <cellStyle name="Normal 4 3 3 4 2 6 2" xfId="25097" xr:uid="{00000000-0005-0000-0000-0000A6B70000}"/>
    <cellStyle name="Normal 4 3 3 4 2 6 2 2" xfId="51295" xr:uid="{00000000-0005-0000-0000-0000A7B70000}"/>
    <cellStyle name="Normal 4 3 3 4 2 6 3" xfId="51294" xr:uid="{00000000-0005-0000-0000-0000A8B70000}"/>
    <cellStyle name="Normal 4 3 3 4 2 7" xfId="11093" xr:uid="{00000000-0005-0000-0000-0000A9B70000}"/>
    <cellStyle name="Normal 4 3 3 4 2 7 2" xfId="51296" xr:uid="{00000000-0005-0000-0000-0000AAB70000}"/>
    <cellStyle name="Normal 4 3 3 4 2 8" xfId="18068" xr:uid="{00000000-0005-0000-0000-0000ABB70000}"/>
    <cellStyle name="Normal 4 3 3 4 2 8 2" xfId="51297" xr:uid="{00000000-0005-0000-0000-0000ACB70000}"/>
    <cellStyle name="Normal 4 3 3 4 2 9" xfId="25791" xr:uid="{00000000-0005-0000-0000-0000ADB70000}"/>
    <cellStyle name="Normal 4 3 3 4 2 9 2" xfId="51298" xr:uid="{00000000-0005-0000-0000-0000AEB70000}"/>
    <cellStyle name="Normal 4 3 3 4 3" xfId="528" xr:uid="{00000000-0005-0000-0000-0000AFB70000}"/>
    <cellStyle name="Normal 4 3 3 4 3 2" xfId="2871" xr:uid="{00000000-0005-0000-0000-0000B0B70000}"/>
    <cellStyle name="Normal 4 3 3 4 3 2 2" xfId="14216" xr:uid="{00000000-0005-0000-0000-0000B1B70000}"/>
    <cellStyle name="Normal 4 3 3 4 3 2 2 2" xfId="51301" xr:uid="{00000000-0005-0000-0000-0000B2B70000}"/>
    <cellStyle name="Normal 4 3 3 4 3 2 3" xfId="20414" xr:uid="{00000000-0005-0000-0000-0000B3B70000}"/>
    <cellStyle name="Normal 4 3 3 4 3 2 3 2" xfId="51302" xr:uid="{00000000-0005-0000-0000-0000B4B70000}"/>
    <cellStyle name="Normal 4 3 3 4 3 2 4" xfId="51300" xr:uid="{00000000-0005-0000-0000-0000B5B70000}"/>
    <cellStyle name="Normal 4 3 3 4 3 3" xfId="6724" xr:uid="{00000000-0005-0000-0000-0000B6B70000}"/>
    <cellStyle name="Normal 4 3 3 4 3 3 2" xfId="11873" xr:uid="{00000000-0005-0000-0000-0000B7B70000}"/>
    <cellStyle name="Normal 4 3 3 4 3 3 2 2" xfId="51304" xr:uid="{00000000-0005-0000-0000-0000B8B70000}"/>
    <cellStyle name="Normal 4 3 3 4 3 3 3" xfId="22757" xr:uid="{00000000-0005-0000-0000-0000B9B70000}"/>
    <cellStyle name="Normal 4 3 3 4 3 3 3 2" xfId="51305" xr:uid="{00000000-0005-0000-0000-0000BAB70000}"/>
    <cellStyle name="Normal 4 3 3 4 3 3 4" xfId="51303" xr:uid="{00000000-0005-0000-0000-0000BBB70000}"/>
    <cellStyle name="Normal 4 3 3 4 3 4" xfId="9065" xr:uid="{00000000-0005-0000-0000-0000BCB70000}"/>
    <cellStyle name="Normal 4 3 3 4 3 4 2" xfId="25100" xr:uid="{00000000-0005-0000-0000-0000BDB70000}"/>
    <cellStyle name="Normal 4 3 3 4 3 4 2 2" xfId="51307" xr:uid="{00000000-0005-0000-0000-0000BEB70000}"/>
    <cellStyle name="Normal 4 3 3 4 3 4 3" xfId="51306" xr:uid="{00000000-0005-0000-0000-0000BFB70000}"/>
    <cellStyle name="Normal 4 3 3 4 3 5" xfId="11096" xr:uid="{00000000-0005-0000-0000-0000C0B70000}"/>
    <cellStyle name="Normal 4 3 3 4 3 5 2" xfId="51308" xr:uid="{00000000-0005-0000-0000-0000C1B70000}"/>
    <cellStyle name="Normal 4 3 3 4 3 6" xfId="18071" xr:uid="{00000000-0005-0000-0000-0000C2B70000}"/>
    <cellStyle name="Normal 4 3 3 4 3 6 2" xfId="51309" xr:uid="{00000000-0005-0000-0000-0000C3B70000}"/>
    <cellStyle name="Normal 4 3 3 4 3 7" xfId="25929" xr:uid="{00000000-0005-0000-0000-0000C4B70000}"/>
    <cellStyle name="Normal 4 3 3 4 3 7 2" xfId="51310" xr:uid="{00000000-0005-0000-0000-0000C5B70000}"/>
    <cellStyle name="Normal 4 3 3 4 3 8" xfId="51299" xr:uid="{00000000-0005-0000-0000-0000C6B70000}"/>
    <cellStyle name="Normal 4 3 3 4 4" xfId="931" xr:uid="{00000000-0005-0000-0000-0000C7B70000}"/>
    <cellStyle name="Normal 4 3 3 4 4 2" xfId="3274" xr:uid="{00000000-0005-0000-0000-0000C8B70000}"/>
    <cellStyle name="Normal 4 3 3 4 4 2 2" xfId="14619" xr:uid="{00000000-0005-0000-0000-0000C9B70000}"/>
    <cellStyle name="Normal 4 3 3 4 4 2 2 2" xfId="51313" xr:uid="{00000000-0005-0000-0000-0000CAB70000}"/>
    <cellStyle name="Normal 4 3 3 4 4 2 3" xfId="20415" xr:uid="{00000000-0005-0000-0000-0000CBB70000}"/>
    <cellStyle name="Normal 4 3 3 4 4 2 3 2" xfId="51314" xr:uid="{00000000-0005-0000-0000-0000CCB70000}"/>
    <cellStyle name="Normal 4 3 3 4 4 2 4" xfId="51312" xr:uid="{00000000-0005-0000-0000-0000CDB70000}"/>
    <cellStyle name="Normal 4 3 3 4 4 3" xfId="6725" xr:uid="{00000000-0005-0000-0000-0000CEB70000}"/>
    <cellStyle name="Normal 4 3 3 4 4 3 2" xfId="12276" xr:uid="{00000000-0005-0000-0000-0000CFB70000}"/>
    <cellStyle name="Normal 4 3 3 4 4 3 2 2" xfId="51316" xr:uid="{00000000-0005-0000-0000-0000D0B70000}"/>
    <cellStyle name="Normal 4 3 3 4 4 3 3" xfId="22758" xr:uid="{00000000-0005-0000-0000-0000D1B70000}"/>
    <cellStyle name="Normal 4 3 3 4 4 3 3 2" xfId="51317" xr:uid="{00000000-0005-0000-0000-0000D2B70000}"/>
    <cellStyle name="Normal 4 3 3 4 4 3 4" xfId="51315" xr:uid="{00000000-0005-0000-0000-0000D3B70000}"/>
    <cellStyle name="Normal 4 3 3 4 4 4" xfId="9066" xr:uid="{00000000-0005-0000-0000-0000D4B70000}"/>
    <cellStyle name="Normal 4 3 3 4 4 4 2" xfId="25101" xr:uid="{00000000-0005-0000-0000-0000D5B70000}"/>
    <cellStyle name="Normal 4 3 3 4 4 4 2 2" xfId="51319" xr:uid="{00000000-0005-0000-0000-0000D6B70000}"/>
    <cellStyle name="Normal 4 3 3 4 4 4 3" xfId="51318" xr:uid="{00000000-0005-0000-0000-0000D7B70000}"/>
    <cellStyle name="Normal 4 3 3 4 4 5" xfId="11097" xr:uid="{00000000-0005-0000-0000-0000D8B70000}"/>
    <cellStyle name="Normal 4 3 3 4 4 5 2" xfId="51320" xr:uid="{00000000-0005-0000-0000-0000D9B70000}"/>
    <cellStyle name="Normal 4 3 3 4 4 6" xfId="18072" xr:uid="{00000000-0005-0000-0000-0000DAB70000}"/>
    <cellStyle name="Normal 4 3 3 4 4 6 2" xfId="51321" xr:uid="{00000000-0005-0000-0000-0000DBB70000}"/>
    <cellStyle name="Normal 4 3 3 4 4 7" xfId="26332" xr:uid="{00000000-0005-0000-0000-0000DCB70000}"/>
    <cellStyle name="Normal 4 3 3 4 4 7 2" xfId="51322" xr:uid="{00000000-0005-0000-0000-0000DDB70000}"/>
    <cellStyle name="Normal 4 3 3 4 4 8" xfId="51311" xr:uid="{00000000-0005-0000-0000-0000DEB70000}"/>
    <cellStyle name="Normal 4 3 3 4 5" xfId="1067" xr:uid="{00000000-0005-0000-0000-0000DFB70000}"/>
    <cellStyle name="Normal 4 3 3 4 5 2" xfId="3410" xr:uid="{00000000-0005-0000-0000-0000E0B70000}"/>
    <cellStyle name="Normal 4 3 3 4 5 2 2" xfId="14755" xr:uid="{00000000-0005-0000-0000-0000E1B70000}"/>
    <cellStyle name="Normal 4 3 3 4 5 2 2 2" xfId="51325" xr:uid="{00000000-0005-0000-0000-0000E2B70000}"/>
    <cellStyle name="Normal 4 3 3 4 5 2 3" xfId="20416" xr:uid="{00000000-0005-0000-0000-0000E3B70000}"/>
    <cellStyle name="Normal 4 3 3 4 5 2 3 2" xfId="51326" xr:uid="{00000000-0005-0000-0000-0000E4B70000}"/>
    <cellStyle name="Normal 4 3 3 4 5 2 4" xfId="51324" xr:uid="{00000000-0005-0000-0000-0000E5B70000}"/>
    <cellStyle name="Normal 4 3 3 4 5 3" xfId="6726" xr:uid="{00000000-0005-0000-0000-0000E6B70000}"/>
    <cellStyle name="Normal 4 3 3 4 5 3 2" xfId="12412" xr:uid="{00000000-0005-0000-0000-0000E7B70000}"/>
    <cellStyle name="Normal 4 3 3 4 5 3 2 2" xfId="51328" xr:uid="{00000000-0005-0000-0000-0000E8B70000}"/>
    <cellStyle name="Normal 4 3 3 4 5 3 3" xfId="22759" xr:uid="{00000000-0005-0000-0000-0000E9B70000}"/>
    <cellStyle name="Normal 4 3 3 4 5 3 3 2" xfId="51329" xr:uid="{00000000-0005-0000-0000-0000EAB70000}"/>
    <cellStyle name="Normal 4 3 3 4 5 3 4" xfId="51327" xr:uid="{00000000-0005-0000-0000-0000EBB70000}"/>
    <cellStyle name="Normal 4 3 3 4 5 4" xfId="9067" xr:uid="{00000000-0005-0000-0000-0000ECB70000}"/>
    <cellStyle name="Normal 4 3 3 4 5 4 2" xfId="25102" xr:uid="{00000000-0005-0000-0000-0000EDB70000}"/>
    <cellStyle name="Normal 4 3 3 4 5 4 2 2" xfId="51331" xr:uid="{00000000-0005-0000-0000-0000EEB70000}"/>
    <cellStyle name="Normal 4 3 3 4 5 4 3" xfId="51330" xr:uid="{00000000-0005-0000-0000-0000EFB70000}"/>
    <cellStyle name="Normal 4 3 3 4 5 5" xfId="11098" xr:uid="{00000000-0005-0000-0000-0000F0B70000}"/>
    <cellStyle name="Normal 4 3 3 4 5 5 2" xfId="51332" xr:uid="{00000000-0005-0000-0000-0000F1B70000}"/>
    <cellStyle name="Normal 4 3 3 4 5 6" xfId="18073" xr:uid="{00000000-0005-0000-0000-0000F2B70000}"/>
    <cellStyle name="Normal 4 3 3 4 5 6 2" xfId="51333" xr:uid="{00000000-0005-0000-0000-0000F3B70000}"/>
    <cellStyle name="Normal 4 3 3 4 5 7" xfId="26468" xr:uid="{00000000-0005-0000-0000-0000F4B70000}"/>
    <cellStyle name="Normal 4 3 3 4 5 7 2" xfId="51334" xr:uid="{00000000-0005-0000-0000-0000F5B70000}"/>
    <cellStyle name="Normal 4 3 3 4 5 8" xfId="51323" xr:uid="{00000000-0005-0000-0000-0000F6B70000}"/>
    <cellStyle name="Normal 4 3 3 4 6" xfId="1289" xr:uid="{00000000-0005-0000-0000-0000F7B70000}"/>
    <cellStyle name="Normal 4 3 3 4 6 2" xfId="3632" xr:uid="{00000000-0005-0000-0000-0000F8B70000}"/>
    <cellStyle name="Normal 4 3 3 4 6 2 2" xfId="14977" xr:uid="{00000000-0005-0000-0000-0000F9B70000}"/>
    <cellStyle name="Normal 4 3 3 4 6 2 2 2" xfId="51337" xr:uid="{00000000-0005-0000-0000-0000FAB70000}"/>
    <cellStyle name="Normal 4 3 3 4 6 2 3" xfId="20417" xr:uid="{00000000-0005-0000-0000-0000FBB70000}"/>
    <cellStyle name="Normal 4 3 3 4 6 2 3 2" xfId="51338" xr:uid="{00000000-0005-0000-0000-0000FCB70000}"/>
    <cellStyle name="Normal 4 3 3 4 6 2 4" xfId="51336" xr:uid="{00000000-0005-0000-0000-0000FDB70000}"/>
    <cellStyle name="Normal 4 3 3 4 6 3" xfId="6727" xr:uid="{00000000-0005-0000-0000-0000FEB70000}"/>
    <cellStyle name="Normal 4 3 3 4 6 3 2" xfId="12634" xr:uid="{00000000-0005-0000-0000-0000FFB70000}"/>
    <cellStyle name="Normal 4 3 3 4 6 3 2 2" xfId="51340" xr:uid="{00000000-0005-0000-0000-000000B80000}"/>
    <cellStyle name="Normal 4 3 3 4 6 3 3" xfId="22760" xr:uid="{00000000-0005-0000-0000-000001B80000}"/>
    <cellStyle name="Normal 4 3 3 4 6 3 3 2" xfId="51341" xr:uid="{00000000-0005-0000-0000-000002B80000}"/>
    <cellStyle name="Normal 4 3 3 4 6 3 4" xfId="51339" xr:uid="{00000000-0005-0000-0000-000003B80000}"/>
    <cellStyle name="Normal 4 3 3 4 6 4" xfId="9068" xr:uid="{00000000-0005-0000-0000-000004B80000}"/>
    <cellStyle name="Normal 4 3 3 4 6 4 2" xfId="25103" xr:uid="{00000000-0005-0000-0000-000005B80000}"/>
    <cellStyle name="Normal 4 3 3 4 6 4 2 2" xfId="51343" xr:uid="{00000000-0005-0000-0000-000006B80000}"/>
    <cellStyle name="Normal 4 3 3 4 6 4 3" xfId="51342" xr:uid="{00000000-0005-0000-0000-000007B80000}"/>
    <cellStyle name="Normal 4 3 3 4 6 5" xfId="11099" xr:uid="{00000000-0005-0000-0000-000008B80000}"/>
    <cellStyle name="Normal 4 3 3 4 6 5 2" xfId="51344" xr:uid="{00000000-0005-0000-0000-000009B80000}"/>
    <cellStyle name="Normal 4 3 3 4 6 6" xfId="18074" xr:uid="{00000000-0005-0000-0000-00000AB80000}"/>
    <cellStyle name="Normal 4 3 3 4 6 6 2" xfId="51345" xr:uid="{00000000-0005-0000-0000-00000BB80000}"/>
    <cellStyle name="Normal 4 3 3 4 6 7" xfId="26690" xr:uid="{00000000-0005-0000-0000-00000CB80000}"/>
    <cellStyle name="Normal 4 3 3 4 6 7 2" xfId="51346" xr:uid="{00000000-0005-0000-0000-00000DB80000}"/>
    <cellStyle name="Normal 4 3 3 4 6 8" xfId="51335" xr:uid="{00000000-0005-0000-0000-00000EB80000}"/>
    <cellStyle name="Normal 4 3 3 4 7" xfId="1468" xr:uid="{00000000-0005-0000-0000-00000FB80000}"/>
    <cellStyle name="Normal 4 3 3 4 7 2" xfId="3811" xr:uid="{00000000-0005-0000-0000-000010B80000}"/>
    <cellStyle name="Normal 4 3 3 4 7 2 2" xfId="15156" xr:uid="{00000000-0005-0000-0000-000011B80000}"/>
    <cellStyle name="Normal 4 3 3 4 7 2 2 2" xfId="51349" xr:uid="{00000000-0005-0000-0000-000012B80000}"/>
    <cellStyle name="Normal 4 3 3 4 7 2 3" xfId="20418" xr:uid="{00000000-0005-0000-0000-000013B80000}"/>
    <cellStyle name="Normal 4 3 3 4 7 2 3 2" xfId="51350" xr:uid="{00000000-0005-0000-0000-000014B80000}"/>
    <cellStyle name="Normal 4 3 3 4 7 2 4" xfId="51348" xr:uid="{00000000-0005-0000-0000-000015B80000}"/>
    <cellStyle name="Normal 4 3 3 4 7 3" xfId="6728" xr:uid="{00000000-0005-0000-0000-000016B80000}"/>
    <cellStyle name="Normal 4 3 3 4 7 3 2" xfId="12813" xr:uid="{00000000-0005-0000-0000-000017B80000}"/>
    <cellStyle name="Normal 4 3 3 4 7 3 2 2" xfId="51352" xr:uid="{00000000-0005-0000-0000-000018B80000}"/>
    <cellStyle name="Normal 4 3 3 4 7 3 3" xfId="22761" xr:uid="{00000000-0005-0000-0000-000019B80000}"/>
    <cellStyle name="Normal 4 3 3 4 7 3 3 2" xfId="51353" xr:uid="{00000000-0005-0000-0000-00001AB80000}"/>
    <cellStyle name="Normal 4 3 3 4 7 3 4" xfId="51351" xr:uid="{00000000-0005-0000-0000-00001BB80000}"/>
    <cellStyle name="Normal 4 3 3 4 7 4" xfId="9069" xr:uid="{00000000-0005-0000-0000-00001CB80000}"/>
    <cellStyle name="Normal 4 3 3 4 7 4 2" xfId="25104" xr:uid="{00000000-0005-0000-0000-00001DB80000}"/>
    <cellStyle name="Normal 4 3 3 4 7 4 2 2" xfId="51355" xr:uid="{00000000-0005-0000-0000-00001EB80000}"/>
    <cellStyle name="Normal 4 3 3 4 7 4 3" xfId="51354" xr:uid="{00000000-0005-0000-0000-00001FB80000}"/>
    <cellStyle name="Normal 4 3 3 4 7 5" xfId="11100" xr:uid="{00000000-0005-0000-0000-000020B80000}"/>
    <cellStyle name="Normal 4 3 3 4 7 5 2" xfId="51356" xr:uid="{00000000-0005-0000-0000-000021B80000}"/>
    <cellStyle name="Normal 4 3 3 4 7 6" xfId="18075" xr:uid="{00000000-0005-0000-0000-000022B80000}"/>
    <cellStyle name="Normal 4 3 3 4 7 6 2" xfId="51357" xr:uid="{00000000-0005-0000-0000-000023B80000}"/>
    <cellStyle name="Normal 4 3 3 4 7 7" xfId="26869" xr:uid="{00000000-0005-0000-0000-000024B80000}"/>
    <cellStyle name="Normal 4 3 3 4 7 7 2" xfId="51358" xr:uid="{00000000-0005-0000-0000-000025B80000}"/>
    <cellStyle name="Normal 4 3 3 4 7 8" xfId="51347" xr:uid="{00000000-0005-0000-0000-000026B80000}"/>
    <cellStyle name="Normal 4 3 3 4 8" xfId="1800" xr:uid="{00000000-0005-0000-0000-000027B80000}"/>
    <cellStyle name="Normal 4 3 3 4 8 2" xfId="4143" xr:uid="{00000000-0005-0000-0000-000028B80000}"/>
    <cellStyle name="Normal 4 3 3 4 8 2 2" xfId="15488" xr:uid="{00000000-0005-0000-0000-000029B80000}"/>
    <cellStyle name="Normal 4 3 3 4 8 2 2 2" xfId="51361" xr:uid="{00000000-0005-0000-0000-00002AB80000}"/>
    <cellStyle name="Normal 4 3 3 4 8 2 3" xfId="20419" xr:uid="{00000000-0005-0000-0000-00002BB80000}"/>
    <cellStyle name="Normal 4 3 3 4 8 2 3 2" xfId="51362" xr:uid="{00000000-0005-0000-0000-00002CB80000}"/>
    <cellStyle name="Normal 4 3 3 4 8 2 4" xfId="51360" xr:uid="{00000000-0005-0000-0000-00002DB80000}"/>
    <cellStyle name="Normal 4 3 3 4 8 3" xfId="6729" xr:uid="{00000000-0005-0000-0000-00002EB80000}"/>
    <cellStyle name="Normal 4 3 3 4 8 3 2" xfId="13145" xr:uid="{00000000-0005-0000-0000-00002FB80000}"/>
    <cellStyle name="Normal 4 3 3 4 8 3 2 2" xfId="51364" xr:uid="{00000000-0005-0000-0000-000030B80000}"/>
    <cellStyle name="Normal 4 3 3 4 8 3 3" xfId="22762" xr:uid="{00000000-0005-0000-0000-000031B80000}"/>
    <cellStyle name="Normal 4 3 3 4 8 3 3 2" xfId="51365" xr:uid="{00000000-0005-0000-0000-000032B80000}"/>
    <cellStyle name="Normal 4 3 3 4 8 3 4" xfId="51363" xr:uid="{00000000-0005-0000-0000-000033B80000}"/>
    <cellStyle name="Normal 4 3 3 4 8 4" xfId="9070" xr:uid="{00000000-0005-0000-0000-000034B80000}"/>
    <cellStyle name="Normal 4 3 3 4 8 4 2" xfId="25105" xr:uid="{00000000-0005-0000-0000-000035B80000}"/>
    <cellStyle name="Normal 4 3 3 4 8 4 2 2" xfId="51367" xr:uid="{00000000-0005-0000-0000-000036B80000}"/>
    <cellStyle name="Normal 4 3 3 4 8 4 3" xfId="51366" xr:uid="{00000000-0005-0000-0000-000037B80000}"/>
    <cellStyle name="Normal 4 3 3 4 8 5" xfId="11101" xr:uid="{00000000-0005-0000-0000-000038B80000}"/>
    <cellStyle name="Normal 4 3 3 4 8 5 2" xfId="51368" xr:uid="{00000000-0005-0000-0000-000039B80000}"/>
    <cellStyle name="Normal 4 3 3 4 8 6" xfId="18076" xr:uid="{00000000-0005-0000-0000-00003AB80000}"/>
    <cellStyle name="Normal 4 3 3 4 8 6 2" xfId="51369" xr:uid="{00000000-0005-0000-0000-00003BB80000}"/>
    <cellStyle name="Normal 4 3 3 4 8 7" xfId="27201" xr:uid="{00000000-0005-0000-0000-00003CB80000}"/>
    <cellStyle name="Normal 4 3 3 4 8 7 2" xfId="51370" xr:uid="{00000000-0005-0000-0000-00003DB80000}"/>
    <cellStyle name="Normal 4 3 3 4 8 8" xfId="51359" xr:uid="{00000000-0005-0000-0000-00003EB80000}"/>
    <cellStyle name="Normal 4 3 3 4 9" xfId="1966" xr:uid="{00000000-0005-0000-0000-00003FB80000}"/>
    <cellStyle name="Normal 4 3 3 4 9 2" xfId="4309" xr:uid="{00000000-0005-0000-0000-000040B80000}"/>
    <cellStyle name="Normal 4 3 3 4 9 2 2" xfId="15654" xr:uid="{00000000-0005-0000-0000-000041B80000}"/>
    <cellStyle name="Normal 4 3 3 4 9 2 2 2" xfId="51373" xr:uid="{00000000-0005-0000-0000-000042B80000}"/>
    <cellStyle name="Normal 4 3 3 4 9 2 3" xfId="20420" xr:uid="{00000000-0005-0000-0000-000043B80000}"/>
    <cellStyle name="Normal 4 3 3 4 9 2 3 2" xfId="51374" xr:uid="{00000000-0005-0000-0000-000044B80000}"/>
    <cellStyle name="Normal 4 3 3 4 9 2 4" xfId="51372" xr:uid="{00000000-0005-0000-0000-000045B80000}"/>
    <cellStyle name="Normal 4 3 3 4 9 3" xfId="6730" xr:uid="{00000000-0005-0000-0000-000046B80000}"/>
    <cellStyle name="Normal 4 3 3 4 9 3 2" xfId="13311" xr:uid="{00000000-0005-0000-0000-000047B80000}"/>
    <cellStyle name="Normal 4 3 3 4 9 3 2 2" xfId="51376" xr:uid="{00000000-0005-0000-0000-000048B80000}"/>
    <cellStyle name="Normal 4 3 3 4 9 3 3" xfId="22763" xr:uid="{00000000-0005-0000-0000-000049B80000}"/>
    <cellStyle name="Normal 4 3 3 4 9 3 3 2" xfId="51377" xr:uid="{00000000-0005-0000-0000-00004AB80000}"/>
    <cellStyle name="Normal 4 3 3 4 9 3 4" xfId="51375" xr:uid="{00000000-0005-0000-0000-00004BB80000}"/>
    <cellStyle name="Normal 4 3 3 4 9 4" xfId="9071" xr:uid="{00000000-0005-0000-0000-00004CB80000}"/>
    <cellStyle name="Normal 4 3 3 4 9 4 2" xfId="25106" xr:uid="{00000000-0005-0000-0000-00004DB80000}"/>
    <cellStyle name="Normal 4 3 3 4 9 4 2 2" xfId="51379" xr:uid="{00000000-0005-0000-0000-00004EB80000}"/>
    <cellStyle name="Normal 4 3 3 4 9 4 3" xfId="51378" xr:uid="{00000000-0005-0000-0000-00004FB80000}"/>
    <cellStyle name="Normal 4 3 3 4 9 5" xfId="11102" xr:uid="{00000000-0005-0000-0000-000050B80000}"/>
    <cellStyle name="Normal 4 3 3 4 9 5 2" xfId="51380" xr:uid="{00000000-0005-0000-0000-000051B80000}"/>
    <cellStyle name="Normal 4 3 3 4 9 6" xfId="18077" xr:uid="{00000000-0005-0000-0000-000052B80000}"/>
    <cellStyle name="Normal 4 3 3 4 9 6 2" xfId="51381" xr:uid="{00000000-0005-0000-0000-000053B80000}"/>
    <cellStyle name="Normal 4 3 3 4 9 7" xfId="27367" xr:uid="{00000000-0005-0000-0000-000054B80000}"/>
    <cellStyle name="Normal 4 3 3 4 9 7 2" xfId="51382" xr:uid="{00000000-0005-0000-0000-000055B80000}"/>
    <cellStyle name="Normal 4 3 3 4 9 8" xfId="51371" xr:uid="{00000000-0005-0000-0000-000056B80000}"/>
    <cellStyle name="Normal 4 3 3 5" xfId="203" xr:uid="{00000000-0005-0000-0000-000057B80000}"/>
    <cellStyle name="Normal 4 3 3 5 10" xfId="2191" xr:uid="{00000000-0005-0000-0000-000058B80000}"/>
    <cellStyle name="Normal 4 3 3 5 10 2" xfId="4534" xr:uid="{00000000-0005-0000-0000-000059B80000}"/>
    <cellStyle name="Normal 4 3 3 5 10 2 2" xfId="15879" xr:uid="{00000000-0005-0000-0000-00005AB80000}"/>
    <cellStyle name="Normal 4 3 3 5 10 2 2 2" xfId="51386" xr:uid="{00000000-0005-0000-0000-00005BB80000}"/>
    <cellStyle name="Normal 4 3 3 5 10 2 3" xfId="20422" xr:uid="{00000000-0005-0000-0000-00005CB80000}"/>
    <cellStyle name="Normal 4 3 3 5 10 2 3 2" xfId="51387" xr:uid="{00000000-0005-0000-0000-00005DB80000}"/>
    <cellStyle name="Normal 4 3 3 5 10 2 4" xfId="51385" xr:uid="{00000000-0005-0000-0000-00005EB80000}"/>
    <cellStyle name="Normal 4 3 3 5 10 3" xfId="6732" xr:uid="{00000000-0005-0000-0000-00005FB80000}"/>
    <cellStyle name="Normal 4 3 3 5 10 3 2" xfId="22765" xr:uid="{00000000-0005-0000-0000-000060B80000}"/>
    <cellStyle name="Normal 4 3 3 5 10 3 2 2" xfId="51389" xr:uid="{00000000-0005-0000-0000-000061B80000}"/>
    <cellStyle name="Normal 4 3 3 5 10 3 3" xfId="51388" xr:uid="{00000000-0005-0000-0000-000062B80000}"/>
    <cellStyle name="Normal 4 3 3 5 10 4" xfId="9073" xr:uid="{00000000-0005-0000-0000-000063B80000}"/>
    <cellStyle name="Normal 4 3 3 5 10 4 2" xfId="25108" xr:uid="{00000000-0005-0000-0000-000064B80000}"/>
    <cellStyle name="Normal 4 3 3 5 10 4 2 2" xfId="51391" xr:uid="{00000000-0005-0000-0000-000065B80000}"/>
    <cellStyle name="Normal 4 3 3 5 10 4 3" xfId="51390" xr:uid="{00000000-0005-0000-0000-000066B80000}"/>
    <cellStyle name="Normal 4 3 3 5 10 5" xfId="13536" xr:uid="{00000000-0005-0000-0000-000067B80000}"/>
    <cellStyle name="Normal 4 3 3 5 10 5 2" xfId="51392" xr:uid="{00000000-0005-0000-0000-000068B80000}"/>
    <cellStyle name="Normal 4 3 3 5 10 6" xfId="18079" xr:uid="{00000000-0005-0000-0000-000069B80000}"/>
    <cellStyle name="Normal 4 3 3 5 10 6 2" xfId="51393" xr:uid="{00000000-0005-0000-0000-00006AB80000}"/>
    <cellStyle name="Normal 4 3 3 5 10 7" xfId="27592" xr:uid="{00000000-0005-0000-0000-00006BB80000}"/>
    <cellStyle name="Normal 4 3 3 5 10 7 2" xfId="51394" xr:uid="{00000000-0005-0000-0000-00006CB80000}"/>
    <cellStyle name="Normal 4 3 3 5 10 8" xfId="51384" xr:uid="{00000000-0005-0000-0000-00006DB80000}"/>
    <cellStyle name="Normal 4 3 3 5 11" xfId="2372" xr:uid="{00000000-0005-0000-0000-00006EB80000}"/>
    <cellStyle name="Normal 4 3 3 5 11 2" xfId="4715" xr:uid="{00000000-0005-0000-0000-00006FB80000}"/>
    <cellStyle name="Normal 4 3 3 5 11 2 2" xfId="16060" xr:uid="{00000000-0005-0000-0000-000070B80000}"/>
    <cellStyle name="Normal 4 3 3 5 11 2 2 2" xfId="51397" xr:uid="{00000000-0005-0000-0000-000071B80000}"/>
    <cellStyle name="Normal 4 3 3 5 11 2 3" xfId="20423" xr:uid="{00000000-0005-0000-0000-000072B80000}"/>
    <cellStyle name="Normal 4 3 3 5 11 2 3 2" xfId="51398" xr:uid="{00000000-0005-0000-0000-000073B80000}"/>
    <cellStyle name="Normal 4 3 3 5 11 2 4" xfId="51396" xr:uid="{00000000-0005-0000-0000-000074B80000}"/>
    <cellStyle name="Normal 4 3 3 5 11 3" xfId="6733" xr:uid="{00000000-0005-0000-0000-000075B80000}"/>
    <cellStyle name="Normal 4 3 3 5 11 3 2" xfId="22766" xr:uid="{00000000-0005-0000-0000-000076B80000}"/>
    <cellStyle name="Normal 4 3 3 5 11 3 2 2" xfId="51400" xr:uid="{00000000-0005-0000-0000-000077B80000}"/>
    <cellStyle name="Normal 4 3 3 5 11 3 3" xfId="51399" xr:uid="{00000000-0005-0000-0000-000078B80000}"/>
    <cellStyle name="Normal 4 3 3 5 11 4" xfId="9074" xr:uid="{00000000-0005-0000-0000-000079B80000}"/>
    <cellStyle name="Normal 4 3 3 5 11 4 2" xfId="25109" xr:uid="{00000000-0005-0000-0000-00007AB80000}"/>
    <cellStyle name="Normal 4 3 3 5 11 4 2 2" xfId="51402" xr:uid="{00000000-0005-0000-0000-00007BB80000}"/>
    <cellStyle name="Normal 4 3 3 5 11 4 3" xfId="51401" xr:uid="{00000000-0005-0000-0000-00007CB80000}"/>
    <cellStyle name="Normal 4 3 3 5 11 5" xfId="13717" xr:uid="{00000000-0005-0000-0000-00007DB80000}"/>
    <cellStyle name="Normal 4 3 3 5 11 5 2" xfId="51403" xr:uid="{00000000-0005-0000-0000-00007EB80000}"/>
    <cellStyle name="Normal 4 3 3 5 11 6" xfId="18080" xr:uid="{00000000-0005-0000-0000-00007FB80000}"/>
    <cellStyle name="Normal 4 3 3 5 11 6 2" xfId="51404" xr:uid="{00000000-0005-0000-0000-000080B80000}"/>
    <cellStyle name="Normal 4 3 3 5 11 7" xfId="27773" xr:uid="{00000000-0005-0000-0000-000081B80000}"/>
    <cellStyle name="Normal 4 3 3 5 11 7 2" xfId="51405" xr:uid="{00000000-0005-0000-0000-000082B80000}"/>
    <cellStyle name="Normal 4 3 3 5 11 8" xfId="51395" xr:uid="{00000000-0005-0000-0000-000083B80000}"/>
    <cellStyle name="Normal 4 3 3 5 12" xfId="2705" xr:uid="{00000000-0005-0000-0000-000084B80000}"/>
    <cellStyle name="Normal 4 3 3 5 12 2" xfId="14050" xr:uid="{00000000-0005-0000-0000-000085B80000}"/>
    <cellStyle name="Normal 4 3 3 5 12 2 2" xfId="51407" xr:uid="{00000000-0005-0000-0000-000086B80000}"/>
    <cellStyle name="Normal 4 3 3 5 12 3" xfId="20421" xr:uid="{00000000-0005-0000-0000-000087B80000}"/>
    <cellStyle name="Normal 4 3 3 5 12 3 2" xfId="51408" xr:uid="{00000000-0005-0000-0000-000088B80000}"/>
    <cellStyle name="Normal 4 3 3 5 12 4" xfId="51406" xr:uid="{00000000-0005-0000-0000-000089B80000}"/>
    <cellStyle name="Normal 4 3 3 5 13" xfId="6731" xr:uid="{00000000-0005-0000-0000-00008AB80000}"/>
    <cellStyle name="Normal 4 3 3 5 13 2" xfId="11551" xr:uid="{00000000-0005-0000-0000-00008BB80000}"/>
    <cellStyle name="Normal 4 3 3 5 13 2 2" xfId="51410" xr:uid="{00000000-0005-0000-0000-00008CB80000}"/>
    <cellStyle name="Normal 4 3 3 5 13 3" xfId="22764" xr:uid="{00000000-0005-0000-0000-00008DB80000}"/>
    <cellStyle name="Normal 4 3 3 5 13 3 2" xfId="51411" xr:uid="{00000000-0005-0000-0000-00008EB80000}"/>
    <cellStyle name="Normal 4 3 3 5 13 4" xfId="51409" xr:uid="{00000000-0005-0000-0000-00008FB80000}"/>
    <cellStyle name="Normal 4 3 3 5 14" xfId="9072" xr:uid="{00000000-0005-0000-0000-000090B80000}"/>
    <cellStyle name="Normal 4 3 3 5 14 2" xfId="25107" xr:uid="{00000000-0005-0000-0000-000091B80000}"/>
    <cellStyle name="Normal 4 3 3 5 14 2 2" xfId="51413" xr:uid="{00000000-0005-0000-0000-000092B80000}"/>
    <cellStyle name="Normal 4 3 3 5 14 3" xfId="51412" xr:uid="{00000000-0005-0000-0000-000093B80000}"/>
    <cellStyle name="Normal 4 3 3 5 15" xfId="11103" xr:uid="{00000000-0005-0000-0000-000094B80000}"/>
    <cellStyle name="Normal 4 3 3 5 15 2" xfId="51414" xr:uid="{00000000-0005-0000-0000-000095B80000}"/>
    <cellStyle name="Normal 4 3 3 5 16" xfId="18078" xr:uid="{00000000-0005-0000-0000-000096B80000}"/>
    <cellStyle name="Normal 4 3 3 5 16 2" xfId="51415" xr:uid="{00000000-0005-0000-0000-000097B80000}"/>
    <cellStyle name="Normal 4 3 3 5 17" xfId="25607" xr:uid="{00000000-0005-0000-0000-000098B80000}"/>
    <cellStyle name="Normal 4 3 3 5 17 2" xfId="51416" xr:uid="{00000000-0005-0000-0000-000099B80000}"/>
    <cellStyle name="Normal 4 3 3 5 18" xfId="51383" xr:uid="{00000000-0005-0000-0000-00009AB80000}"/>
    <cellStyle name="Normal 4 3 3 5 2" xfId="391" xr:uid="{00000000-0005-0000-0000-00009BB80000}"/>
    <cellStyle name="Normal 4 3 3 5 2 10" xfId="51417" xr:uid="{00000000-0005-0000-0000-00009CB80000}"/>
    <cellStyle name="Normal 4 3 3 5 2 2" xfId="753" xr:uid="{00000000-0005-0000-0000-00009DB80000}"/>
    <cellStyle name="Normal 4 3 3 5 2 2 2" xfId="3096" xr:uid="{00000000-0005-0000-0000-00009EB80000}"/>
    <cellStyle name="Normal 4 3 3 5 2 2 2 2" xfId="14441" xr:uid="{00000000-0005-0000-0000-00009FB80000}"/>
    <cellStyle name="Normal 4 3 3 5 2 2 2 2 2" xfId="51420" xr:uid="{00000000-0005-0000-0000-0000A0B80000}"/>
    <cellStyle name="Normal 4 3 3 5 2 2 2 3" xfId="20425" xr:uid="{00000000-0005-0000-0000-0000A1B80000}"/>
    <cellStyle name="Normal 4 3 3 5 2 2 2 3 2" xfId="51421" xr:uid="{00000000-0005-0000-0000-0000A2B80000}"/>
    <cellStyle name="Normal 4 3 3 5 2 2 2 4" xfId="51419" xr:uid="{00000000-0005-0000-0000-0000A3B80000}"/>
    <cellStyle name="Normal 4 3 3 5 2 2 3" xfId="6735" xr:uid="{00000000-0005-0000-0000-0000A4B80000}"/>
    <cellStyle name="Normal 4 3 3 5 2 2 3 2" xfId="12098" xr:uid="{00000000-0005-0000-0000-0000A5B80000}"/>
    <cellStyle name="Normal 4 3 3 5 2 2 3 2 2" xfId="51423" xr:uid="{00000000-0005-0000-0000-0000A6B80000}"/>
    <cellStyle name="Normal 4 3 3 5 2 2 3 3" xfId="22768" xr:uid="{00000000-0005-0000-0000-0000A7B80000}"/>
    <cellStyle name="Normal 4 3 3 5 2 2 3 3 2" xfId="51424" xr:uid="{00000000-0005-0000-0000-0000A8B80000}"/>
    <cellStyle name="Normal 4 3 3 5 2 2 3 4" xfId="51422" xr:uid="{00000000-0005-0000-0000-0000A9B80000}"/>
    <cellStyle name="Normal 4 3 3 5 2 2 4" xfId="9076" xr:uid="{00000000-0005-0000-0000-0000AAB80000}"/>
    <cellStyle name="Normal 4 3 3 5 2 2 4 2" xfId="25111" xr:uid="{00000000-0005-0000-0000-0000ABB80000}"/>
    <cellStyle name="Normal 4 3 3 5 2 2 4 2 2" xfId="51426" xr:uid="{00000000-0005-0000-0000-0000ACB80000}"/>
    <cellStyle name="Normal 4 3 3 5 2 2 4 3" xfId="51425" xr:uid="{00000000-0005-0000-0000-0000ADB80000}"/>
    <cellStyle name="Normal 4 3 3 5 2 2 5" xfId="11105" xr:uid="{00000000-0005-0000-0000-0000AEB80000}"/>
    <cellStyle name="Normal 4 3 3 5 2 2 5 2" xfId="51427" xr:uid="{00000000-0005-0000-0000-0000AFB80000}"/>
    <cellStyle name="Normal 4 3 3 5 2 2 6" xfId="18082" xr:uid="{00000000-0005-0000-0000-0000B0B80000}"/>
    <cellStyle name="Normal 4 3 3 5 2 2 6 2" xfId="51428" xr:uid="{00000000-0005-0000-0000-0000B1B80000}"/>
    <cellStyle name="Normal 4 3 3 5 2 2 7" xfId="26154" xr:uid="{00000000-0005-0000-0000-0000B2B80000}"/>
    <cellStyle name="Normal 4 3 3 5 2 2 7 2" xfId="51429" xr:uid="{00000000-0005-0000-0000-0000B3B80000}"/>
    <cellStyle name="Normal 4 3 3 5 2 2 8" xfId="51418" xr:uid="{00000000-0005-0000-0000-0000B4B80000}"/>
    <cellStyle name="Normal 4 3 3 5 2 3" xfId="1803" xr:uid="{00000000-0005-0000-0000-0000B5B80000}"/>
    <cellStyle name="Normal 4 3 3 5 2 3 2" xfId="4146" xr:uid="{00000000-0005-0000-0000-0000B6B80000}"/>
    <cellStyle name="Normal 4 3 3 5 2 3 2 2" xfId="15491" xr:uid="{00000000-0005-0000-0000-0000B7B80000}"/>
    <cellStyle name="Normal 4 3 3 5 2 3 2 2 2" xfId="51432" xr:uid="{00000000-0005-0000-0000-0000B8B80000}"/>
    <cellStyle name="Normal 4 3 3 5 2 3 2 3" xfId="20426" xr:uid="{00000000-0005-0000-0000-0000B9B80000}"/>
    <cellStyle name="Normal 4 3 3 5 2 3 2 3 2" xfId="51433" xr:uid="{00000000-0005-0000-0000-0000BAB80000}"/>
    <cellStyle name="Normal 4 3 3 5 2 3 2 4" xfId="51431" xr:uid="{00000000-0005-0000-0000-0000BBB80000}"/>
    <cellStyle name="Normal 4 3 3 5 2 3 3" xfId="6736" xr:uid="{00000000-0005-0000-0000-0000BCB80000}"/>
    <cellStyle name="Normal 4 3 3 5 2 3 3 2" xfId="13148" xr:uid="{00000000-0005-0000-0000-0000BDB80000}"/>
    <cellStyle name="Normal 4 3 3 5 2 3 3 2 2" xfId="51435" xr:uid="{00000000-0005-0000-0000-0000BEB80000}"/>
    <cellStyle name="Normal 4 3 3 5 2 3 3 3" xfId="22769" xr:uid="{00000000-0005-0000-0000-0000BFB80000}"/>
    <cellStyle name="Normal 4 3 3 5 2 3 3 3 2" xfId="51436" xr:uid="{00000000-0005-0000-0000-0000C0B80000}"/>
    <cellStyle name="Normal 4 3 3 5 2 3 3 4" xfId="51434" xr:uid="{00000000-0005-0000-0000-0000C1B80000}"/>
    <cellStyle name="Normal 4 3 3 5 2 3 4" xfId="9077" xr:uid="{00000000-0005-0000-0000-0000C2B80000}"/>
    <cellStyle name="Normal 4 3 3 5 2 3 4 2" xfId="25112" xr:uid="{00000000-0005-0000-0000-0000C3B80000}"/>
    <cellStyle name="Normal 4 3 3 5 2 3 4 2 2" xfId="51438" xr:uid="{00000000-0005-0000-0000-0000C4B80000}"/>
    <cellStyle name="Normal 4 3 3 5 2 3 4 3" xfId="51437" xr:uid="{00000000-0005-0000-0000-0000C5B80000}"/>
    <cellStyle name="Normal 4 3 3 5 2 3 5" xfId="11106" xr:uid="{00000000-0005-0000-0000-0000C6B80000}"/>
    <cellStyle name="Normal 4 3 3 5 2 3 5 2" xfId="51439" xr:uid="{00000000-0005-0000-0000-0000C7B80000}"/>
    <cellStyle name="Normal 4 3 3 5 2 3 6" xfId="18083" xr:uid="{00000000-0005-0000-0000-0000C8B80000}"/>
    <cellStyle name="Normal 4 3 3 5 2 3 6 2" xfId="51440" xr:uid="{00000000-0005-0000-0000-0000C9B80000}"/>
    <cellStyle name="Normal 4 3 3 5 2 3 7" xfId="27204" xr:uid="{00000000-0005-0000-0000-0000CAB80000}"/>
    <cellStyle name="Normal 4 3 3 5 2 3 7 2" xfId="51441" xr:uid="{00000000-0005-0000-0000-0000CBB80000}"/>
    <cellStyle name="Normal 4 3 3 5 2 3 8" xfId="51430" xr:uid="{00000000-0005-0000-0000-0000CCB80000}"/>
    <cellStyle name="Normal 4 3 3 5 2 4" xfId="2706" xr:uid="{00000000-0005-0000-0000-0000CDB80000}"/>
    <cellStyle name="Normal 4 3 3 5 2 4 2" xfId="14051" xr:uid="{00000000-0005-0000-0000-0000CEB80000}"/>
    <cellStyle name="Normal 4 3 3 5 2 4 2 2" xfId="51443" xr:uid="{00000000-0005-0000-0000-0000CFB80000}"/>
    <cellStyle name="Normal 4 3 3 5 2 4 3" xfId="20424" xr:uid="{00000000-0005-0000-0000-0000D0B80000}"/>
    <cellStyle name="Normal 4 3 3 5 2 4 3 2" xfId="51444" xr:uid="{00000000-0005-0000-0000-0000D1B80000}"/>
    <cellStyle name="Normal 4 3 3 5 2 4 4" xfId="51442" xr:uid="{00000000-0005-0000-0000-0000D2B80000}"/>
    <cellStyle name="Normal 4 3 3 5 2 5" xfId="6734" xr:uid="{00000000-0005-0000-0000-0000D3B80000}"/>
    <cellStyle name="Normal 4 3 3 5 2 5 2" xfId="11736" xr:uid="{00000000-0005-0000-0000-0000D4B80000}"/>
    <cellStyle name="Normal 4 3 3 5 2 5 2 2" xfId="51446" xr:uid="{00000000-0005-0000-0000-0000D5B80000}"/>
    <cellStyle name="Normal 4 3 3 5 2 5 3" xfId="22767" xr:uid="{00000000-0005-0000-0000-0000D6B80000}"/>
    <cellStyle name="Normal 4 3 3 5 2 5 3 2" xfId="51447" xr:uid="{00000000-0005-0000-0000-0000D7B80000}"/>
    <cellStyle name="Normal 4 3 3 5 2 5 4" xfId="51445" xr:uid="{00000000-0005-0000-0000-0000D8B80000}"/>
    <cellStyle name="Normal 4 3 3 5 2 6" xfId="9075" xr:uid="{00000000-0005-0000-0000-0000D9B80000}"/>
    <cellStyle name="Normal 4 3 3 5 2 6 2" xfId="25110" xr:uid="{00000000-0005-0000-0000-0000DAB80000}"/>
    <cellStyle name="Normal 4 3 3 5 2 6 2 2" xfId="51449" xr:uid="{00000000-0005-0000-0000-0000DBB80000}"/>
    <cellStyle name="Normal 4 3 3 5 2 6 3" xfId="51448" xr:uid="{00000000-0005-0000-0000-0000DCB80000}"/>
    <cellStyle name="Normal 4 3 3 5 2 7" xfId="11104" xr:uid="{00000000-0005-0000-0000-0000DDB80000}"/>
    <cellStyle name="Normal 4 3 3 5 2 7 2" xfId="51450" xr:uid="{00000000-0005-0000-0000-0000DEB80000}"/>
    <cellStyle name="Normal 4 3 3 5 2 8" xfId="18081" xr:uid="{00000000-0005-0000-0000-0000DFB80000}"/>
    <cellStyle name="Normal 4 3 3 5 2 8 2" xfId="51451" xr:uid="{00000000-0005-0000-0000-0000E0B80000}"/>
    <cellStyle name="Normal 4 3 3 5 2 9" xfId="25792" xr:uid="{00000000-0005-0000-0000-0000E1B80000}"/>
    <cellStyle name="Normal 4 3 3 5 2 9 2" xfId="51452" xr:uid="{00000000-0005-0000-0000-0000E2B80000}"/>
    <cellStyle name="Normal 4 3 3 5 3" xfId="568" xr:uid="{00000000-0005-0000-0000-0000E3B80000}"/>
    <cellStyle name="Normal 4 3 3 5 3 2" xfId="2911" xr:uid="{00000000-0005-0000-0000-0000E4B80000}"/>
    <cellStyle name="Normal 4 3 3 5 3 2 2" xfId="14256" xr:uid="{00000000-0005-0000-0000-0000E5B80000}"/>
    <cellStyle name="Normal 4 3 3 5 3 2 2 2" xfId="51455" xr:uid="{00000000-0005-0000-0000-0000E6B80000}"/>
    <cellStyle name="Normal 4 3 3 5 3 2 3" xfId="20427" xr:uid="{00000000-0005-0000-0000-0000E7B80000}"/>
    <cellStyle name="Normal 4 3 3 5 3 2 3 2" xfId="51456" xr:uid="{00000000-0005-0000-0000-0000E8B80000}"/>
    <cellStyle name="Normal 4 3 3 5 3 2 4" xfId="51454" xr:uid="{00000000-0005-0000-0000-0000E9B80000}"/>
    <cellStyle name="Normal 4 3 3 5 3 3" xfId="6737" xr:uid="{00000000-0005-0000-0000-0000EAB80000}"/>
    <cellStyle name="Normal 4 3 3 5 3 3 2" xfId="11913" xr:uid="{00000000-0005-0000-0000-0000EBB80000}"/>
    <cellStyle name="Normal 4 3 3 5 3 3 2 2" xfId="51458" xr:uid="{00000000-0005-0000-0000-0000ECB80000}"/>
    <cellStyle name="Normal 4 3 3 5 3 3 3" xfId="22770" xr:uid="{00000000-0005-0000-0000-0000EDB80000}"/>
    <cellStyle name="Normal 4 3 3 5 3 3 3 2" xfId="51459" xr:uid="{00000000-0005-0000-0000-0000EEB80000}"/>
    <cellStyle name="Normal 4 3 3 5 3 3 4" xfId="51457" xr:uid="{00000000-0005-0000-0000-0000EFB80000}"/>
    <cellStyle name="Normal 4 3 3 5 3 4" xfId="9078" xr:uid="{00000000-0005-0000-0000-0000F0B80000}"/>
    <cellStyle name="Normal 4 3 3 5 3 4 2" xfId="25113" xr:uid="{00000000-0005-0000-0000-0000F1B80000}"/>
    <cellStyle name="Normal 4 3 3 5 3 4 2 2" xfId="51461" xr:uid="{00000000-0005-0000-0000-0000F2B80000}"/>
    <cellStyle name="Normal 4 3 3 5 3 4 3" xfId="51460" xr:uid="{00000000-0005-0000-0000-0000F3B80000}"/>
    <cellStyle name="Normal 4 3 3 5 3 5" xfId="11107" xr:uid="{00000000-0005-0000-0000-0000F4B80000}"/>
    <cellStyle name="Normal 4 3 3 5 3 5 2" xfId="51462" xr:uid="{00000000-0005-0000-0000-0000F5B80000}"/>
    <cellStyle name="Normal 4 3 3 5 3 6" xfId="18084" xr:uid="{00000000-0005-0000-0000-0000F6B80000}"/>
    <cellStyle name="Normal 4 3 3 5 3 6 2" xfId="51463" xr:uid="{00000000-0005-0000-0000-0000F7B80000}"/>
    <cellStyle name="Normal 4 3 3 5 3 7" xfId="25969" xr:uid="{00000000-0005-0000-0000-0000F8B80000}"/>
    <cellStyle name="Normal 4 3 3 5 3 7 2" xfId="51464" xr:uid="{00000000-0005-0000-0000-0000F9B80000}"/>
    <cellStyle name="Normal 4 3 3 5 3 8" xfId="51453" xr:uid="{00000000-0005-0000-0000-0000FAB80000}"/>
    <cellStyle name="Normal 4 3 3 5 4" xfId="932" xr:uid="{00000000-0005-0000-0000-0000FBB80000}"/>
    <cellStyle name="Normal 4 3 3 5 4 2" xfId="3275" xr:uid="{00000000-0005-0000-0000-0000FCB80000}"/>
    <cellStyle name="Normal 4 3 3 5 4 2 2" xfId="14620" xr:uid="{00000000-0005-0000-0000-0000FDB80000}"/>
    <cellStyle name="Normal 4 3 3 5 4 2 2 2" xfId="51467" xr:uid="{00000000-0005-0000-0000-0000FEB80000}"/>
    <cellStyle name="Normal 4 3 3 5 4 2 3" xfId="20428" xr:uid="{00000000-0005-0000-0000-0000FFB80000}"/>
    <cellStyle name="Normal 4 3 3 5 4 2 3 2" xfId="51468" xr:uid="{00000000-0005-0000-0000-000000B90000}"/>
    <cellStyle name="Normal 4 3 3 5 4 2 4" xfId="51466" xr:uid="{00000000-0005-0000-0000-000001B90000}"/>
    <cellStyle name="Normal 4 3 3 5 4 3" xfId="6738" xr:uid="{00000000-0005-0000-0000-000002B90000}"/>
    <cellStyle name="Normal 4 3 3 5 4 3 2" xfId="12277" xr:uid="{00000000-0005-0000-0000-000003B90000}"/>
    <cellStyle name="Normal 4 3 3 5 4 3 2 2" xfId="51470" xr:uid="{00000000-0005-0000-0000-000004B90000}"/>
    <cellStyle name="Normal 4 3 3 5 4 3 3" xfId="22771" xr:uid="{00000000-0005-0000-0000-000005B90000}"/>
    <cellStyle name="Normal 4 3 3 5 4 3 3 2" xfId="51471" xr:uid="{00000000-0005-0000-0000-000006B90000}"/>
    <cellStyle name="Normal 4 3 3 5 4 3 4" xfId="51469" xr:uid="{00000000-0005-0000-0000-000007B90000}"/>
    <cellStyle name="Normal 4 3 3 5 4 4" xfId="9079" xr:uid="{00000000-0005-0000-0000-000008B90000}"/>
    <cellStyle name="Normal 4 3 3 5 4 4 2" xfId="25114" xr:uid="{00000000-0005-0000-0000-000009B90000}"/>
    <cellStyle name="Normal 4 3 3 5 4 4 2 2" xfId="51473" xr:uid="{00000000-0005-0000-0000-00000AB90000}"/>
    <cellStyle name="Normal 4 3 3 5 4 4 3" xfId="51472" xr:uid="{00000000-0005-0000-0000-00000BB90000}"/>
    <cellStyle name="Normal 4 3 3 5 4 5" xfId="11108" xr:uid="{00000000-0005-0000-0000-00000CB90000}"/>
    <cellStyle name="Normal 4 3 3 5 4 5 2" xfId="51474" xr:uid="{00000000-0005-0000-0000-00000DB90000}"/>
    <cellStyle name="Normal 4 3 3 5 4 6" xfId="18085" xr:uid="{00000000-0005-0000-0000-00000EB90000}"/>
    <cellStyle name="Normal 4 3 3 5 4 6 2" xfId="51475" xr:uid="{00000000-0005-0000-0000-00000FB90000}"/>
    <cellStyle name="Normal 4 3 3 5 4 7" xfId="26333" xr:uid="{00000000-0005-0000-0000-000010B90000}"/>
    <cellStyle name="Normal 4 3 3 5 4 7 2" xfId="51476" xr:uid="{00000000-0005-0000-0000-000011B90000}"/>
    <cellStyle name="Normal 4 3 3 5 4 8" xfId="51465" xr:uid="{00000000-0005-0000-0000-000012B90000}"/>
    <cellStyle name="Normal 4 3 3 5 5" xfId="1107" xr:uid="{00000000-0005-0000-0000-000013B90000}"/>
    <cellStyle name="Normal 4 3 3 5 5 2" xfId="3450" xr:uid="{00000000-0005-0000-0000-000014B90000}"/>
    <cellStyle name="Normal 4 3 3 5 5 2 2" xfId="14795" xr:uid="{00000000-0005-0000-0000-000015B90000}"/>
    <cellStyle name="Normal 4 3 3 5 5 2 2 2" xfId="51479" xr:uid="{00000000-0005-0000-0000-000016B90000}"/>
    <cellStyle name="Normal 4 3 3 5 5 2 3" xfId="20429" xr:uid="{00000000-0005-0000-0000-000017B90000}"/>
    <cellStyle name="Normal 4 3 3 5 5 2 3 2" xfId="51480" xr:uid="{00000000-0005-0000-0000-000018B90000}"/>
    <cellStyle name="Normal 4 3 3 5 5 2 4" xfId="51478" xr:uid="{00000000-0005-0000-0000-000019B90000}"/>
    <cellStyle name="Normal 4 3 3 5 5 3" xfId="6739" xr:uid="{00000000-0005-0000-0000-00001AB90000}"/>
    <cellStyle name="Normal 4 3 3 5 5 3 2" xfId="12452" xr:uid="{00000000-0005-0000-0000-00001BB90000}"/>
    <cellStyle name="Normal 4 3 3 5 5 3 2 2" xfId="51482" xr:uid="{00000000-0005-0000-0000-00001CB90000}"/>
    <cellStyle name="Normal 4 3 3 5 5 3 3" xfId="22772" xr:uid="{00000000-0005-0000-0000-00001DB90000}"/>
    <cellStyle name="Normal 4 3 3 5 5 3 3 2" xfId="51483" xr:uid="{00000000-0005-0000-0000-00001EB90000}"/>
    <cellStyle name="Normal 4 3 3 5 5 3 4" xfId="51481" xr:uid="{00000000-0005-0000-0000-00001FB90000}"/>
    <cellStyle name="Normal 4 3 3 5 5 4" xfId="9080" xr:uid="{00000000-0005-0000-0000-000020B90000}"/>
    <cellStyle name="Normal 4 3 3 5 5 4 2" xfId="25115" xr:uid="{00000000-0005-0000-0000-000021B90000}"/>
    <cellStyle name="Normal 4 3 3 5 5 4 2 2" xfId="51485" xr:uid="{00000000-0005-0000-0000-000022B90000}"/>
    <cellStyle name="Normal 4 3 3 5 5 4 3" xfId="51484" xr:uid="{00000000-0005-0000-0000-000023B90000}"/>
    <cellStyle name="Normal 4 3 3 5 5 5" xfId="11109" xr:uid="{00000000-0005-0000-0000-000024B90000}"/>
    <cellStyle name="Normal 4 3 3 5 5 5 2" xfId="51486" xr:uid="{00000000-0005-0000-0000-000025B90000}"/>
    <cellStyle name="Normal 4 3 3 5 5 6" xfId="18086" xr:uid="{00000000-0005-0000-0000-000026B90000}"/>
    <cellStyle name="Normal 4 3 3 5 5 6 2" xfId="51487" xr:uid="{00000000-0005-0000-0000-000027B90000}"/>
    <cellStyle name="Normal 4 3 3 5 5 7" xfId="26508" xr:uid="{00000000-0005-0000-0000-000028B90000}"/>
    <cellStyle name="Normal 4 3 3 5 5 7 2" xfId="51488" xr:uid="{00000000-0005-0000-0000-000029B90000}"/>
    <cellStyle name="Normal 4 3 3 5 5 8" xfId="51477" xr:uid="{00000000-0005-0000-0000-00002AB90000}"/>
    <cellStyle name="Normal 4 3 3 5 6" xfId="1290" xr:uid="{00000000-0005-0000-0000-00002BB90000}"/>
    <cellStyle name="Normal 4 3 3 5 6 2" xfId="3633" xr:uid="{00000000-0005-0000-0000-00002CB90000}"/>
    <cellStyle name="Normal 4 3 3 5 6 2 2" xfId="14978" xr:uid="{00000000-0005-0000-0000-00002DB90000}"/>
    <cellStyle name="Normal 4 3 3 5 6 2 2 2" xfId="51491" xr:uid="{00000000-0005-0000-0000-00002EB90000}"/>
    <cellStyle name="Normal 4 3 3 5 6 2 3" xfId="20430" xr:uid="{00000000-0005-0000-0000-00002FB90000}"/>
    <cellStyle name="Normal 4 3 3 5 6 2 3 2" xfId="51492" xr:uid="{00000000-0005-0000-0000-000030B90000}"/>
    <cellStyle name="Normal 4 3 3 5 6 2 4" xfId="51490" xr:uid="{00000000-0005-0000-0000-000031B90000}"/>
    <cellStyle name="Normal 4 3 3 5 6 3" xfId="6740" xr:uid="{00000000-0005-0000-0000-000032B90000}"/>
    <cellStyle name="Normal 4 3 3 5 6 3 2" xfId="12635" xr:uid="{00000000-0005-0000-0000-000033B90000}"/>
    <cellStyle name="Normal 4 3 3 5 6 3 2 2" xfId="51494" xr:uid="{00000000-0005-0000-0000-000034B90000}"/>
    <cellStyle name="Normal 4 3 3 5 6 3 3" xfId="22773" xr:uid="{00000000-0005-0000-0000-000035B90000}"/>
    <cellStyle name="Normal 4 3 3 5 6 3 3 2" xfId="51495" xr:uid="{00000000-0005-0000-0000-000036B90000}"/>
    <cellStyle name="Normal 4 3 3 5 6 3 4" xfId="51493" xr:uid="{00000000-0005-0000-0000-000037B90000}"/>
    <cellStyle name="Normal 4 3 3 5 6 4" xfId="9081" xr:uid="{00000000-0005-0000-0000-000038B90000}"/>
    <cellStyle name="Normal 4 3 3 5 6 4 2" xfId="25116" xr:uid="{00000000-0005-0000-0000-000039B90000}"/>
    <cellStyle name="Normal 4 3 3 5 6 4 2 2" xfId="51497" xr:uid="{00000000-0005-0000-0000-00003AB90000}"/>
    <cellStyle name="Normal 4 3 3 5 6 4 3" xfId="51496" xr:uid="{00000000-0005-0000-0000-00003BB90000}"/>
    <cellStyle name="Normal 4 3 3 5 6 5" xfId="11110" xr:uid="{00000000-0005-0000-0000-00003CB90000}"/>
    <cellStyle name="Normal 4 3 3 5 6 5 2" xfId="51498" xr:uid="{00000000-0005-0000-0000-00003DB90000}"/>
    <cellStyle name="Normal 4 3 3 5 6 6" xfId="18087" xr:uid="{00000000-0005-0000-0000-00003EB90000}"/>
    <cellStyle name="Normal 4 3 3 5 6 6 2" xfId="51499" xr:uid="{00000000-0005-0000-0000-00003FB90000}"/>
    <cellStyle name="Normal 4 3 3 5 6 7" xfId="26691" xr:uid="{00000000-0005-0000-0000-000040B90000}"/>
    <cellStyle name="Normal 4 3 3 5 6 7 2" xfId="51500" xr:uid="{00000000-0005-0000-0000-000041B90000}"/>
    <cellStyle name="Normal 4 3 3 5 6 8" xfId="51489" xr:uid="{00000000-0005-0000-0000-000042B90000}"/>
    <cellStyle name="Normal 4 3 3 5 7" xfId="1469" xr:uid="{00000000-0005-0000-0000-000043B90000}"/>
    <cellStyle name="Normal 4 3 3 5 7 2" xfId="3812" xr:uid="{00000000-0005-0000-0000-000044B90000}"/>
    <cellStyle name="Normal 4 3 3 5 7 2 2" xfId="15157" xr:uid="{00000000-0005-0000-0000-000045B90000}"/>
    <cellStyle name="Normal 4 3 3 5 7 2 2 2" xfId="51503" xr:uid="{00000000-0005-0000-0000-000046B90000}"/>
    <cellStyle name="Normal 4 3 3 5 7 2 3" xfId="20431" xr:uid="{00000000-0005-0000-0000-000047B90000}"/>
    <cellStyle name="Normal 4 3 3 5 7 2 3 2" xfId="51504" xr:uid="{00000000-0005-0000-0000-000048B90000}"/>
    <cellStyle name="Normal 4 3 3 5 7 2 4" xfId="51502" xr:uid="{00000000-0005-0000-0000-000049B90000}"/>
    <cellStyle name="Normal 4 3 3 5 7 3" xfId="6741" xr:uid="{00000000-0005-0000-0000-00004AB90000}"/>
    <cellStyle name="Normal 4 3 3 5 7 3 2" xfId="12814" xr:uid="{00000000-0005-0000-0000-00004BB90000}"/>
    <cellStyle name="Normal 4 3 3 5 7 3 2 2" xfId="51506" xr:uid="{00000000-0005-0000-0000-00004CB90000}"/>
    <cellStyle name="Normal 4 3 3 5 7 3 3" xfId="22774" xr:uid="{00000000-0005-0000-0000-00004DB90000}"/>
    <cellStyle name="Normal 4 3 3 5 7 3 3 2" xfId="51507" xr:uid="{00000000-0005-0000-0000-00004EB90000}"/>
    <cellStyle name="Normal 4 3 3 5 7 3 4" xfId="51505" xr:uid="{00000000-0005-0000-0000-00004FB90000}"/>
    <cellStyle name="Normal 4 3 3 5 7 4" xfId="9082" xr:uid="{00000000-0005-0000-0000-000050B90000}"/>
    <cellStyle name="Normal 4 3 3 5 7 4 2" xfId="25117" xr:uid="{00000000-0005-0000-0000-000051B90000}"/>
    <cellStyle name="Normal 4 3 3 5 7 4 2 2" xfId="51509" xr:uid="{00000000-0005-0000-0000-000052B90000}"/>
    <cellStyle name="Normal 4 3 3 5 7 4 3" xfId="51508" xr:uid="{00000000-0005-0000-0000-000053B90000}"/>
    <cellStyle name="Normal 4 3 3 5 7 5" xfId="11111" xr:uid="{00000000-0005-0000-0000-000054B90000}"/>
    <cellStyle name="Normal 4 3 3 5 7 5 2" xfId="51510" xr:uid="{00000000-0005-0000-0000-000055B90000}"/>
    <cellStyle name="Normal 4 3 3 5 7 6" xfId="18088" xr:uid="{00000000-0005-0000-0000-000056B90000}"/>
    <cellStyle name="Normal 4 3 3 5 7 6 2" xfId="51511" xr:uid="{00000000-0005-0000-0000-000057B90000}"/>
    <cellStyle name="Normal 4 3 3 5 7 7" xfId="26870" xr:uid="{00000000-0005-0000-0000-000058B90000}"/>
    <cellStyle name="Normal 4 3 3 5 7 7 2" xfId="51512" xr:uid="{00000000-0005-0000-0000-000059B90000}"/>
    <cellStyle name="Normal 4 3 3 5 7 8" xfId="51501" xr:uid="{00000000-0005-0000-0000-00005AB90000}"/>
    <cellStyle name="Normal 4 3 3 5 8" xfId="1802" xr:uid="{00000000-0005-0000-0000-00005BB90000}"/>
    <cellStyle name="Normal 4 3 3 5 8 2" xfId="4145" xr:uid="{00000000-0005-0000-0000-00005CB90000}"/>
    <cellStyle name="Normal 4 3 3 5 8 2 2" xfId="15490" xr:uid="{00000000-0005-0000-0000-00005DB90000}"/>
    <cellStyle name="Normal 4 3 3 5 8 2 2 2" xfId="51515" xr:uid="{00000000-0005-0000-0000-00005EB90000}"/>
    <cellStyle name="Normal 4 3 3 5 8 2 3" xfId="20432" xr:uid="{00000000-0005-0000-0000-00005FB90000}"/>
    <cellStyle name="Normal 4 3 3 5 8 2 3 2" xfId="51516" xr:uid="{00000000-0005-0000-0000-000060B90000}"/>
    <cellStyle name="Normal 4 3 3 5 8 2 4" xfId="51514" xr:uid="{00000000-0005-0000-0000-000061B90000}"/>
    <cellStyle name="Normal 4 3 3 5 8 3" xfId="6742" xr:uid="{00000000-0005-0000-0000-000062B90000}"/>
    <cellStyle name="Normal 4 3 3 5 8 3 2" xfId="13147" xr:uid="{00000000-0005-0000-0000-000063B90000}"/>
    <cellStyle name="Normal 4 3 3 5 8 3 2 2" xfId="51518" xr:uid="{00000000-0005-0000-0000-000064B90000}"/>
    <cellStyle name="Normal 4 3 3 5 8 3 3" xfId="22775" xr:uid="{00000000-0005-0000-0000-000065B90000}"/>
    <cellStyle name="Normal 4 3 3 5 8 3 3 2" xfId="51519" xr:uid="{00000000-0005-0000-0000-000066B90000}"/>
    <cellStyle name="Normal 4 3 3 5 8 3 4" xfId="51517" xr:uid="{00000000-0005-0000-0000-000067B90000}"/>
    <cellStyle name="Normal 4 3 3 5 8 4" xfId="9083" xr:uid="{00000000-0005-0000-0000-000068B90000}"/>
    <cellStyle name="Normal 4 3 3 5 8 4 2" xfId="25118" xr:uid="{00000000-0005-0000-0000-000069B90000}"/>
    <cellStyle name="Normal 4 3 3 5 8 4 2 2" xfId="51521" xr:uid="{00000000-0005-0000-0000-00006AB90000}"/>
    <cellStyle name="Normal 4 3 3 5 8 4 3" xfId="51520" xr:uid="{00000000-0005-0000-0000-00006BB90000}"/>
    <cellStyle name="Normal 4 3 3 5 8 5" xfId="11112" xr:uid="{00000000-0005-0000-0000-00006CB90000}"/>
    <cellStyle name="Normal 4 3 3 5 8 5 2" xfId="51522" xr:uid="{00000000-0005-0000-0000-00006DB90000}"/>
    <cellStyle name="Normal 4 3 3 5 8 6" xfId="18089" xr:uid="{00000000-0005-0000-0000-00006EB90000}"/>
    <cellStyle name="Normal 4 3 3 5 8 6 2" xfId="51523" xr:uid="{00000000-0005-0000-0000-00006FB90000}"/>
    <cellStyle name="Normal 4 3 3 5 8 7" xfId="27203" xr:uid="{00000000-0005-0000-0000-000070B90000}"/>
    <cellStyle name="Normal 4 3 3 5 8 7 2" xfId="51524" xr:uid="{00000000-0005-0000-0000-000071B90000}"/>
    <cellStyle name="Normal 4 3 3 5 8 8" xfId="51513" xr:uid="{00000000-0005-0000-0000-000072B90000}"/>
    <cellStyle name="Normal 4 3 3 5 9" xfId="2006" xr:uid="{00000000-0005-0000-0000-000073B90000}"/>
    <cellStyle name="Normal 4 3 3 5 9 2" xfId="4349" xr:uid="{00000000-0005-0000-0000-000074B90000}"/>
    <cellStyle name="Normal 4 3 3 5 9 2 2" xfId="15694" xr:uid="{00000000-0005-0000-0000-000075B90000}"/>
    <cellStyle name="Normal 4 3 3 5 9 2 2 2" xfId="51527" xr:uid="{00000000-0005-0000-0000-000076B90000}"/>
    <cellStyle name="Normal 4 3 3 5 9 2 3" xfId="20433" xr:uid="{00000000-0005-0000-0000-000077B90000}"/>
    <cellStyle name="Normal 4 3 3 5 9 2 3 2" xfId="51528" xr:uid="{00000000-0005-0000-0000-000078B90000}"/>
    <cellStyle name="Normal 4 3 3 5 9 2 4" xfId="51526" xr:uid="{00000000-0005-0000-0000-000079B90000}"/>
    <cellStyle name="Normal 4 3 3 5 9 3" xfId="6743" xr:uid="{00000000-0005-0000-0000-00007AB90000}"/>
    <cellStyle name="Normal 4 3 3 5 9 3 2" xfId="13351" xr:uid="{00000000-0005-0000-0000-00007BB90000}"/>
    <cellStyle name="Normal 4 3 3 5 9 3 2 2" xfId="51530" xr:uid="{00000000-0005-0000-0000-00007CB90000}"/>
    <cellStyle name="Normal 4 3 3 5 9 3 3" xfId="22776" xr:uid="{00000000-0005-0000-0000-00007DB90000}"/>
    <cellStyle name="Normal 4 3 3 5 9 3 3 2" xfId="51531" xr:uid="{00000000-0005-0000-0000-00007EB90000}"/>
    <cellStyle name="Normal 4 3 3 5 9 3 4" xfId="51529" xr:uid="{00000000-0005-0000-0000-00007FB90000}"/>
    <cellStyle name="Normal 4 3 3 5 9 4" xfId="9084" xr:uid="{00000000-0005-0000-0000-000080B90000}"/>
    <cellStyle name="Normal 4 3 3 5 9 4 2" xfId="25119" xr:uid="{00000000-0005-0000-0000-000081B90000}"/>
    <cellStyle name="Normal 4 3 3 5 9 4 2 2" xfId="51533" xr:uid="{00000000-0005-0000-0000-000082B90000}"/>
    <cellStyle name="Normal 4 3 3 5 9 4 3" xfId="51532" xr:uid="{00000000-0005-0000-0000-000083B90000}"/>
    <cellStyle name="Normal 4 3 3 5 9 5" xfId="11113" xr:uid="{00000000-0005-0000-0000-000084B90000}"/>
    <cellStyle name="Normal 4 3 3 5 9 5 2" xfId="51534" xr:uid="{00000000-0005-0000-0000-000085B90000}"/>
    <cellStyle name="Normal 4 3 3 5 9 6" xfId="18090" xr:uid="{00000000-0005-0000-0000-000086B90000}"/>
    <cellStyle name="Normal 4 3 3 5 9 6 2" xfId="51535" xr:uid="{00000000-0005-0000-0000-000087B90000}"/>
    <cellStyle name="Normal 4 3 3 5 9 7" xfId="27407" xr:uid="{00000000-0005-0000-0000-000088B90000}"/>
    <cellStyle name="Normal 4 3 3 5 9 7 2" xfId="51536" xr:uid="{00000000-0005-0000-0000-000089B90000}"/>
    <cellStyle name="Normal 4 3 3 5 9 8" xfId="51525" xr:uid="{00000000-0005-0000-0000-00008AB90000}"/>
    <cellStyle name="Normal 4 3 3 6" xfId="232" xr:uid="{00000000-0005-0000-0000-00008BB90000}"/>
    <cellStyle name="Normal 4 3 3 6 10" xfId="2192" xr:uid="{00000000-0005-0000-0000-00008CB90000}"/>
    <cellStyle name="Normal 4 3 3 6 10 2" xfId="4535" xr:uid="{00000000-0005-0000-0000-00008DB90000}"/>
    <cellStyle name="Normal 4 3 3 6 10 2 2" xfId="15880" xr:uid="{00000000-0005-0000-0000-00008EB90000}"/>
    <cellStyle name="Normal 4 3 3 6 10 2 2 2" xfId="51540" xr:uid="{00000000-0005-0000-0000-00008FB90000}"/>
    <cellStyle name="Normal 4 3 3 6 10 2 3" xfId="20435" xr:uid="{00000000-0005-0000-0000-000090B90000}"/>
    <cellStyle name="Normal 4 3 3 6 10 2 3 2" xfId="51541" xr:uid="{00000000-0005-0000-0000-000091B90000}"/>
    <cellStyle name="Normal 4 3 3 6 10 2 4" xfId="51539" xr:uid="{00000000-0005-0000-0000-000092B90000}"/>
    <cellStyle name="Normal 4 3 3 6 10 3" xfId="6745" xr:uid="{00000000-0005-0000-0000-000093B90000}"/>
    <cellStyle name="Normal 4 3 3 6 10 3 2" xfId="22778" xr:uid="{00000000-0005-0000-0000-000094B90000}"/>
    <cellStyle name="Normal 4 3 3 6 10 3 2 2" xfId="51543" xr:uid="{00000000-0005-0000-0000-000095B90000}"/>
    <cellStyle name="Normal 4 3 3 6 10 3 3" xfId="51542" xr:uid="{00000000-0005-0000-0000-000096B90000}"/>
    <cellStyle name="Normal 4 3 3 6 10 4" xfId="9086" xr:uid="{00000000-0005-0000-0000-000097B90000}"/>
    <cellStyle name="Normal 4 3 3 6 10 4 2" xfId="25121" xr:uid="{00000000-0005-0000-0000-000098B90000}"/>
    <cellStyle name="Normal 4 3 3 6 10 4 2 2" xfId="51545" xr:uid="{00000000-0005-0000-0000-000099B90000}"/>
    <cellStyle name="Normal 4 3 3 6 10 4 3" xfId="51544" xr:uid="{00000000-0005-0000-0000-00009AB90000}"/>
    <cellStyle name="Normal 4 3 3 6 10 5" xfId="13537" xr:uid="{00000000-0005-0000-0000-00009BB90000}"/>
    <cellStyle name="Normal 4 3 3 6 10 5 2" xfId="51546" xr:uid="{00000000-0005-0000-0000-00009CB90000}"/>
    <cellStyle name="Normal 4 3 3 6 10 6" xfId="18092" xr:uid="{00000000-0005-0000-0000-00009DB90000}"/>
    <cellStyle name="Normal 4 3 3 6 10 6 2" xfId="51547" xr:uid="{00000000-0005-0000-0000-00009EB90000}"/>
    <cellStyle name="Normal 4 3 3 6 10 7" xfId="27593" xr:uid="{00000000-0005-0000-0000-00009FB90000}"/>
    <cellStyle name="Normal 4 3 3 6 10 7 2" xfId="51548" xr:uid="{00000000-0005-0000-0000-0000A0B90000}"/>
    <cellStyle name="Normal 4 3 3 6 10 8" xfId="51538" xr:uid="{00000000-0005-0000-0000-0000A1B90000}"/>
    <cellStyle name="Normal 4 3 3 6 11" xfId="2373" xr:uid="{00000000-0005-0000-0000-0000A2B90000}"/>
    <cellStyle name="Normal 4 3 3 6 11 2" xfId="4716" xr:uid="{00000000-0005-0000-0000-0000A3B90000}"/>
    <cellStyle name="Normal 4 3 3 6 11 2 2" xfId="16061" xr:uid="{00000000-0005-0000-0000-0000A4B90000}"/>
    <cellStyle name="Normal 4 3 3 6 11 2 2 2" xfId="51551" xr:uid="{00000000-0005-0000-0000-0000A5B90000}"/>
    <cellStyle name="Normal 4 3 3 6 11 2 3" xfId="20436" xr:uid="{00000000-0005-0000-0000-0000A6B90000}"/>
    <cellStyle name="Normal 4 3 3 6 11 2 3 2" xfId="51552" xr:uid="{00000000-0005-0000-0000-0000A7B90000}"/>
    <cellStyle name="Normal 4 3 3 6 11 2 4" xfId="51550" xr:uid="{00000000-0005-0000-0000-0000A8B90000}"/>
    <cellStyle name="Normal 4 3 3 6 11 3" xfId="6746" xr:uid="{00000000-0005-0000-0000-0000A9B90000}"/>
    <cellStyle name="Normal 4 3 3 6 11 3 2" xfId="22779" xr:uid="{00000000-0005-0000-0000-0000AAB90000}"/>
    <cellStyle name="Normal 4 3 3 6 11 3 2 2" xfId="51554" xr:uid="{00000000-0005-0000-0000-0000ABB90000}"/>
    <cellStyle name="Normal 4 3 3 6 11 3 3" xfId="51553" xr:uid="{00000000-0005-0000-0000-0000ACB90000}"/>
    <cellStyle name="Normal 4 3 3 6 11 4" xfId="9087" xr:uid="{00000000-0005-0000-0000-0000ADB90000}"/>
    <cellStyle name="Normal 4 3 3 6 11 4 2" xfId="25122" xr:uid="{00000000-0005-0000-0000-0000AEB90000}"/>
    <cellStyle name="Normal 4 3 3 6 11 4 2 2" xfId="51556" xr:uid="{00000000-0005-0000-0000-0000AFB90000}"/>
    <cellStyle name="Normal 4 3 3 6 11 4 3" xfId="51555" xr:uid="{00000000-0005-0000-0000-0000B0B90000}"/>
    <cellStyle name="Normal 4 3 3 6 11 5" xfId="13718" xr:uid="{00000000-0005-0000-0000-0000B1B90000}"/>
    <cellStyle name="Normal 4 3 3 6 11 5 2" xfId="51557" xr:uid="{00000000-0005-0000-0000-0000B2B90000}"/>
    <cellStyle name="Normal 4 3 3 6 11 6" xfId="18093" xr:uid="{00000000-0005-0000-0000-0000B3B90000}"/>
    <cellStyle name="Normal 4 3 3 6 11 6 2" xfId="51558" xr:uid="{00000000-0005-0000-0000-0000B4B90000}"/>
    <cellStyle name="Normal 4 3 3 6 11 7" xfId="27774" xr:uid="{00000000-0005-0000-0000-0000B5B90000}"/>
    <cellStyle name="Normal 4 3 3 6 11 7 2" xfId="51559" xr:uid="{00000000-0005-0000-0000-0000B6B90000}"/>
    <cellStyle name="Normal 4 3 3 6 11 8" xfId="51549" xr:uid="{00000000-0005-0000-0000-0000B7B90000}"/>
    <cellStyle name="Normal 4 3 3 6 12" xfId="2707" xr:uid="{00000000-0005-0000-0000-0000B8B90000}"/>
    <cellStyle name="Normal 4 3 3 6 12 2" xfId="14052" xr:uid="{00000000-0005-0000-0000-0000B9B90000}"/>
    <cellStyle name="Normal 4 3 3 6 12 2 2" xfId="51561" xr:uid="{00000000-0005-0000-0000-0000BAB90000}"/>
    <cellStyle name="Normal 4 3 3 6 12 3" xfId="20434" xr:uid="{00000000-0005-0000-0000-0000BBB90000}"/>
    <cellStyle name="Normal 4 3 3 6 12 3 2" xfId="51562" xr:uid="{00000000-0005-0000-0000-0000BCB90000}"/>
    <cellStyle name="Normal 4 3 3 6 12 4" xfId="51560" xr:uid="{00000000-0005-0000-0000-0000BDB90000}"/>
    <cellStyle name="Normal 4 3 3 6 13" xfId="6744" xr:uid="{00000000-0005-0000-0000-0000BEB90000}"/>
    <cellStyle name="Normal 4 3 3 6 13 2" xfId="11579" xr:uid="{00000000-0005-0000-0000-0000BFB90000}"/>
    <cellStyle name="Normal 4 3 3 6 13 2 2" xfId="51564" xr:uid="{00000000-0005-0000-0000-0000C0B90000}"/>
    <cellStyle name="Normal 4 3 3 6 13 3" xfId="22777" xr:uid="{00000000-0005-0000-0000-0000C1B90000}"/>
    <cellStyle name="Normal 4 3 3 6 13 3 2" xfId="51565" xr:uid="{00000000-0005-0000-0000-0000C2B90000}"/>
    <cellStyle name="Normal 4 3 3 6 13 4" xfId="51563" xr:uid="{00000000-0005-0000-0000-0000C3B90000}"/>
    <cellStyle name="Normal 4 3 3 6 14" xfId="9085" xr:uid="{00000000-0005-0000-0000-0000C4B90000}"/>
    <cellStyle name="Normal 4 3 3 6 14 2" xfId="25120" xr:uid="{00000000-0005-0000-0000-0000C5B90000}"/>
    <cellStyle name="Normal 4 3 3 6 14 2 2" xfId="51567" xr:uid="{00000000-0005-0000-0000-0000C6B90000}"/>
    <cellStyle name="Normal 4 3 3 6 14 3" xfId="51566" xr:uid="{00000000-0005-0000-0000-0000C7B90000}"/>
    <cellStyle name="Normal 4 3 3 6 15" xfId="11114" xr:uid="{00000000-0005-0000-0000-0000C8B90000}"/>
    <cellStyle name="Normal 4 3 3 6 15 2" xfId="51568" xr:uid="{00000000-0005-0000-0000-0000C9B90000}"/>
    <cellStyle name="Normal 4 3 3 6 16" xfId="18091" xr:uid="{00000000-0005-0000-0000-0000CAB90000}"/>
    <cellStyle name="Normal 4 3 3 6 16 2" xfId="51569" xr:uid="{00000000-0005-0000-0000-0000CBB90000}"/>
    <cellStyle name="Normal 4 3 3 6 17" xfId="25635" xr:uid="{00000000-0005-0000-0000-0000CCB90000}"/>
    <cellStyle name="Normal 4 3 3 6 17 2" xfId="51570" xr:uid="{00000000-0005-0000-0000-0000CDB90000}"/>
    <cellStyle name="Normal 4 3 3 6 18" xfId="51537" xr:uid="{00000000-0005-0000-0000-0000CEB90000}"/>
    <cellStyle name="Normal 4 3 3 6 2" xfId="392" xr:uid="{00000000-0005-0000-0000-0000CFB90000}"/>
    <cellStyle name="Normal 4 3 3 6 2 10" xfId="51571" xr:uid="{00000000-0005-0000-0000-0000D0B90000}"/>
    <cellStyle name="Normal 4 3 3 6 2 2" xfId="754" xr:uid="{00000000-0005-0000-0000-0000D1B90000}"/>
    <cellStyle name="Normal 4 3 3 6 2 2 2" xfId="3097" xr:uid="{00000000-0005-0000-0000-0000D2B90000}"/>
    <cellStyle name="Normal 4 3 3 6 2 2 2 2" xfId="14442" xr:uid="{00000000-0005-0000-0000-0000D3B90000}"/>
    <cellStyle name="Normal 4 3 3 6 2 2 2 2 2" xfId="51574" xr:uid="{00000000-0005-0000-0000-0000D4B90000}"/>
    <cellStyle name="Normal 4 3 3 6 2 2 2 3" xfId="20438" xr:uid="{00000000-0005-0000-0000-0000D5B90000}"/>
    <cellStyle name="Normal 4 3 3 6 2 2 2 3 2" xfId="51575" xr:uid="{00000000-0005-0000-0000-0000D6B90000}"/>
    <cellStyle name="Normal 4 3 3 6 2 2 2 4" xfId="51573" xr:uid="{00000000-0005-0000-0000-0000D7B90000}"/>
    <cellStyle name="Normal 4 3 3 6 2 2 3" xfId="6748" xr:uid="{00000000-0005-0000-0000-0000D8B90000}"/>
    <cellStyle name="Normal 4 3 3 6 2 2 3 2" xfId="12099" xr:uid="{00000000-0005-0000-0000-0000D9B90000}"/>
    <cellStyle name="Normal 4 3 3 6 2 2 3 2 2" xfId="51577" xr:uid="{00000000-0005-0000-0000-0000DAB90000}"/>
    <cellStyle name="Normal 4 3 3 6 2 2 3 3" xfId="22781" xr:uid="{00000000-0005-0000-0000-0000DBB90000}"/>
    <cellStyle name="Normal 4 3 3 6 2 2 3 3 2" xfId="51578" xr:uid="{00000000-0005-0000-0000-0000DCB90000}"/>
    <cellStyle name="Normal 4 3 3 6 2 2 3 4" xfId="51576" xr:uid="{00000000-0005-0000-0000-0000DDB90000}"/>
    <cellStyle name="Normal 4 3 3 6 2 2 4" xfId="9089" xr:uid="{00000000-0005-0000-0000-0000DEB90000}"/>
    <cellStyle name="Normal 4 3 3 6 2 2 4 2" xfId="25124" xr:uid="{00000000-0005-0000-0000-0000DFB90000}"/>
    <cellStyle name="Normal 4 3 3 6 2 2 4 2 2" xfId="51580" xr:uid="{00000000-0005-0000-0000-0000E0B90000}"/>
    <cellStyle name="Normal 4 3 3 6 2 2 4 3" xfId="51579" xr:uid="{00000000-0005-0000-0000-0000E1B90000}"/>
    <cellStyle name="Normal 4 3 3 6 2 2 5" xfId="11116" xr:uid="{00000000-0005-0000-0000-0000E2B90000}"/>
    <cellStyle name="Normal 4 3 3 6 2 2 5 2" xfId="51581" xr:uid="{00000000-0005-0000-0000-0000E3B90000}"/>
    <cellStyle name="Normal 4 3 3 6 2 2 6" xfId="18095" xr:uid="{00000000-0005-0000-0000-0000E4B90000}"/>
    <cellStyle name="Normal 4 3 3 6 2 2 6 2" xfId="51582" xr:uid="{00000000-0005-0000-0000-0000E5B90000}"/>
    <cellStyle name="Normal 4 3 3 6 2 2 7" xfId="26155" xr:uid="{00000000-0005-0000-0000-0000E6B90000}"/>
    <cellStyle name="Normal 4 3 3 6 2 2 7 2" xfId="51583" xr:uid="{00000000-0005-0000-0000-0000E7B90000}"/>
    <cellStyle name="Normal 4 3 3 6 2 2 8" xfId="51572" xr:uid="{00000000-0005-0000-0000-0000E8B90000}"/>
    <cellStyle name="Normal 4 3 3 6 2 3" xfId="1805" xr:uid="{00000000-0005-0000-0000-0000E9B90000}"/>
    <cellStyle name="Normal 4 3 3 6 2 3 2" xfId="4148" xr:uid="{00000000-0005-0000-0000-0000EAB90000}"/>
    <cellStyle name="Normal 4 3 3 6 2 3 2 2" xfId="15493" xr:uid="{00000000-0005-0000-0000-0000EBB90000}"/>
    <cellStyle name="Normal 4 3 3 6 2 3 2 2 2" xfId="51586" xr:uid="{00000000-0005-0000-0000-0000ECB90000}"/>
    <cellStyle name="Normal 4 3 3 6 2 3 2 3" xfId="20439" xr:uid="{00000000-0005-0000-0000-0000EDB90000}"/>
    <cellStyle name="Normal 4 3 3 6 2 3 2 3 2" xfId="51587" xr:uid="{00000000-0005-0000-0000-0000EEB90000}"/>
    <cellStyle name="Normal 4 3 3 6 2 3 2 4" xfId="51585" xr:uid="{00000000-0005-0000-0000-0000EFB90000}"/>
    <cellStyle name="Normal 4 3 3 6 2 3 3" xfId="6749" xr:uid="{00000000-0005-0000-0000-0000F0B90000}"/>
    <cellStyle name="Normal 4 3 3 6 2 3 3 2" xfId="13150" xr:uid="{00000000-0005-0000-0000-0000F1B90000}"/>
    <cellStyle name="Normal 4 3 3 6 2 3 3 2 2" xfId="51589" xr:uid="{00000000-0005-0000-0000-0000F2B90000}"/>
    <cellStyle name="Normal 4 3 3 6 2 3 3 3" xfId="22782" xr:uid="{00000000-0005-0000-0000-0000F3B90000}"/>
    <cellStyle name="Normal 4 3 3 6 2 3 3 3 2" xfId="51590" xr:uid="{00000000-0005-0000-0000-0000F4B90000}"/>
    <cellStyle name="Normal 4 3 3 6 2 3 3 4" xfId="51588" xr:uid="{00000000-0005-0000-0000-0000F5B90000}"/>
    <cellStyle name="Normal 4 3 3 6 2 3 4" xfId="9090" xr:uid="{00000000-0005-0000-0000-0000F6B90000}"/>
    <cellStyle name="Normal 4 3 3 6 2 3 4 2" xfId="25125" xr:uid="{00000000-0005-0000-0000-0000F7B90000}"/>
    <cellStyle name="Normal 4 3 3 6 2 3 4 2 2" xfId="51592" xr:uid="{00000000-0005-0000-0000-0000F8B90000}"/>
    <cellStyle name="Normal 4 3 3 6 2 3 4 3" xfId="51591" xr:uid="{00000000-0005-0000-0000-0000F9B90000}"/>
    <cellStyle name="Normal 4 3 3 6 2 3 5" xfId="11117" xr:uid="{00000000-0005-0000-0000-0000FAB90000}"/>
    <cellStyle name="Normal 4 3 3 6 2 3 5 2" xfId="51593" xr:uid="{00000000-0005-0000-0000-0000FBB90000}"/>
    <cellStyle name="Normal 4 3 3 6 2 3 6" xfId="18096" xr:uid="{00000000-0005-0000-0000-0000FCB90000}"/>
    <cellStyle name="Normal 4 3 3 6 2 3 6 2" xfId="51594" xr:uid="{00000000-0005-0000-0000-0000FDB90000}"/>
    <cellStyle name="Normal 4 3 3 6 2 3 7" xfId="27206" xr:uid="{00000000-0005-0000-0000-0000FEB90000}"/>
    <cellStyle name="Normal 4 3 3 6 2 3 7 2" xfId="51595" xr:uid="{00000000-0005-0000-0000-0000FFB90000}"/>
    <cellStyle name="Normal 4 3 3 6 2 3 8" xfId="51584" xr:uid="{00000000-0005-0000-0000-000000BA0000}"/>
    <cellStyle name="Normal 4 3 3 6 2 4" xfId="2708" xr:uid="{00000000-0005-0000-0000-000001BA0000}"/>
    <cellStyle name="Normal 4 3 3 6 2 4 2" xfId="14053" xr:uid="{00000000-0005-0000-0000-000002BA0000}"/>
    <cellStyle name="Normal 4 3 3 6 2 4 2 2" xfId="51597" xr:uid="{00000000-0005-0000-0000-000003BA0000}"/>
    <cellStyle name="Normal 4 3 3 6 2 4 3" xfId="20437" xr:uid="{00000000-0005-0000-0000-000004BA0000}"/>
    <cellStyle name="Normal 4 3 3 6 2 4 3 2" xfId="51598" xr:uid="{00000000-0005-0000-0000-000005BA0000}"/>
    <cellStyle name="Normal 4 3 3 6 2 4 4" xfId="51596" xr:uid="{00000000-0005-0000-0000-000006BA0000}"/>
    <cellStyle name="Normal 4 3 3 6 2 5" xfId="6747" xr:uid="{00000000-0005-0000-0000-000007BA0000}"/>
    <cellStyle name="Normal 4 3 3 6 2 5 2" xfId="11737" xr:uid="{00000000-0005-0000-0000-000008BA0000}"/>
    <cellStyle name="Normal 4 3 3 6 2 5 2 2" xfId="51600" xr:uid="{00000000-0005-0000-0000-000009BA0000}"/>
    <cellStyle name="Normal 4 3 3 6 2 5 3" xfId="22780" xr:uid="{00000000-0005-0000-0000-00000ABA0000}"/>
    <cellStyle name="Normal 4 3 3 6 2 5 3 2" xfId="51601" xr:uid="{00000000-0005-0000-0000-00000BBA0000}"/>
    <cellStyle name="Normal 4 3 3 6 2 5 4" xfId="51599" xr:uid="{00000000-0005-0000-0000-00000CBA0000}"/>
    <cellStyle name="Normal 4 3 3 6 2 6" xfId="9088" xr:uid="{00000000-0005-0000-0000-00000DBA0000}"/>
    <cellStyle name="Normal 4 3 3 6 2 6 2" xfId="25123" xr:uid="{00000000-0005-0000-0000-00000EBA0000}"/>
    <cellStyle name="Normal 4 3 3 6 2 6 2 2" xfId="51603" xr:uid="{00000000-0005-0000-0000-00000FBA0000}"/>
    <cellStyle name="Normal 4 3 3 6 2 6 3" xfId="51602" xr:uid="{00000000-0005-0000-0000-000010BA0000}"/>
    <cellStyle name="Normal 4 3 3 6 2 7" xfId="11115" xr:uid="{00000000-0005-0000-0000-000011BA0000}"/>
    <cellStyle name="Normal 4 3 3 6 2 7 2" xfId="51604" xr:uid="{00000000-0005-0000-0000-000012BA0000}"/>
    <cellStyle name="Normal 4 3 3 6 2 8" xfId="18094" xr:uid="{00000000-0005-0000-0000-000013BA0000}"/>
    <cellStyle name="Normal 4 3 3 6 2 8 2" xfId="51605" xr:uid="{00000000-0005-0000-0000-000014BA0000}"/>
    <cellStyle name="Normal 4 3 3 6 2 9" xfId="25793" xr:uid="{00000000-0005-0000-0000-000015BA0000}"/>
    <cellStyle name="Normal 4 3 3 6 2 9 2" xfId="51606" xr:uid="{00000000-0005-0000-0000-000016BA0000}"/>
    <cellStyle name="Normal 4 3 3 6 3" xfId="596" xr:uid="{00000000-0005-0000-0000-000017BA0000}"/>
    <cellStyle name="Normal 4 3 3 6 3 2" xfId="2939" xr:uid="{00000000-0005-0000-0000-000018BA0000}"/>
    <cellStyle name="Normal 4 3 3 6 3 2 2" xfId="14284" xr:uid="{00000000-0005-0000-0000-000019BA0000}"/>
    <cellStyle name="Normal 4 3 3 6 3 2 2 2" xfId="51609" xr:uid="{00000000-0005-0000-0000-00001ABA0000}"/>
    <cellStyle name="Normal 4 3 3 6 3 2 3" xfId="20440" xr:uid="{00000000-0005-0000-0000-00001BBA0000}"/>
    <cellStyle name="Normal 4 3 3 6 3 2 3 2" xfId="51610" xr:uid="{00000000-0005-0000-0000-00001CBA0000}"/>
    <cellStyle name="Normal 4 3 3 6 3 2 4" xfId="51608" xr:uid="{00000000-0005-0000-0000-00001DBA0000}"/>
    <cellStyle name="Normal 4 3 3 6 3 3" xfId="6750" xr:uid="{00000000-0005-0000-0000-00001EBA0000}"/>
    <cellStyle name="Normal 4 3 3 6 3 3 2" xfId="11941" xr:uid="{00000000-0005-0000-0000-00001FBA0000}"/>
    <cellStyle name="Normal 4 3 3 6 3 3 2 2" xfId="51612" xr:uid="{00000000-0005-0000-0000-000020BA0000}"/>
    <cellStyle name="Normal 4 3 3 6 3 3 3" xfId="22783" xr:uid="{00000000-0005-0000-0000-000021BA0000}"/>
    <cellStyle name="Normal 4 3 3 6 3 3 3 2" xfId="51613" xr:uid="{00000000-0005-0000-0000-000022BA0000}"/>
    <cellStyle name="Normal 4 3 3 6 3 3 4" xfId="51611" xr:uid="{00000000-0005-0000-0000-000023BA0000}"/>
    <cellStyle name="Normal 4 3 3 6 3 4" xfId="9091" xr:uid="{00000000-0005-0000-0000-000024BA0000}"/>
    <cellStyle name="Normal 4 3 3 6 3 4 2" xfId="25126" xr:uid="{00000000-0005-0000-0000-000025BA0000}"/>
    <cellStyle name="Normal 4 3 3 6 3 4 2 2" xfId="51615" xr:uid="{00000000-0005-0000-0000-000026BA0000}"/>
    <cellStyle name="Normal 4 3 3 6 3 4 3" xfId="51614" xr:uid="{00000000-0005-0000-0000-000027BA0000}"/>
    <cellStyle name="Normal 4 3 3 6 3 5" xfId="11118" xr:uid="{00000000-0005-0000-0000-000028BA0000}"/>
    <cellStyle name="Normal 4 3 3 6 3 5 2" xfId="51616" xr:uid="{00000000-0005-0000-0000-000029BA0000}"/>
    <cellStyle name="Normal 4 3 3 6 3 6" xfId="18097" xr:uid="{00000000-0005-0000-0000-00002ABA0000}"/>
    <cellStyle name="Normal 4 3 3 6 3 6 2" xfId="51617" xr:uid="{00000000-0005-0000-0000-00002BBA0000}"/>
    <cellStyle name="Normal 4 3 3 6 3 7" xfId="25997" xr:uid="{00000000-0005-0000-0000-00002CBA0000}"/>
    <cellStyle name="Normal 4 3 3 6 3 7 2" xfId="51618" xr:uid="{00000000-0005-0000-0000-00002DBA0000}"/>
    <cellStyle name="Normal 4 3 3 6 3 8" xfId="51607" xr:uid="{00000000-0005-0000-0000-00002EBA0000}"/>
    <cellStyle name="Normal 4 3 3 6 4" xfId="933" xr:uid="{00000000-0005-0000-0000-00002FBA0000}"/>
    <cellStyle name="Normal 4 3 3 6 4 2" xfId="3276" xr:uid="{00000000-0005-0000-0000-000030BA0000}"/>
    <cellStyle name="Normal 4 3 3 6 4 2 2" xfId="14621" xr:uid="{00000000-0005-0000-0000-000031BA0000}"/>
    <cellStyle name="Normal 4 3 3 6 4 2 2 2" xfId="51621" xr:uid="{00000000-0005-0000-0000-000032BA0000}"/>
    <cellStyle name="Normal 4 3 3 6 4 2 3" xfId="20441" xr:uid="{00000000-0005-0000-0000-000033BA0000}"/>
    <cellStyle name="Normal 4 3 3 6 4 2 3 2" xfId="51622" xr:uid="{00000000-0005-0000-0000-000034BA0000}"/>
    <cellStyle name="Normal 4 3 3 6 4 2 4" xfId="51620" xr:uid="{00000000-0005-0000-0000-000035BA0000}"/>
    <cellStyle name="Normal 4 3 3 6 4 3" xfId="6751" xr:uid="{00000000-0005-0000-0000-000036BA0000}"/>
    <cellStyle name="Normal 4 3 3 6 4 3 2" xfId="12278" xr:uid="{00000000-0005-0000-0000-000037BA0000}"/>
    <cellStyle name="Normal 4 3 3 6 4 3 2 2" xfId="51624" xr:uid="{00000000-0005-0000-0000-000038BA0000}"/>
    <cellStyle name="Normal 4 3 3 6 4 3 3" xfId="22784" xr:uid="{00000000-0005-0000-0000-000039BA0000}"/>
    <cellStyle name="Normal 4 3 3 6 4 3 3 2" xfId="51625" xr:uid="{00000000-0005-0000-0000-00003ABA0000}"/>
    <cellStyle name="Normal 4 3 3 6 4 3 4" xfId="51623" xr:uid="{00000000-0005-0000-0000-00003BBA0000}"/>
    <cellStyle name="Normal 4 3 3 6 4 4" xfId="9092" xr:uid="{00000000-0005-0000-0000-00003CBA0000}"/>
    <cellStyle name="Normal 4 3 3 6 4 4 2" xfId="25127" xr:uid="{00000000-0005-0000-0000-00003DBA0000}"/>
    <cellStyle name="Normal 4 3 3 6 4 4 2 2" xfId="51627" xr:uid="{00000000-0005-0000-0000-00003EBA0000}"/>
    <cellStyle name="Normal 4 3 3 6 4 4 3" xfId="51626" xr:uid="{00000000-0005-0000-0000-00003FBA0000}"/>
    <cellStyle name="Normal 4 3 3 6 4 5" xfId="11119" xr:uid="{00000000-0005-0000-0000-000040BA0000}"/>
    <cellStyle name="Normal 4 3 3 6 4 5 2" xfId="51628" xr:uid="{00000000-0005-0000-0000-000041BA0000}"/>
    <cellStyle name="Normal 4 3 3 6 4 6" xfId="18098" xr:uid="{00000000-0005-0000-0000-000042BA0000}"/>
    <cellStyle name="Normal 4 3 3 6 4 6 2" xfId="51629" xr:uid="{00000000-0005-0000-0000-000043BA0000}"/>
    <cellStyle name="Normal 4 3 3 6 4 7" xfId="26334" xr:uid="{00000000-0005-0000-0000-000044BA0000}"/>
    <cellStyle name="Normal 4 3 3 6 4 7 2" xfId="51630" xr:uid="{00000000-0005-0000-0000-000045BA0000}"/>
    <cellStyle name="Normal 4 3 3 6 4 8" xfId="51619" xr:uid="{00000000-0005-0000-0000-000046BA0000}"/>
    <cellStyle name="Normal 4 3 3 6 5" xfId="1135" xr:uid="{00000000-0005-0000-0000-000047BA0000}"/>
    <cellStyle name="Normal 4 3 3 6 5 2" xfId="3478" xr:uid="{00000000-0005-0000-0000-000048BA0000}"/>
    <cellStyle name="Normal 4 3 3 6 5 2 2" xfId="14823" xr:uid="{00000000-0005-0000-0000-000049BA0000}"/>
    <cellStyle name="Normal 4 3 3 6 5 2 2 2" xfId="51633" xr:uid="{00000000-0005-0000-0000-00004ABA0000}"/>
    <cellStyle name="Normal 4 3 3 6 5 2 3" xfId="20442" xr:uid="{00000000-0005-0000-0000-00004BBA0000}"/>
    <cellStyle name="Normal 4 3 3 6 5 2 3 2" xfId="51634" xr:uid="{00000000-0005-0000-0000-00004CBA0000}"/>
    <cellStyle name="Normal 4 3 3 6 5 2 4" xfId="51632" xr:uid="{00000000-0005-0000-0000-00004DBA0000}"/>
    <cellStyle name="Normal 4 3 3 6 5 3" xfId="6752" xr:uid="{00000000-0005-0000-0000-00004EBA0000}"/>
    <cellStyle name="Normal 4 3 3 6 5 3 2" xfId="12480" xr:uid="{00000000-0005-0000-0000-00004FBA0000}"/>
    <cellStyle name="Normal 4 3 3 6 5 3 2 2" xfId="51636" xr:uid="{00000000-0005-0000-0000-000050BA0000}"/>
    <cellStyle name="Normal 4 3 3 6 5 3 3" xfId="22785" xr:uid="{00000000-0005-0000-0000-000051BA0000}"/>
    <cellStyle name="Normal 4 3 3 6 5 3 3 2" xfId="51637" xr:uid="{00000000-0005-0000-0000-000052BA0000}"/>
    <cellStyle name="Normal 4 3 3 6 5 3 4" xfId="51635" xr:uid="{00000000-0005-0000-0000-000053BA0000}"/>
    <cellStyle name="Normal 4 3 3 6 5 4" xfId="9093" xr:uid="{00000000-0005-0000-0000-000054BA0000}"/>
    <cellStyle name="Normal 4 3 3 6 5 4 2" xfId="25128" xr:uid="{00000000-0005-0000-0000-000055BA0000}"/>
    <cellStyle name="Normal 4 3 3 6 5 4 2 2" xfId="51639" xr:uid="{00000000-0005-0000-0000-000056BA0000}"/>
    <cellStyle name="Normal 4 3 3 6 5 4 3" xfId="51638" xr:uid="{00000000-0005-0000-0000-000057BA0000}"/>
    <cellStyle name="Normal 4 3 3 6 5 5" xfId="11120" xr:uid="{00000000-0005-0000-0000-000058BA0000}"/>
    <cellStyle name="Normal 4 3 3 6 5 5 2" xfId="51640" xr:uid="{00000000-0005-0000-0000-000059BA0000}"/>
    <cellStyle name="Normal 4 3 3 6 5 6" xfId="18099" xr:uid="{00000000-0005-0000-0000-00005ABA0000}"/>
    <cellStyle name="Normal 4 3 3 6 5 6 2" xfId="51641" xr:uid="{00000000-0005-0000-0000-00005BBA0000}"/>
    <cellStyle name="Normal 4 3 3 6 5 7" xfId="26536" xr:uid="{00000000-0005-0000-0000-00005CBA0000}"/>
    <cellStyle name="Normal 4 3 3 6 5 7 2" xfId="51642" xr:uid="{00000000-0005-0000-0000-00005DBA0000}"/>
    <cellStyle name="Normal 4 3 3 6 5 8" xfId="51631" xr:uid="{00000000-0005-0000-0000-00005EBA0000}"/>
    <cellStyle name="Normal 4 3 3 6 6" xfId="1291" xr:uid="{00000000-0005-0000-0000-00005FBA0000}"/>
    <cellStyle name="Normal 4 3 3 6 6 2" xfId="3634" xr:uid="{00000000-0005-0000-0000-000060BA0000}"/>
    <cellStyle name="Normal 4 3 3 6 6 2 2" xfId="14979" xr:uid="{00000000-0005-0000-0000-000061BA0000}"/>
    <cellStyle name="Normal 4 3 3 6 6 2 2 2" xfId="51645" xr:uid="{00000000-0005-0000-0000-000062BA0000}"/>
    <cellStyle name="Normal 4 3 3 6 6 2 3" xfId="20443" xr:uid="{00000000-0005-0000-0000-000063BA0000}"/>
    <cellStyle name="Normal 4 3 3 6 6 2 3 2" xfId="51646" xr:uid="{00000000-0005-0000-0000-000064BA0000}"/>
    <cellStyle name="Normal 4 3 3 6 6 2 4" xfId="51644" xr:uid="{00000000-0005-0000-0000-000065BA0000}"/>
    <cellStyle name="Normal 4 3 3 6 6 3" xfId="6753" xr:uid="{00000000-0005-0000-0000-000066BA0000}"/>
    <cellStyle name="Normal 4 3 3 6 6 3 2" xfId="12636" xr:uid="{00000000-0005-0000-0000-000067BA0000}"/>
    <cellStyle name="Normal 4 3 3 6 6 3 2 2" xfId="51648" xr:uid="{00000000-0005-0000-0000-000068BA0000}"/>
    <cellStyle name="Normal 4 3 3 6 6 3 3" xfId="22786" xr:uid="{00000000-0005-0000-0000-000069BA0000}"/>
    <cellStyle name="Normal 4 3 3 6 6 3 3 2" xfId="51649" xr:uid="{00000000-0005-0000-0000-00006ABA0000}"/>
    <cellStyle name="Normal 4 3 3 6 6 3 4" xfId="51647" xr:uid="{00000000-0005-0000-0000-00006BBA0000}"/>
    <cellStyle name="Normal 4 3 3 6 6 4" xfId="9094" xr:uid="{00000000-0005-0000-0000-00006CBA0000}"/>
    <cellStyle name="Normal 4 3 3 6 6 4 2" xfId="25129" xr:uid="{00000000-0005-0000-0000-00006DBA0000}"/>
    <cellStyle name="Normal 4 3 3 6 6 4 2 2" xfId="51651" xr:uid="{00000000-0005-0000-0000-00006EBA0000}"/>
    <cellStyle name="Normal 4 3 3 6 6 4 3" xfId="51650" xr:uid="{00000000-0005-0000-0000-00006FBA0000}"/>
    <cellStyle name="Normal 4 3 3 6 6 5" xfId="11121" xr:uid="{00000000-0005-0000-0000-000070BA0000}"/>
    <cellStyle name="Normal 4 3 3 6 6 5 2" xfId="51652" xr:uid="{00000000-0005-0000-0000-000071BA0000}"/>
    <cellStyle name="Normal 4 3 3 6 6 6" xfId="18100" xr:uid="{00000000-0005-0000-0000-000072BA0000}"/>
    <cellStyle name="Normal 4 3 3 6 6 6 2" xfId="51653" xr:uid="{00000000-0005-0000-0000-000073BA0000}"/>
    <cellStyle name="Normal 4 3 3 6 6 7" xfId="26692" xr:uid="{00000000-0005-0000-0000-000074BA0000}"/>
    <cellStyle name="Normal 4 3 3 6 6 7 2" xfId="51654" xr:uid="{00000000-0005-0000-0000-000075BA0000}"/>
    <cellStyle name="Normal 4 3 3 6 6 8" xfId="51643" xr:uid="{00000000-0005-0000-0000-000076BA0000}"/>
    <cellStyle name="Normal 4 3 3 6 7" xfId="1470" xr:uid="{00000000-0005-0000-0000-000077BA0000}"/>
    <cellStyle name="Normal 4 3 3 6 7 2" xfId="3813" xr:uid="{00000000-0005-0000-0000-000078BA0000}"/>
    <cellStyle name="Normal 4 3 3 6 7 2 2" xfId="15158" xr:uid="{00000000-0005-0000-0000-000079BA0000}"/>
    <cellStyle name="Normal 4 3 3 6 7 2 2 2" xfId="51657" xr:uid="{00000000-0005-0000-0000-00007ABA0000}"/>
    <cellStyle name="Normal 4 3 3 6 7 2 3" xfId="20444" xr:uid="{00000000-0005-0000-0000-00007BBA0000}"/>
    <cellStyle name="Normal 4 3 3 6 7 2 3 2" xfId="51658" xr:uid="{00000000-0005-0000-0000-00007CBA0000}"/>
    <cellStyle name="Normal 4 3 3 6 7 2 4" xfId="51656" xr:uid="{00000000-0005-0000-0000-00007DBA0000}"/>
    <cellStyle name="Normal 4 3 3 6 7 3" xfId="6754" xr:uid="{00000000-0005-0000-0000-00007EBA0000}"/>
    <cellStyle name="Normal 4 3 3 6 7 3 2" xfId="12815" xr:uid="{00000000-0005-0000-0000-00007FBA0000}"/>
    <cellStyle name="Normal 4 3 3 6 7 3 2 2" xfId="51660" xr:uid="{00000000-0005-0000-0000-000080BA0000}"/>
    <cellStyle name="Normal 4 3 3 6 7 3 3" xfId="22787" xr:uid="{00000000-0005-0000-0000-000081BA0000}"/>
    <cellStyle name="Normal 4 3 3 6 7 3 3 2" xfId="51661" xr:uid="{00000000-0005-0000-0000-000082BA0000}"/>
    <cellStyle name="Normal 4 3 3 6 7 3 4" xfId="51659" xr:uid="{00000000-0005-0000-0000-000083BA0000}"/>
    <cellStyle name="Normal 4 3 3 6 7 4" xfId="9095" xr:uid="{00000000-0005-0000-0000-000084BA0000}"/>
    <cellStyle name="Normal 4 3 3 6 7 4 2" xfId="25130" xr:uid="{00000000-0005-0000-0000-000085BA0000}"/>
    <cellStyle name="Normal 4 3 3 6 7 4 2 2" xfId="51663" xr:uid="{00000000-0005-0000-0000-000086BA0000}"/>
    <cellStyle name="Normal 4 3 3 6 7 4 3" xfId="51662" xr:uid="{00000000-0005-0000-0000-000087BA0000}"/>
    <cellStyle name="Normal 4 3 3 6 7 5" xfId="11122" xr:uid="{00000000-0005-0000-0000-000088BA0000}"/>
    <cellStyle name="Normal 4 3 3 6 7 5 2" xfId="51664" xr:uid="{00000000-0005-0000-0000-000089BA0000}"/>
    <cellStyle name="Normal 4 3 3 6 7 6" xfId="18101" xr:uid="{00000000-0005-0000-0000-00008ABA0000}"/>
    <cellStyle name="Normal 4 3 3 6 7 6 2" xfId="51665" xr:uid="{00000000-0005-0000-0000-00008BBA0000}"/>
    <cellStyle name="Normal 4 3 3 6 7 7" xfId="26871" xr:uid="{00000000-0005-0000-0000-00008CBA0000}"/>
    <cellStyle name="Normal 4 3 3 6 7 7 2" xfId="51666" xr:uid="{00000000-0005-0000-0000-00008DBA0000}"/>
    <cellStyle name="Normal 4 3 3 6 7 8" xfId="51655" xr:uid="{00000000-0005-0000-0000-00008EBA0000}"/>
    <cellStyle name="Normal 4 3 3 6 8" xfId="1804" xr:uid="{00000000-0005-0000-0000-00008FBA0000}"/>
    <cellStyle name="Normal 4 3 3 6 8 2" xfId="4147" xr:uid="{00000000-0005-0000-0000-000090BA0000}"/>
    <cellStyle name="Normal 4 3 3 6 8 2 2" xfId="15492" xr:uid="{00000000-0005-0000-0000-000091BA0000}"/>
    <cellStyle name="Normal 4 3 3 6 8 2 2 2" xfId="51669" xr:uid="{00000000-0005-0000-0000-000092BA0000}"/>
    <cellStyle name="Normal 4 3 3 6 8 2 3" xfId="20445" xr:uid="{00000000-0005-0000-0000-000093BA0000}"/>
    <cellStyle name="Normal 4 3 3 6 8 2 3 2" xfId="51670" xr:uid="{00000000-0005-0000-0000-000094BA0000}"/>
    <cellStyle name="Normal 4 3 3 6 8 2 4" xfId="51668" xr:uid="{00000000-0005-0000-0000-000095BA0000}"/>
    <cellStyle name="Normal 4 3 3 6 8 3" xfId="6755" xr:uid="{00000000-0005-0000-0000-000096BA0000}"/>
    <cellStyle name="Normal 4 3 3 6 8 3 2" xfId="13149" xr:uid="{00000000-0005-0000-0000-000097BA0000}"/>
    <cellStyle name="Normal 4 3 3 6 8 3 2 2" xfId="51672" xr:uid="{00000000-0005-0000-0000-000098BA0000}"/>
    <cellStyle name="Normal 4 3 3 6 8 3 3" xfId="22788" xr:uid="{00000000-0005-0000-0000-000099BA0000}"/>
    <cellStyle name="Normal 4 3 3 6 8 3 3 2" xfId="51673" xr:uid="{00000000-0005-0000-0000-00009ABA0000}"/>
    <cellStyle name="Normal 4 3 3 6 8 3 4" xfId="51671" xr:uid="{00000000-0005-0000-0000-00009BBA0000}"/>
    <cellStyle name="Normal 4 3 3 6 8 4" xfId="9096" xr:uid="{00000000-0005-0000-0000-00009CBA0000}"/>
    <cellStyle name="Normal 4 3 3 6 8 4 2" xfId="25131" xr:uid="{00000000-0005-0000-0000-00009DBA0000}"/>
    <cellStyle name="Normal 4 3 3 6 8 4 2 2" xfId="51675" xr:uid="{00000000-0005-0000-0000-00009EBA0000}"/>
    <cellStyle name="Normal 4 3 3 6 8 4 3" xfId="51674" xr:uid="{00000000-0005-0000-0000-00009FBA0000}"/>
    <cellStyle name="Normal 4 3 3 6 8 5" xfId="11123" xr:uid="{00000000-0005-0000-0000-0000A0BA0000}"/>
    <cellStyle name="Normal 4 3 3 6 8 5 2" xfId="51676" xr:uid="{00000000-0005-0000-0000-0000A1BA0000}"/>
    <cellStyle name="Normal 4 3 3 6 8 6" xfId="18102" xr:uid="{00000000-0005-0000-0000-0000A2BA0000}"/>
    <cellStyle name="Normal 4 3 3 6 8 6 2" xfId="51677" xr:uid="{00000000-0005-0000-0000-0000A3BA0000}"/>
    <cellStyle name="Normal 4 3 3 6 8 7" xfId="27205" xr:uid="{00000000-0005-0000-0000-0000A4BA0000}"/>
    <cellStyle name="Normal 4 3 3 6 8 7 2" xfId="51678" xr:uid="{00000000-0005-0000-0000-0000A5BA0000}"/>
    <cellStyle name="Normal 4 3 3 6 8 8" xfId="51667" xr:uid="{00000000-0005-0000-0000-0000A6BA0000}"/>
    <cellStyle name="Normal 4 3 3 6 9" xfId="2034" xr:uid="{00000000-0005-0000-0000-0000A7BA0000}"/>
    <cellStyle name="Normal 4 3 3 6 9 2" xfId="4377" xr:uid="{00000000-0005-0000-0000-0000A8BA0000}"/>
    <cellStyle name="Normal 4 3 3 6 9 2 2" xfId="15722" xr:uid="{00000000-0005-0000-0000-0000A9BA0000}"/>
    <cellStyle name="Normal 4 3 3 6 9 2 2 2" xfId="51681" xr:uid="{00000000-0005-0000-0000-0000AABA0000}"/>
    <cellStyle name="Normal 4 3 3 6 9 2 3" xfId="20446" xr:uid="{00000000-0005-0000-0000-0000ABBA0000}"/>
    <cellStyle name="Normal 4 3 3 6 9 2 3 2" xfId="51682" xr:uid="{00000000-0005-0000-0000-0000ACBA0000}"/>
    <cellStyle name="Normal 4 3 3 6 9 2 4" xfId="51680" xr:uid="{00000000-0005-0000-0000-0000ADBA0000}"/>
    <cellStyle name="Normal 4 3 3 6 9 3" xfId="6756" xr:uid="{00000000-0005-0000-0000-0000AEBA0000}"/>
    <cellStyle name="Normal 4 3 3 6 9 3 2" xfId="13379" xr:uid="{00000000-0005-0000-0000-0000AFBA0000}"/>
    <cellStyle name="Normal 4 3 3 6 9 3 2 2" xfId="51684" xr:uid="{00000000-0005-0000-0000-0000B0BA0000}"/>
    <cellStyle name="Normal 4 3 3 6 9 3 3" xfId="22789" xr:uid="{00000000-0005-0000-0000-0000B1BA0000}"/>
    <cellStyle name="Normal 4 3 3 6 9 3 3 2" xfId="51685" xr:uid="{00000000-0005-0000-0000-0000B2BA0000}"/>
    <cellStyle name="Normal 4 3 3 6 9 3 4" xfId="51683" xr:uid="{00000000-0005-0000-0000-0000B3BA0000}"/>
    <cellStyle name="Normal 4 3 3 6 9 4" xfId="9097" xr:uid="{00000000-0005-0000-0000-0000B4BA0000}"/>
    <cellStyle name="Normal 4 3 3 6 9 4 2" xfId="25132" xr:uid="{00000000-0005-0000-0000-0000B5BA0000}"/>
    <cellStyle name="Normal 4 3 3 6 9 4 2 2" xfId="51687" xr:uid="{00000000-0005-0000-0000-0000B6BA0000}"/>
    <cellStyle name="Normal 4 3 3 6 9 4 3" xfId="51686" xr:uid="{00000000-0005-0000-0000-0000B7BA0000}"/>
    <cellStyle name="Normal 4 3 3 6 9 5" xfId="11124" xr:uid="{00000000-0005-0000-0000-0000B8BA0000}"/>
    <cellStyle name="Normal 4 3 3 6 9 5 2" xfId="51688" xr:uid="{00000000-0005-0000-0000-0000B9BA0000}"/>
    <cellStyle name="Normal 4 3 3 6 9 6" xfId="18103" xr:uid="{00000000-0005-0000-0000-0000BABA0000}"/>
    <cellStyle name="Normal 4 3 3 6 9 6 2" xfId="51689" xr:uid="{00000000-0005-0000-0000-0000BBBA0000}"/>
    <cellStyle name="Normal 4 3 3 6 9 7" xfId="27435" xr:uid="{00000000-0005-0000-0000-0000BCBA0000}"/>
    <cellStyle name="Normal 4 3 3 6 9 7 2" xfId="51690" xr:uid="{00000000-0005-0000-0000-0000BDBA0000}"/>
    <cellStyle name="Normal 4 3 3 6 9 8" xfId="51679" xr:uid="{00000000-0005-0000-0000-0000BEBA0000}"/>
    <cellStyle name="Normal 4 3 3 7" xfId="385" xr:uid="{00000000-0005-0000-0000-0000BFBA0000}"/>
    <cellStyle name="Normal 4 3 3 7 10" xfId="51691" xr:uid="{00000000-0005-0000-0000-0000C0BA0000}"/>
    <cellStyle name="Normal 4 3 3 7 2" xfId="747" xr:uid="{00000000-0005-0000-0000-0000C1BA0000}"/>
    <cellStyle name="Normal 4 3 3 7 2 2" xfId="3090" xr:uid="{00000000-0005-0000-0000-0000C2BA0000}"/>
    <cellStyle name="Normal 4 3 3 7 2 2 2" xfId="14435" xr:uid="{00000000-0005-0000-0000-0000C3BA0000}"/>
    <cellStyle name="Normal 4 3 3 7 2 2 2 2" xfId="51694" xr:uid="{00000000-0005-0000-0000-0000C4BA0000}"/>
    <cellStyle name="Normal 4 3 3 7 2 2 3" xfId="20448" xr:uid="{00000000-0005-0000-0000-0000C5BA0000}"/>
    <cellStyle name="Normal 4 3 3 7 2 2 3 2" xfId="51695" xr:uid="{00000000-0005-0000-0000-0000C6BA0000}"/>
    <cellStyle name="Normal 4 3 3 7 2 2 4" xfId="51693" xr:uid="{00000000-0005-0000-0000-0000C7BA0000}"/>
    <cellStyle name="Normal 4 3 3 7 2 3" xfId="6758" xr:uid="{00000000-0005-0000-0000-0000C8BA0000}"/>
    <cellStyle name="Normal 4 3 3 7 2 3 2" xfId="12092" xr:uid="{00000000-0005-0000-0000-0000C9BA0000}"/>
    <cellStyle name="Normal 4 3 3 7 2 3 2 2" xfId="51697" xr:uid="{00000000-0005-0000-0000-0000CABA0000}"/>
    <cellStyle name="Normal 4 3 3 7 2 3 3" xfId="22791" xr:uid="{00000000-0005-0000-0000-0000CBBA0000}"/>
    <cellStyle name="Normal 4 3 3 7 2 3 3 2" xfId="51698" xr:uid="{00000000-0005-0000-0000-0000CCBA0000}"/>
    <cellStyle name="Normal 4 3 3 7 2 3 4" xfId="51696" xr:uid="{00000000-0005-0000-0000-0000CDBA0000}"/>
    <cellStyle name="Normal 4 3 3 7 2 4" xfId="9099" xr:uid="{00000000-0005-0000-0000-0000CEBA0000}"/>
    <cellStyle name="Normal 4 3 3 7 2 4 2" xfId="25134" xr:uid="{00000000-0005-0000-0000-0000CFBA0000}"/>
    <cellStyle name="Normal 4 3 3 7 2 4 2 2" xfId="51700" xr:uid="{00000000-0005-0000-0000-0000D0BA0000}"/>
    <cellStyle name="Normal 4 3 3 7 2 4 3" xfId="51699" xr:uid="{00000000-0005-0000-0000-0000D1BA0000}"/>
    <cellStyle name="Normal 4 3 3 7 2 5" xfId="11126" xr:uid="{00000000-0005-0000-0000-0000D2BA0000}"/>
    <cellStyle name="Normal 4 3 3 7 2 5 2" xfId="51701" xr:uid="{00000000-0005-0000-0000-0000D3BA0000}"/>
    <cellStyle name="Normal 4 3 3 7 2 6" xfId="18105" xr:uid="{00000000-0005-0000-0000-0000D4BA0000}"/>
    <cellStyle name="Normal 4 3 3 7 2 6 2" xfId="51702" xr:uid="{00000000-0005-0000-0000-0000D5BA0000}"/>
    <cellStyle name="Normal 4 3 3 7 2 7" xfId="26148" xr:uid="{00000000-0005-0000-0000-0000D6BA0000}"/>
    <cellStyle name="Normal 4 3 3 7 2 7 2" xfId="51703" xr:uid="{00000000-0005-0000-0000-0000D7BA0000}"/>
    <cellStyle name="Normal 4 3 3 7 2 8" xfId="51692" xr:uid="{00000000-0005-0000-0000-0000D8BA0000}"/>
    <cellStyle name="Normal 4 3 3 7 3" xfId="1806" xr:uid="{00000000-0005-0000-0000-0000D9BA0000}"/>
    <cellStyle name="Normal 4 3 3 7 3 2" xfId="4149" xr:uid="{00000000-0005-0000-0000-0000DABA0000}"/>
    <cellStyle name="Normal 4 3 3 7 3 2 2" xfId="15494" xr:uid="{00000000-0005-0000-0000-0000DBBA0000}"/>
    <cellStyle name="Normal 4 3 3 7 3 2 2 2" xfId="51706" xr:uid="{00000000-0005-0000-0000-0000DCBA0000}"/>
    <cellStyle name="Normal 4 3 3 7 3 2 3" xfId="20449" xr:uid="{00000000-0005-0000-0000-0000DDBA0000}"/>
    <cellStyle name="Normal 4 3 3 7 3 2 3 2" xfId="51707" xr:uid="{00000000-0005-0000-0000-0000DEBA0000}"/>
    <cellStyle name="Normal 4 3 3 7 3 2 4" xfId="51705" xr:uid="{00000000-0005-0000-0000-0000DFBA0000}"/>
    <cellStyle name="Normal 4 3 3 7 3 3" xfId="6759" xr:uid="{00000000-0005-0000-0000-0000E0BA0000}"/>
    <cellStyle name="Normal 4 3 3 7 3 3 2" xfId="13151" xr:uid="{00000000-0005-0000-0000-0000E1BA0000}"/>
    <cellStyle name="Normal 4 3 3 7 3 3 2 2" xfId="51709" xr:uid="{00000000-0005-0000-0000-0000E2BA0000}"/>
    <cellStyle name="Normal 4 3 3 7 3 3 3" xfId="22792" xr:uid="{00000000-0005-0000-0000-0000E3BA0000}"/>
    <cellStyle name="Normal 4 3 3 7 3 3 3 2" xfId="51710" xr:uid="{00000000-0005-0000-0000-0000E4BA0000}"/>
    <cellStyle name="Normal 4 3 3 7 3 3 4" xfId="51708" xr:uid="{00000000-0005-0000-0000-0000E5BA0000}"/>
    <cellStyle name="Normal 4 3 3 7 3 4" xfId="9100" xr:uid="{00000000-0005-0000-0000-0000E6BA0000}"/>
    <cellStyle name="Normal 4 3 3 7 3 4 2" xfId="25135" xr:uid="{00000000-0005-0000-0000-0000E7BA0000}"/>
    <cellStyle name="Normal 4 3 3 7 3 4 2 2" xfId="51712" xr:uid="{00000000-0005-0000-0000-0000E8BA0000}"/>
    <cellStyle name="Normal 4 3 3 7 3 4 3" xfId="51711" xr:uid="{00000000-0005-0000-0000-0000E9BA0000}"/>
    <cellStyle name="Normal 4 3 3 7 3 5" xfId="11127" xr:uid="{00000000-0005-0000-0000-0000EABA0000}"/>
    <cellStyle name="Normal 4 3 3 7 3 5 2" xfId="51713" xr:uid="{00000000-0005-0000-0000-0000EBBA0000}"/>
    <cellStyle name="Normal 4 3 3 7 3 6" xfId="18106" xr:uid="{00000000-0005-0000-0000-0000ECBA0000}"/>
    <cellStyle name="Normal 4 3 3 7 3 6 2" xfId="51714" xr:uid="{00000000-0005-0000-0000-0000EDBA0000}"/>
    <cellStyle name="Normal 4 3 3 7 3 7" xfId="27207" xr:uid="{00000000-0005-0000-0000-0000EEBA0000}"/>
    <cellStyle name="Normal 4 3 3 7 3 7 2" xfId="51715" xr:uid="{00000000-0005-0000-0000-0000EFBA0000}"/>
    <cellStyle name="Normal 4 3 3 7 3 8" xfId="51704" xr:uid="{00000000-0005-0000-0000-0000F0BA0000}"/>
    <cellStyle name="Normal 4 3 3 7 4" xfId="2709" xr:uid="{00000000-0005-0000-0000-0000F1BA0000}"/>
    <cellStyle name="Normal 4 3 3 7 4 2" xfId="14054" xr:uid="{00000000-0005-0000-0000-0000F2BA0000}"/>
    <cellStyle name="Normal 4 3 3 7 4 2 2" xfId="51717" xr:uid="{00000000-0005-0000-0000-0000F3BA0000}"/>
    <cellStyle name="Normal 4 3 3 7 4 3" xfId="20447" xr:uid="{00000000-0005-0000-0000-0000F4BA0000}"/>
    <cellStyle name="Normal 4 3 3 7 4 3 2" xfId="51718" xr:uid="{00000000-0005-0000-0000-0000F5BA0000}"/>
    <cellStyle name="Normal 4 3 3 7 4 4" xfId="51716" xr:uid="{00000000-0005-0000-0000-0000F6BA0000}"/>
    <cellStyle name="Normal 4 3 3 7 5" xfId="6757" xr:uid="{00000000-0005-0000-0000-0000F7BA0000}"/>
    <cellStyle name="Normal 4 3 3 7 5 2" xfId="11730" xr:uid="{00000000-0005-0000-0000-0000F8BA0000}"/>
    <cellStyle name="Normal 4 3 3 7 5 2 2" xfId="51720" xr:uid="{00000000-0005-0000-0000-0000F9BA0000}"/>
    <cellStyle name="Normal 4 3 3 7 5 3" xfId="22790" xr:uid="{00000000-0005-0000-0000-0000FABA0000}"/>
    <cellStyle name="Normal 4 3 3 7 5 3 2" xfId="51721" xr:uid="{00000000-0005-0000-0000-0000FBBA0000}"/>
    <cellStyle name="Normal 4 3 3 7 5 4" xfId="51719" xr:uid="{00000000-0005-0000-0000-0000FCBA0000}"/>
    <cellStyle name="Normal 4 3 3 7 6" xfId="9098" xr:uid="{00000000-0005-0000-0000-0000FDBA0000}"/>
    <cellStyle name="Normal 4 3 3 7 6 2" xfId="25133" xr:uid="{00000000-0005-0000-0000-0000FEBA0000}"/>
    <cellStyle name="Normal 4 3 3 7 6 2 2" xfId="51723" xr:uid="{00000000-0005-0000-0000-0000FFBA0000}"/>
    <cellStyle name="Normal 4 3 3 7 6 3" xfId="51722" xr:uid="{00000000-0005-0000-0000-000000BB0000}"/>
    <cellStyle name="Normal 4 3 3 7 7" xfId="11125" xr:uid="{00000000-0005-0000-0000-000001BB0000}"/>
    <cellStyle name="Normal 4 3 3 7 7 2" xfId="51724" xr:uid="{00000000-0005-0000-0000-000002BB0000}"/>
    <cellStyle name="Normal 4 3 3 7 8" xfId="18104" xr:uid="{00000000-0005-0000-0000-000003BB0000}"/>
    <cellStyle name="Normal 4 3 3 7 8 2" xfId="51725" xr:uid="{00000000-0005-0000-0000-000004BB0000}"/>
    <cellStyle name="Normal 4 3 3 7 9" xfId="25786" xr:uid="{00000000-0005-0000-0000-000005BB0000}"/>
    <cellStyle name="Normal 4 3 3 7 9 2" xfId="51726" xr:uid="{00000000-0005-0000-0000-000006BB0000}"/>
    <cellStyle name="Normal 4 3 3 8" xfId="438" xr:uid="{00000000-0005-0000-0000-000007BB0000}"/>
    <cellStyle name="Normal 4 3 3 8 2" xfId="2781" xr:uid="{00000000-0005-0000-0000-000008BB0000}"/>
    <cellStyle name="Normal 4 3 3 8 2 2" xfId="14126" xr:uid="{00000000-0005-0000-0000-000009BB0000}"/>
    <cellStyle name="Normal 4 3 3 8 2 2 2" xfId="51729" xr:uid="{00000000-0005-0000-0000-00000ABB0000}"/>
    <cellStyle name="Normal 4 3 3 8 2 3" xfId="20450" xr:uid="{00000000-0005-0000-0000-00000BBB0000}"/>
    <cellStyle name="Normal 4 3 3 8 2 3 2" xfId="51730" xr:uid="{00000000-0005-0000-0000-00000CBB0000}"/>
    <cellStyle name="Normal 4 3 3 8 2 4" xfId="51728" xr:uid="{00000000-0005-0000-0000-00000DBB0000}"/>
    <cellStyle name="Normal 4 3 3 8 3" xfId="6760" xr:uid="{00000000-0005-0000-0000-00000EBB0000}"/>
    <cellStyle name="Normal 4 3 3 8 3 2" xfId="11783" xr:uid="{00000000-0005-0000-0000-00000FBB0000}"/>
    <cellStyle name="Normal 4 3 3 8 3 2 2" xfId="51732" xr:uid="{00000000-0005-0000-0000-000010BB0000}"/>
    <cellStyle name="Normal 4 3 3 8 3 3" xfId="22793" xr:uid="{00000000-0005-0000-0000-000011BB0000}"/>
    <cellStyle name="Normal 4 3 3 8 3 3 2" xfId="51733" xr:uid="{00000000-0005-0000-0000-000012BB0000}"/>
    <cellStyle name="Normal 4 3 3 8 3 4" xfId="51731" xr:uid="{00000000-0005-0000-0000-000013BB0000}"/>
    <cellStyle name="Normal 4 3 3 8 4" xfId="9101" xr:uid="{00000000-0005-0000-0000-000014BB0000}"/>
    <cellStyle name="Normal 4 3 3 8 4 2" xfId="25136" xr:uid="{00000000-0005-0000-0000-000015BB0000}"/>
    <cellStyle name="Normal 4 3 3 8 4 2 2" xfId="51735" xr:uid="{00000000-0005-0000-0000-000016BB0000}"/>
    <cellStyle name="Normal 4 3 3 8 4 3" xfId="51734" xr:uid="{00000000-0005-0000-0000-000017BB0000}"/>
    <cellStyle name="Normal 4 3 3 8 5" xfId="11128" xr:uid="{00000000-0005-0000-0000-000018BB0000}"/>
    <cellStyle name="Normal 4 3 3 8 5 2" xfId="51736" xr:uid="{00000000-0005-0000-0000-000019BB0000}"/>
    <cellStyle name="Normal 4 3 3 8 6" xfId="18107" xr:uid="{00000000-0005-0000-0000-00001ABB0000}"/>
    <cellStyle name="Normal 4 3 3 8 6 2" xfId="51737" xr:uid="{00000000-0005-0000-0000-00001BBB0000}"/>
    <cellStyle name="Normal 4 3 3 8 7" xfId="25839" xr:uid="{00000000-0005-0000-0000-00001CBB0000}"/>
    <cellStyle name="Normal 4 3 3 8 7 2" xfId="51738" xr:uid="{00000000-0005-0000-0000-00001DBB0000}"/>
    <cellStyle name="Normal 4 3 3 8 8" xfId="51727" xr:uid="{00000000-0005-0000-0000-00001EBB0000}"/>
    <cellStyle name="Normal 4 3 3 9" xfId="926" xr:uid="{00000000-0005-0000-0000-00001FBB0000}"/>
    <cellStyle name="Normal 4 3 3 9 2" xfId="3269" xr:uid="{00000000-0005-0000-0000-000020BB0000}"/>
    <cellStyle name="Normal 4 3 3 9 2 2" xfId="14614" xr:uid="{00000000-0005-0000-0000-000021BB0000}"/>
    <cellStyle name="Normal 4 3 3 9 2 2 2" xfId="51741" xr:uid="{00000000-0005-0000-0000-000022BB0000}"/>
    <cellStyle name="Normal 4 3 3 9 2 3" xfId="20451" xr:uid="{00000000-0005-0000-0000-000023BB0000}"/>
    <cellStyle name="Normal 4 3 3 9 2 3 2" xfId="51742" xr:uid="{00000000-0005-0000-0000-000024BB0000}"/>
    <cellStyle name="Normal 4 3 3 9 2 4" xfId="51740" xr:uid="{00000000-0005-0000-0000-000025BB0000}"/>
    <cellStyle name="Normal 4 3 3 9 3" xfId="6761" xr:uid="{00000000-0005-0000-0000-000026BB0000}"/>
    <cellStyle name="Normal 4 3 3 9 3 2" xfId="12271" xr:uid="{00000000-0005-0000-0000-000027BB0000}"/>
    <cellStyle name="Normal 4 3 3 9 3 2 2" xfId="51744" xr:uid="{00000000-0005-0000-0000-000028BB0000}"/>
    <cellStyle name="Normal 4 3 3 9 3 3" xfId="22794" xr:uid="{00000000-0005-0000-0000-000029BB0000}"/>
    <cellStyle name="Normal 4 3 3 9 3 3 2" xfId="51745" xr:uid="{00000000-0005-0000-0000-00002ABB0000}"/>
    <cellStyle name="Normal 4 3 3 9 3 4" xfId="51743" xr:uid="{00000000-0005-0000-0000-00002BBB0000}"/>
    <cellStyle name="Normal 4 3 3 9 4" xfId="9102" xr:uid="{00000000-0005-0000-0000-00002CBB0000}"/>
    <cellStyle name="Normal 4 3 3 9 4 2" xfId="25137" xr:uid="{00000000-0005-0000-0000-00002DBB0000}"/>
    <cellStyle name="Normal 4 3 3 9 4 2 2" xfId="51747" xr:uid="{00000000-0005-0000-0000-00002EBB0000}"/>
    <cellStyle name="Normal 4 3 3 9 4 3" xfId="51746" xr:uid="{00000000-0005-0000-0000-00002FBB0000}"/>
    <cellStyle name="Normal 4 3 3 9 5" xfId="11129" xr:uid="{00000000-0005-0000-0000-000030BB0000}"/>
    <cellStyle name="Normal 4 3 3 9 5 2" xfId="51748" xr:uid="{00000000-0005-0000-0000-000031BB0000}"/>
    <cellStyle name="Normal 4 3 3 9 6" xfId="18108" xr:uid="{00000000-0005-0000-0000-000032BB0000}"/>
    <cellStyle name="Normal 4 3 3 9 6 2" xfId="51749" xr:uid="{00000000-0005-0000-0000-000033BB0000}"/>
    <cellStyle name="Normal 4 3 3 9 7" xfId="26327" xr:uid="{00000000-0005-0000-0000-000034BB0000}"/>
    <cellStyle name="Normal 4 3 3 9 7 2" xfId="51750" xr:uid="{00000000-0005-0000-0000-000035BB0000}"/>
    <cellStyle name="Normal 4 3 3 9 8" xfId="51739" xr:uid="{00000000-0005-0000-0000-000036BB0000}"/>
    <cellStyle name="Normal 4 3 4" xfId="84" xr:uid="{00000000-0005-0000-0000-000037BB0000}"/>
    <cellStyle name="Normal 4 3 4 10" xfId="1807" xr:uid="{00000000-0005-0000-0000-000038BB0000}"/>
    <cellStyle name="Normal 4 3 4 10 2" xfId="4150" xr:uid="{00000000-0005-0000-0000-000039BB0000}"/>
    <cellStyle name="Normal 4 3 4 10 2 2" xfId="15495" xr:uid="{00000000-0005-0000-0000-00003ABB0000}"/>
    <cellStyle name="Normal 4 3 4 10 2 2 2" xfId="51754" xr:uid="{00000000-0005-0000-0000-00003BBB0000}"/>
    <cellStyle name="Normal 4 3 4 10 2 3" xfId="20453" xr:uid="{00000000-0005-0000-0000-00003CBB0000}"/>
    <cellStyle name="Normal 4 3 4 10 2 3 2" xfId="51755" xr:uid="{00000000-0005-0000-0000-00003DBB0000}"/>
    <cellStyle name="Normal 4 3 4 10 2 4" xfId="51753" xr:uid="{00000000-0005-0000-0000-00003EBB0000}"/>
    <cellStyle name="Normal 4 3 4 10 3" xfId="6763" xr:uid="{00000000-0005-0000-0000-00003FBB0000}"/>
    <cellStyle name="Normal 4 3 4 10 3 2" xfId="13152" xr:uid="{00000000-0005-0000-0000-000040BB0000}"/>
    <cellStyle name="Normal 4 3 4 10 3 2 2" xfId="51757" xr:uid="{00000000-0005-0000-0000-000041BB0000}"/>
    <cellStyle name="Normal 4 3 4 10 3 3" xfId="22796" xr:uid="{00000000-0005-0000-0000-000042BB0000}"/>
    <cellStyle name="Normal 4 3 4 10 3 3 2" xfId="51758" xr:uid="{00000000-0005-0000-0000-000043BB0000}"/>
    <cellStyle name="Normal 4 3 4 10 3 4" xfId="51756" xr:uid="{00000000-0005-0000-0000-000044BB0000}"/>
    <cellStyle name="Normal 4 3 4 10 4" xfId="9104" xr:uid="{00000000-0005-0000-0000-000045BB0000}"/>
    <cellStyle name="Normal 4 3 4 10 4 2" xfId="25139" xr:uid="{00000000-0005-0000-0000-000046BB0000}"/>
    <cellStyle name="Normal 4 3 4 10 4 2 2" xfId="51760" xr:uid="{00000000-0005-0000-0000-000047BB0000}"/>
    <cellStyle name="Normal 4 3 4 10 4 3" xfId="51759" xr:uid="{00000000-0005-0000-0000-000048BB0000}"/>
    <cellStyle name="Normal 4 3 4 10 5" xfId="11131" xr:uid="{00000000-0005-0000-0000-000049BB0000}"/>
    <cellStyle name="Normal 4 3 4 10 5 2" xfId="51761" xr:uid="{00000000-0005-0000-0000-00004ABB0000}"/>
    <cellStyle name="Normal 4 3 4 10 6" xfId="18110" xr:uid="{00000000-0005-0000-0000-00004BBB0000}"/>
    <cellStyle name="Normal 4 3 4 10 6 2" xfId="51762" xr:uid="{00000000-0005-0000-0000-00004CBB0000}"/>
    <cellStyle name="Normal 4 3 4 10 7" xfId="27208" xr:uid="{00000000-0005-0000-0000-00004DBB0000}"/>
    <cellStyle name="Normal 4 3 4 10 7 2" xfId="51763" xr:uid="{00000000-0005-0000-0000-00004EBB0000}"/>
    <cellStyle name="Normal 4 3 4 10 8" xfId="51752" xr:uid="{00000000-0005-0000-0000-00004FBB0000}"/>
    <cellStyle name="Normal 4 3 4 11" xfId="1887" xr:uid="{00000000-0005-0000-0000-000050BB0000}"/>
    <cellStyle name="Normal 4 3 4 11 2" xfId="4230" xr:uid="{00000000-0005-0000-0000-000051BB0000}"/>
    <cellStyle name="Normal 4 3 4 11 2 2" xfId="15575" xr:uid="{00000000-0005-0000-0000-000052BB0000}"/>
    <cellStyle name="Normal 4 3 4 11 2 2 2" xfId="51766" xr:uid="{00000000-0005-0000-0000-000053BB0000}"/>
    <cellStyle name="Normal 4 3 4 11 2 3" xfId="20454" xr:uid="{00000000-0005-0000-0000-000054BB0000}"/>
    <cellStyle name="Normal 4 3 4 11 2 3 2" xfId="51767" xr:uid="{00000000-0005-0000-0000-000055BB0000}"/>
    <cellStyle name="Normal 4 3 4 11 2 4" xfId="51765" xr:uid="{00000000-0005-0000-0000-000056BB0000}"/>
    <cellStyle name="Normal 4 3 4 11 3" xfId="6764" xr:uid="{00000000-0005-0000-0000-000057BB0000}"/>
    <cellStyle name="Normal 4 3 4 11 3 2" xfId="13232" xr:uid="{00000000-0005-0000-0000-000058BB0000}"/>
    <cellStyle name="Normal 4 3 4 11 3 2 2" xfId="51769" xr:uid="{00000000-0005-0000-0000-000059BB0000}"/>
    <cellStyle name="Normal 4 3 4 11 3 3" xfId="22797" xr:uid="{00000000-0005-0000-0000-00005ABB0000}"/>
    <cellStyle name="Normal 4 3 4 11 3 3 2" xfId="51770" xr:uid="{00000000-0005-0000-0000-00005BBB0000}"/>
    <cellStyle name="Normal 4 3 4 11 3 4" xfId="51768" xr:uid="{00000000-0005-0000-0000-00005CBB0000}"/>
    <cellStyle name="Normal 4 3 4 11 4" xfId="9105" xr:uid="{00000000-0005-0000-0000-00005DBB0000}"/>
    <cellStyle name="Normal 4 3 4 11 4 2" xfId="25140" xr:uid="{00000000-0005-0000-0000-00005EBB0000}"/>
    <cellStyle name="Normal 4 3 4 11 4 2 2" xfId="51772" xr:uid="{00000000-0005-0000-0000-00005FBB0000}"/>
    <cellStyle name="Normal 4 3 4 11 4 3" xfId="51771" xr:uid="{00000000-0005-0000-0000-000060BB0000}"/>
    <cellStyle name="Normal 4 3 4 11 5" xfId="11132" xr:uid="{00000000-0005-0000-0000-000061BB0000}"/>
    <cellStyle name="Normal 4 3 4 11 5 2" xfId="51773" xr:uid="{00000000-0005-0000-0000-000062BB0000}"/>
    <cellStyle name="Normal 4 3 4 11 6" xfId="18111" xr:uid="{00000000-0005-0000-0000-000063BB0000}"/>
    <cellStyle name="Normal 4 3 4 11 6 2" xfId="51774" xr:uid="{00000000-0005-0000-0000-000064BB0000}"/>
    <cellStyle name="Normal 4 3 4 11 7" xfId="27288" xr:uid="{00000000-0005-0000-0000-000065BB0000}"/>
    <cellStyle name="Normal 4 3 4 11 7 2" xfId="51775" xr:uid="{00000000-0005-0000-0000-000066BB0000}"/>
    <cellStyle name="Normal 4 3 4 11 8" xfId="51764" xr:uid="{00000000-0005-0000-0000-000067BB0000}"/>
    <cellStyle name="Normal 4 3 4 12" xfId="2193" xr:uid="{00000000-0005-0000-0000-000068BB0000}"/>
    <cellStyle name="Normal 4 3 4 12 2" xfId="4536" xr:uid="{00000000-0005-0000-0000-000069BB0000}"/>
    <cellStyle name="Normal 4 3 4 12 2 2" xfId="15881" xr:uid="{00000000-0005-0000-0000-00006ABB0000}"/>
    <cellStyle name="Normal 4 3 4 12 2 2 2" xfId="51778" xr:uid="{00000000-0005-0000-0000-00006BBB0000}"/>
    <cellStyle name="Normal 4 3 4 12 2 3" xfId="20455" xr:uid="{00000000-0005-0000-0000-00006CBB0000}"/>
    <cellStyle name="Normal 4 3 4 12 2 3 2" xfId="51779" xr:uid="{00000000-0005-0000-0000-00006DBB0000}"/>
    <cellStyle name="Normal 4 3 4 12 2 4" xfId="51777" xr:uid="{00000000-0005-0000-0000-00006EBB0000}"/>
    <cellStyle name="Normal 4 3 4 12 3" xfId="6765" xr:uid="{00000000-0005-0000-0000-00006FBB0000}"/>
    <cellStyle name="Normal 4 3 4 12 3 2" xfId="22798" xr:uid="{00000000-0005-0000-0000-000070BB0000}"/>
    <cellStyle name="Normal 4 3 4 12 3 2 2" xfId="51781" xr:uid="{00000000-0005-0000-0000-000071BB0000}"/>
    <cellStyle name="Normal 4 3 4 12 3 3" xfId="51780" xr:uid="{00000000-0005-0000-0000-000072BB0000}"/>
    <cellStyle name="Normal 4 3 4 12 4" xfId="9106" xr:uid="{00000000-0005-0000-0000-000073BB0000}"/>
    <cellStyle name="Normal 4 3 4 12 4 2" xfId="25141" xr:uid="{00000000-0005-0000-0000-000074BB0000}"/>
    <cellStyle name="Normal 4 3 4 12 4 2 2" xfId="51783" xr:uid="{00000000-0005-0000-0000-000075BB0000}"/>
    <cellStyle name="Normal 4 3 4 12 4 3" xfId="51782" xr:uid="{00000000-0005-0000-0000-000076BB0000}"/>
    <cellStyle name="Normal 4 3 4 12 5" xfId="13538" xr:uid="{00000000-0005-0000-0000-000077BB0000}"/>
    <cellStyle name="Normal 4 3 4 12 5 2" xfId="51784" xr:uid="{00000000-0005-0000-0000-000078BB0000}"/>
    <cellStyle name="Normal 4 3 4 12 6" xfId="18112" xr:uid="{00000000-0005-0000-0000-000079BB0000}"/>
    <cellStyle name="Normal 4 3 4 12 6 2" xfId="51785" xr:uid="{00000000-0005-0000-0000-00007ABB0000}"/>
    <cellStyle name="Normal 4 3 4 12 7" xfId="27594" xr:uid="{00000000-0005-0000-0000-00007BBB0000}"/>
    <cellStyle name="Normal 4 3 4 12 7 2" xfId="51786" xr:uid="{00000000-0005-0000-0000-00007CBB0000}"/>
    <cellStyle name="Normal 4 3 4 12 8" xfId="51776" xr:uid="{00000000-0005-0000-0000-00007DBB0000}"/>
    <cellStyle name="Normal 4 3 4 13" xfId="2374" xr:uid="{00000000-0005-0000-0000-00007EBB0000}"/>
    <cellStyle name="Normal 4 3 4 13 2" xfId="4717" xr:uid="{00000000-0005-0000-0000-00007FBB0000}"/>
    <cellStyle name="Normal 4 3 4 13 2 2" xfId="16062" xr:uid="{00000000-0005-0000-0000-000080BB0000}"/>
    <cellStyle name="Normal 4 3 4 13 2 2 2" xfId="51789" xr:uid="{00000000-0005-0000-0000-000081BB0000}"/>
    <cellStyle name="Normal 4 3 4 13 2 3" xfId="20456" xr:uid="{00000000-0005-0000-0000-000082BB0000}"/>
    <cellStyle name="Normal 4 3 4 13 2 3 2" xfId="51790" xr:uid="{00000000-0005-0000-0000-000083BB0000}"/>
    <cellStyle name="Normal 4 3 4 13 2 4" xfId="51788" xr:uid="{00000000-0005-0000-0000-000084BB0000}"/>
    <cellStyle name="Normal 4 3 4 13 3" xfId="6766" xr:uid="{00000000-0005-0000-0000-000085BB0000}"/>
    <cellStyle name="Normal 4 3 4 13 3 2" xfId="22799" xr:uid="{00000000-0005-0000-0000-000086BB0000}"/>
    <cellStyle name="Normal 4 3 4 13 3 2 2" xfId="51792" xr:uid="{00000000-0005-0000-0000-000087BB0000}"/>
    <cellStyle name="Normal 4 3 4 13 3 3" xfId="51791" xr:uid="{00000000-0005-0000-0000-000088BB0000}"/>
    <cellStyle name="Normal 4 3 4 13 4" xfId="9107" xr:uid="{00000000-0005-0000-0000-000089BB0000}"/>
    <cellStyle name="Normal 4 3 4 13 4 2" xfId="25142" xr:uid="{00000000-0005-0000-0000-00008ABB0000}"/>
    <cellStyle name="Normal 4 3 4 13 4 2 2" xfId="51794" xr:uid="{00000000-0005-0000-0000-00008BBB0000}"/>
    <cellStyle name="Normal 4 3 4 13 4 3" xfId="51793" xr:uid="{00000000-0005-0000-0000-00008CBB0000}"/>
    <cellStyle name="Normal 4 3 4 13 5" xfId="13719" xr:uid="{00000000-0005-0000-0000-00008DBB0000}"/>
    <cellStyle name="Normal 4 3 4 13 5 2" xfId="51795" xr:uid="{00000000-0005-0000-0000-00008EBB0000}"/>
    <cellStyle name="Normal 4 3 4 13 6" xfId="18113" xr:uid="{00000000-0005-0000-0000-00008FBB0000}"/>
    <cellStyle name="Normal 4 3 4 13 6 2" xfId="51796" xr:uid="{00000000-0005-0000-0000-000090BB0000}"/>
    <cellStyle name="Normal 4 3 4 13 7" xfId="27775" xr:uid="{00000000-0005-0000-0000-000091BB0000}"/>
    <cellStyle name="Normal 4 3 4 13 7 2" xfId="51797" xr:uid="{00000000-0005-0000-0000-000092BB0000}"/>
    <cellStyle name="Normal 4 3 4 13 8" xfId="51787" xr:uid="{00000000-0005-0000-0000-000093BB0000}"/>
    <cellStyle name="Normal 4 3 4 14" xfId="2710" xr:uid="{00000000-0005-0000-0000-000094BB0000}"/>
    <cellStyle name="Normal 4 3 4 14 2" xfId="14055" xr:uid="{00000000-0005-0000-0000-000095BB0000}"/>
    <cellStyle name="Normal 4 3 4 14 2 2" xfId="51799" xr:uid="{00000000-0005-0000-0000-000096BB0000}"/>
    <cellStyle name="Normal 4 3 4 14 3" xfId="20452" xr:uid="{00000000-0005-0000-0000-000097BB0000}"/>
    <cellStyle name="Normal 4 3 4 14 3 2" xfId="51800" xr:uid="{00000000-0005-0000-0000-000098BB0000}"/>
    <cellStyle name="Normal 4 3 4 14 4" xfId="51798" xr:uid="{00000000-0005-0000-0000-000099BB0000}"/>
    <cellStyle name="Normal 4 3 4 15" xfId="6762" xr:uid="{00000000-0005-0000-0000-00009ABB0000}"/>
    <cellStyle name="Normal 4 3 4 15 2" xfId="11432" xr:uid="{00000000-0005-0000-0000-00009BBB0000}"/>
    <cellStyle name="Normal 4 3 4 15 2 2" xfId="51802" xr:uid="{00000000-0005-0000-0000-00009CBB0000}"/>
    <cellStyle name="Normal 4 3 4 15 3" xfId="22795" xr:uid="{00000000-0005-0000-0000-00009DBB0000}"/>
    <cellStyle name="Normal 4 3 4 15 3 2" xfId="51803" xr:uid="{00000000-0005-0000-0000-00009EBB0000}"/>
    <cellStyle name="Normal 4 3 4 15 4" xfId="51801" xr:uid="{00000000-0005-0000-0000-00009FBB0000}"/>
    <cellStyle name="Normal 4 3 4 16" xfId="9103" xr:uid="{00000000-0005-0000-0000-0000A0BB0000}"/>
    <cellStyle name="Normal 4 3 4 16 2" xfId="25138" xr:uid="{00000000-0005-0000-0000-0000A1BB0000}"/>
    <cellStyle name="Normal 4 3 4 16 2 2" xfId="51805" xr:uid="{00000000-0005-0000-0000-0000A2BB0000}"/>
    <cellStyle name="Normal 4 3 4 16 3" xfId="51804" xr:uid="{00000000-0005-0000-0000-0000A3BB0000}"/>
    <cellStyle name="Normal 4 3 4 17" xfId="11130" xr:uid="{00000000-0005-0000-0000-0000A4BB0000}"/>
    <cellStyle name="Normal 4 3 4 17 2" xfId="51806" xr:uid="{00000000-0005-0000-0000-0000A5BB0000}"/>
    <cellStyle name="Normal 4 3 4 18" xfId="18109" xr:uid="{00000000-0005-0000-0000-0000A6BB0000}"/>
    <cellStyle name="Normal 4 3 4 18 2" xfId="51807" xr:uid="{00000000-0005-0000-0000-0000A7BB0000}"/>
    <cellStyle name="Normal 4 3 4 19" xfId="25488" xr:uid="{00000000-0005-0000-0000-0000A8BB0000}"/>
    <cellStyle name="Normal 4 3 4 19 2" xfId="51808" xr:uid="{00000000-0005-0000-0000-0000A9BB0000}"/>
    <cellStyle name="Normal 4 3 4 2" xfId="137" xr:uid="{00000000-0005-0000-0000-0000AABB0000}"/>
    <cellStyle name="Normal 4 3 4 2 10" xfId="2194" xr:uid="{00000000-0005-0000-0000-0000ABBB0000}"/>
    <cellStyle name="Normal 4 3 4 2 10 2" xfId="4537" xr:uid="{00000000-0005-0000-0000-0000ACBB0000}"/>
    <cellStyle name="Normal 4 3 4 2 10 2 2" xfId="15882" xr:uid="{00000000-0005-0000-0000-0000ADBB0000}"/>
    <cellStyle name="Normal 4 3 4 2 10 2 2 2" xfId="51812" xr:uid="{00000000-0005-0000-0000-0000AEBB0000}"/>
    <cellStyle name="Normal 4 3 4 2 10 2 3" xfId="20458" xr:uid="{00000000-0005-0000-0000-0000AFBB0000}"/>
    <cellStyle name="Normal 4 3 4 2 10 2 3 2" xfId="51813" xr:uid="{00000000-0005-0000-0000-0000B0BB0000}"/>
    <cellStyle name="Normal 4 3 4 2 10 2 4" xfId="51811" xr:uid="{00000000-0005-0000-0000-0000B1BB0000}"/>
    <cellStyle name="Normal 4 3 4 2 10 3" xfId="6768" xr:uid="{00000000-0005-0000-0000-0000B2BB0000}"/>
    <cellStyle name="Normal 4 3 4 2 10 3 2" xfId="22801" xr:uid="{00000000-0005-0000-0000-0000B3BB0000}"/>
    <cellStyle name="Normal 4 3 4 2 10 3 2 2" xfId="51815" xr:uid="{00000000-0005-0000-0000-0000B4BB0000}"/>
    <cellStyle name="Normal 4 3 4 2 10 3 3" xfId="51814" xr:uid="{00000000-0005-0000-0000-0000B5BB0000}"/>
    <cellStyle name="Normal 4 3 4 2 10 4" xfId="9109" xr:uid="{00000000-0005-0000-0000-0000B6BB0000}"/>
    <cellStyle name="Normal 4 3 4 2 10 4 2" xfId="25144" xr:uid="{00000000-0005-0000-0000-0000B7BB0000}"/>
    <cellStyle name="Normal 4 3 4 2 10 4 2 2" xfId="51817" xr:uid="{00000000-0005-0000-0000-0000B8BB0000}"/>
    <cellStyle name="Normal 4 3 4 2 10 4 3" xfId="51816" xr:uid="{00000000-0005-0000-0000-0000B9BB0000}"/>
    <cellStyle name="Normal 4 3 4 2 10 5" xfId="13539" xr:uid="{00000000-0005-0000-0000-0000BABB0000}"/>
    <cellStyle name="Normal 4 3 4 2 10 5 2" xfId="51818" xr:uid="{00000000-0005-0000-0000-0000BBBB0000}"/>
    <cellStyle name="Normal 4 3 4 2 10 6" xfId="18115" xr:uid="{00000000-0005-0000-0000-0000BCBB0000}"/>
    <cellStyle name="Normal 4 3 4 2 10 6 2" xfId="51819" xr:uid="{00000000-0005-0000-0000-0000BDBB0000}"/>
    <cellStyle name="Normal 4 3 4 2 10 7" xfId="27595" xr:uid="{00000000-0005-0000-0000-0000BEBB0000}"/>
    <cellStyle name="Normal 4 3 4 2 10 7 2" xfId="51820" xr:uid="{00000000-0005-0000-0000-0000BFBB0000}"/>
    <cellStyle name="Normal 4 3 4 2 10 8" xfId="51810" xr:uid="{00000000-0005-0000-0000-0000C0BB0000}"/>
    <cellStyle name="Normal 4 3 4 2 11" xfId="2375" xr:uid="{00000000-0005-0000-0000-0000C1BB0000}"/>
    <cellStyle name="Normal 4 3 4 2 11 2" xfId="4718" xr:uid="{00000000-0005-0000-0000-0000C2BB0000}"/>
    <cellStyle name="Normal 4 3 4 2 11 2 2" xfId="16063" xr:uid="{00000000-0005-0000-0000-0000C3BB0000}"/>
    <cellStyle name="Normal 4 3 4 2 11 2 2 2" xfId="51823" xr:uid="{00000000-0005-0000-0000-0000C4BB0000}"/>
    <cellStyle name="Normal 4 3 4 2 11 2 3" xfId="20459" xr:uid="{00000000-0005-0000-0000-0000C5BB0000}"/>
    <cellStyle name="Normal 4 3 4 2 11 2 3 2" xfId="51824" xr:uid="{00000000-0005-0000-0000-0000C6BB0000}"/>
    <cellStyle name="Normal 4 3 4 2 11 2 4" xfId="51822" xr:uid="{00000000-0005-0000-0000-0000C7BB0000}"/>
    <cellStyle name="Normal 4 3 4 2 11 3" xfId="6769" xr:uid="{00000000-0005-0000-0000-0000C8BB0000}"/>
    <cellStyle name="Normal 4 3 4 2 11 3 2" xfId="22802" xr:uid="{00000000-0005-0000-0000-0000C9BB0000}"/>
    <cellStyle name="Normal 4 3 4 2 11 3 2 2" xfId="51826" xr:uid="{00000000-0005-0000-0000-0000CABB0000}"/>
    <cellStyle name="Normal 4 3 4 2 11 3 3" xfId="51825" xr:uid="{00000000-0005-0000-0000-0000CBBB0000}"/>
    <cellStyle name="Normal 4 3 4 2 11 4" xfId="9110" xr:uid="{00000000-0005-0000-0000-0000CCBB0000}"/>
    <cellStyle name="Normal 4 3 4 2 11 4 2" xfId="25145" xr:uid="{00000000-0005-0000-0000-0000CDBB0000}"/>
    <cellStyle name="Normal 4 3 4 2 11 4 2 2" xfId="51828" xr:uid="{00000000-0005-0000-0000-0000CEBB0000}"/>
    <cellStyle name="Normal 4 3 4 2 11 4 3" xfId="51827" xr:uid="{00000000-0005-0000-0000-0000CFBB0000}"/>
    <cellStyle name="Normal 4 3 4 2 11 5" xfId="13720" xr:uid="{00000000-0005-0000-0000-0000D0BB0000}"/>
    <cellStyle name="Normal 4 3 4 2 11 5 2" xfId="51829" xr:uid="{00000000-0005-0000-0000-0000D1BB0000}"/>
    <cellStyle name="Normal 4 3 4 2 11 6" xfId="18116" xr:uid="{00000000-0005-0000-0000-0000D2BB0000}"/>
    <cellStyle name="Normal 4 3 4 2 11 6 2" xfId="51830" xr:uid="{00000000-0005-0000-0000-0000D3BB0000}"/>
    <cellStyle name="Normal 4 3 4 2 11 7" xfId="27776" xr:uid="{00000000-0005-0000-0000-0000D4BB0000}"/>
    <cellStyle name="Normal 4 3 4 2 11 7 2" xfId="51831" xr:uid="{00000000-0005-0000-0000-0000D5BB0000}"/>
    <cellStyle name="Normal 4 3 4 2 11 8" xfId="51821" xr:uid="{00000000-0005-0000-0000-0000D6BB0000}"/>
    <cellStyle name="Normal 4 3 4 2 12" xfId="2711" xr:uid="{00000000-0005-0000-0000-0000D7BB0000}"/>
    <cellStyle name="Normal 4 3 4 2 12 2" xfId="14056" xr:uid="{00000000-0005-0000-0000-0000D8BB0000}"/>
    <cellStyle name="Normal 4 3 4 2 12 2 2" xfId="51833" xr:uid="{00000000-0005-0000-0000-0000D9BB0000}"/>
    <cellStyle name="Normal 4 3 4 2 12 3" xfId="20457" xr:uid="{00000000-0005-0000-0000-0000DABB0000}"/>
    <cellStyle name="Normal 4 3 4 2 12 3 2" xfId="51834" xr:uid="{00000000-0005-0000-0000-0000DBBB0000}"/>
    <cellStyle name="Normal 4 3 4 2 12 4" xfId="51832" xr:uid="{00000000-0005-0000-0000-0000DCBB0000}"/>
    <cellStyle name="Normal 4 3 4 2 13" xfId="6767" xr:uid="{00000000-0005-0000-0000-0000DDBB0000}"/>
    <cellStyle name="Normal 4 3 4 2 13 2" xfId="11485" xr:uid="{00000000-0005-0000-0000-0000DEBB0000}"/>
    <cellStyle name="Normal 4 3 4 2 13 2 2" xfId="51836" xr:uid="{00000000-0005-0000-0000-0000DFBB0000}"/>
    <cellStyle name="Normal 4 3 4 2 13 3" xfId="22800" xr:uid="{00000000-0005-0000-0000-0000E0BB0000}"/>
    <cellStyle name="Normal 4 3 4 2 13 3 2" xfId="51837" xr:uid="{00000000-0005-0000-0000-0000E1BB0000}"/>
    <cellStyle name="Normal 4 3 4 2 13 4" xfId="51835" xr:uid="{00000000-0005-0000-0000-0000E2BB0000}"/>
    <cellStyle name="Normal 4 3 4 2 14" xfId="9108" xr:uid="{00000000-0005-0000-0000-0000E3BB0000}"/>
    <cellStyle name="Normal 4 3 4 2 14 2" xfId="25143" xr:uid="{00000000-0005-0000-0000-0000E4BB0000}"/>
    <cellStyle name="Normal 4 3 4 2 14 2 2" xfId="51839" xr:uid="{00000000-0005-0000-0000-0000E5BB0000}"/>
    <cellStyle name="Normal 4 3 4 2 14 3" xfId="51838" xr:uid="{00000000-0005-0000-0000-0000E6BB0000}"/>
    <cellStyle name="Normal 4 3 4 2 15" xfId="11133" xr:uid="{00000000-0005-0000-0000-0000E7BB0000}"/>
    <cellStyle name="Normal 4 3 4 2 15 2" xfId="51840" xr:uid="{00000000-0005-0000-0000-0000E8BB0000}"/>
    <cellStyle name="Normal 4 3 4 2 16" xfId="18114" xr:uid="{00000000-0005-0000-0000-0000E9BB0000}"/>
    <cellStyle name="Normal 4 3 4 2 16 2" xfId="51841" xr:uid="{00000000-0005-0000-0000-0000EABB0000}"/>
    <cellStyle name="Normal 4 3 4 2 17" xfId="25541" xr:uid="{00000000-0005-0000-0000-0000EBBB0000}"/>
    <cellStyle name="Normal 4 3 4 2 17 2" xfId="51842" xr:uid="{00000000-0005-0000-0000-0000ECBB0000}"/>
    <cellStyle name="Normal 4 3 4 2 18" xfId="51809" xr:uid="{00000000-0005-0000-0000-0000EDBB0000}"/>
    <cellStyle name="Normal 4 3 4 2 2" xfId="394" xr:uid="{00000000-0005-0000-0000-0000EEBB0000}"/>
    <cellStyle name="Normal 4 3 4 2 2 10" xfId="51843" xr:uid="{00000000-0005-0000-0000-0000EFBB0000}"/>
    <cellStyle name="Normal 4 3 4 2 2 2" xfId="756" xr:uid="{00000000-0005-0000-0000-0000F0BB0000}"/>
    <cellStyle name="Normal 4 3 4 2 2 2 2" xfId="3099" xr:uid="{00000000-0005-0000-0000-0000F1BB0000}"/>
    <cellStyle name="Normal 4 3 4 2 2 2 2 2" xfId="14444" xr:uid="{00000000-0005-0000-0000-0000F2BB0000}"/>
    <cellStyle name="Normal 4 3 4 2 2 2 2 2 2" xfId="51846" xr:uid="{00000000-0005-0000-0000-0000F3BB0000}"/>
    <cellStyle name="Normal 4 3 4 2 2 2 2 3" xfId="20461" xr:uid="{00000000-0005-0000-0000-0000F4BB0000}"/>
    <cellStyle name="Normal 4 3 4 2 2 2 2 3 2" xfId="51847" xr:uid="{00000000-0005-0000-0000-0000F5BB0000}"/>
    <cellStyle name="Normal 4 3 4 2 2 2 2 4" xfId="51845" xr:uid="{00000000-0005-0000-0000-0000F6BB0000}"/>
    <cellStyle name="Normal 4 3 4 2 2 2 3" xfId="6771" xr:uid="{00000000-0005-0000-0000-0000F7BB0000}"/>
    <cellStyle name="Normal 4 3 4 2 2 2 3 2" xfId="12101" xr:uid="{00000000-0005-0000-0000-0000F8BB0000}"/>
    <cellStyle name="Normal 4 3 4 2 2 2 3 2 2" xfId="51849" xr:uid="{00000000-0005-0000-0000-0000F9BB0000}"/>
    <cellStyle name="Normal 4 3 4 2 2 2 3 3" xfId="22804" xr:uid="{00000000-0005-0000-0000-0000FABB0000}"/>
    <cellStyle name="Normal 4 3 4 2 2 2 3 3 2" xfId="51850" xr:uid="{00000000-0005-0000-0000-0000FBBB0000}"/>
    <cellStyle name="Normal 4 3 4 2 2 2 3 4" xfId="51848" xr:uid="{00000000-0005-0000-0000-0000FCBB0000}"/>
    <cellStyle name="Normal 4 3 4 2 2 2 4" xfId="9112" xr:uid="{00000000-0005-0000-0000-0000FDBB0000}"/>
    <cellStyle name="Normal 4 3 4 2 2 2 4 2" xfId="25147" xr:uid="{00000000-0005-0000-0000-0000FEBB0000}"/>
    <cellStyle name="Normal 4 3 4 2 2 2 4 2 2" xfId="51852" xr:uid="{00000000-0005-0000-0000-0000FFBB0000}"/>
    <cellStyle name="Normal 4 3 4 2 2 2 4 3" xfId="51851" xr:uid="{00000000-0005-0000-0000-000000BC0000}"/>
    <cellStyle name="Normal 4 3 4 2 2 2 5" xfId="11135" xr:uid="{00000000-0005-0000-0000-000001BC0000}"/>
    <cellStyle name="Normal 4 3 4 2 2 2 5 2" xfId="51853" xr:uid="{00000000-0005-0000-0000-000002BC0000}"/>
    <cellStyle name="Normal 4 3 4 2 2 2 6" xfId="18118" xr:uid="{00000000-0005-0000-0000-000003BC0000}"/>
    <cellStyle name="Normal 4 3 4 2 2 2 6 2" xfId="51854" xr:uid="{00000000-0005-0000-0000-000004BC0000}"/>
    <cellStyle name="Normal 4 3 4 2 2 2 7" xfId="26157" xr:uid="{00000000-0005-0000-0000-000005BC0000}"/>
    <cellStyle name="Normal 4 3 4 2 2 2 7 2" xfId="51855" xr:uid="{00000000-0005-0000-0000-000006BC0000}"/>
    <cellStyle name="Normal 4 3 4 2 2 2 8" xfId="51844" xr:uid="{00000000-0005-0000-0000-000007BC0000}"/>
    <cellStyle name="Normal 4 3 4 2 2 3" xfId="1809" xr:uid="{00000000-0005-0000-0000-000008BC0000}"/>
    <cellStyle name="Normal 4 3 4 2 2 3 2" xfId="4152" xr:uid="{00000000-0005-0000-0000-000009BC0000}"/>
    <cellStyle name="Normal 4 3 4 2 2 3 2 2" xfId="15497" xr:uid="{00000000-0005-0000-0000-00000ABC0000}"/>
    <cellStyle name="Normal 4 3 4 2 2 3 2 2 2" xfId="51858" xr:uid="{00000000-0005-0000-0000-00000BBC0000}"/>
    <cellStyle name="Normal 4 3 4 2 2 3 2 3" xfId="20462" xr:uid="{00000000-0005-0000-0000-00000CBC0000}"/>
    <cellStyle name="Normal 4 3 4 2 2 3 2 3 2" xfId="51859" xr:uid="{00000000-0005-0000-0000-00000DBC0000}"/>
    <cellStyle name="Normal 4 3 4 2 2 3 2 4" xfId="51857" xr:uid="{00000000-0005-0000-0000-00000EBC0000}"/>
    <cellStyle name="Normal 4 3 4 2 2 3 3" xfId="6772" xr:uid="{00000000-0005-0000-0000-00000FBC0000}"/>
    <cellStyle name="Normal 4 3 4 2 2 3 3 2" xfId="13154" xr:uid="{00000000-0005-0000-0000-000010BC0000}"/>
    <cellStyle name="Normal 4 3 4 2 2 3 3 2 2" xfId="51861" xr:uid="{00000000-0005-0000-0000-000011BC0000}"/>
    <cellStyle name="Normal 4 3 4 2 2 3 3 3" xfId="22805" xr:uid="{00000000-0005-0000-0000-000012BC0000}"/>
    <cellStyle name="Normal 4 3 4 2 2 3 3 3 2" xfId="51862" xr:uid="{00000000-0005-0000-0000-000013BC0000}"/>
    <cellStyle name="Normal 4 3 4 2 2 3 3 4" xfId="51860" xr:uid="{00000000-0005-0000-0000-000014BC0000}"/>
    <cellStyle name="Normal 4 3 4 2 2 3 4" xfId="9113" xr:uid="{00000000-0005-0000-0000-000015BC0000}"/>
    <cellStyle name="Normal 4 3 4 2 2 3 4 2" xfId="25148" xr:uid="{00000000-0005-0000-0000-000016BC0000}"/>
    <cellStyle name="Normal 4 3 4 2 2 3 4 2 2" xfId="51864" xr:uid="{00000000-0005-0000-0000-000017BC0000}"/>
    <cellStyle name="Normal 4 3 4 2 2 3 4 3" xfId="51863" xr:uid="{00000000-0005-0000-0000-000018BC0000}"/>
    <cellStyle name="Normal 4 3 4 2 2 3 5" xfId="11136" xr:uid="{00000000-0005-0000-0000-000019BC0000}"/>
    <cellStyle name="Normal 4 3 4 2 2 3 5 2" xfId="51865" xr:uid="{00000000-0005-0000-0000-00001ABC0000}"/>
    <cellStyle name="Normal 4 3 4 2 2 3 6" xfId="18119" xr:uid="{00000000-0005-0000-0000-00001BBC0000}"/>
    <cellStyle name="Normal 4 3 4 2 2 3 6 2" xfId="51866" xr:uid="{00000000-0005-0000-0000-00001CBC0000}"/>
    <cellStyle name="Normal 4 3 4 2 2 3 7" xfId="27210" xr:uid="{00000000-0005-0000-0000-00001DBC0000}"/>
    <cellStyle name="Normal 4 3 4 2 2 3 7 2" xfId="51867" xr:uid="{00000000-0005-0000-0000-00001EBC0000}"/>
    <cellStyle name="Normal 4 3 4 2 2 3 8" xfId="51856" xr:uid="{00000000-0005-0000-0000-00001FBC0000}"/>
    <cellStyle name="Normal 4 3 4 2 2 4" xfId="2712" xr:uid="{00000000-0005-0000-0000-000020BC0000}"/>
    <cellStyle name="Normal 4 3 4 2 2 4 2" xfId="14057" xr:uid="{00000000-0005-0000-0000-000021BC0000}"/>
    <cellStyle name="Normal 4 3 4 2 2 4 2 2" xfId="51869" xr:uid="{00000000-0005-0000-0000-000022BC0000}"/>
    <cellStyle name="Normal 4 3 4 2 2 4 3" xfId="20460" xr:uid="{00000000-0005-0000-0000-000023BC0000}"/>
    <cellStyle name="Normal 4 3 4 2 2 4 3 2" xfId="51870" xr:uid="{00000000-0005-0000-0000-000024BC0000}"/>
    <cellStyle name="Normal 4 3 4 2 2 4 4" xfId="51868" xr:uid="{00000000-0005-0000-0000-000025BC0000}"/>
    <cellStyle name="Normal 4 3 4 2 2 5" xfId="6770" xr:uid="{00000000-0005-0000-0000-000026BC0000}"/>
    <cellStyle name="Normal 4 3 4 2 2 5 2" xfId="11739" xr:uid="{00000000-0005-0000-0000-000027BC0000}"/>
    <cellStyle name="Normal 4 3 4 2 2 5 2 2" xfId="51872" xr:uid="{00000000-0005-0000-0000-000028BC0000}"/>
    <cellStyle name="Normal 4 3 4 2 2 5 3" xfId="22803" xr:uid="{00000000-0005-0000-0000-000029BC0000}"/>
    <cellStyle name="Normal 4 3 4 2 2 5 3 2" xfId="51873" xr:uid="{00000000-0005-0000-0000-00002ABC0000}"/>
    <cellStyle name="Normal 4 3 4 2 2 5 4" xfId="51871" xr:uid="{00000000-0005-0000-0000-00002BBC0000}"/>
    <cellStyle name="Normal 4 3 4 2 2 6" xfId="9111" xr:uid="{00000000-0005-0000-0000-00002CBC0000}"/>
    <cellStyle name="Normal 4 3 4 2 2 6 2" xfId="25146" xr:uid="{00000000-0005-0000-0000-00002DBC0000}"/>
    <cellStyle name="Normal 4 3 4 2 2 6 2 2" xfId="51875" xr:uid="{00000000-0005-0000-0000-00002EBC0000}"/>
    <cellStyle name="Normal 4 3 4 2 2 6 3" xfId="51874" xr:uid="{00000000-0005-0000-0000-00002FBC0000}"/>
    <cellStyle name="Normal 4 3 4 2 2 7" xfId="11134" xr:uid="{00000000-0005-0000-0000-000030BC0000}"/>
    <cellStyle name="Normal 4 3 4 2 2 7 2" xfId="51876" xr:uid="{00000000-0005-0000-0000-000031BC0000}"/>
    <cellStyle name="Normal 4 3 4 2 2 8" xfId="18117" xr:uid="{00000000-0005-0000-0000-000032BC0000}"/>
    <cellStyle name="Normal 4 3 4 2 2 8 2" xfId="51877" xr:uid="{00000000-0005-0000-0000-000033BC0000}"/>
    <cellStyle name="Normal 4 3 4 2 2 9" xfId="25795" xr:uid="{00000000-0005-0000-0000-000034BC0000}"/>
    <cellStyle name="Normal 4 3 4 2 2 9 2" xfId="51878" xr:uid="{00000000-0005-0000-0000-000035BC0000}"/>
    <cellStyle name="Normal 4 3 4 2 3" xfId="502" xr:uid="{00000000-0005-0000-0000-000036BC0000}"/>
    <cellStyle name="Normal 4 3 4 2 3 2" xfId="2845" xr:uid="{00000000-0005-0000-0000-000037BC0000}"/>
    <cellStyle name="Normal 4 3 4 2 3 2 2" xfId="14190" xr:uid="{00000000-0005-0000-0000-000038BC0000}"/>
    <cellStyle name="Normal 4 3 4 2 3 2 2 2" xfId="51881" xr:uid="{00000000-0005-0000-0000-000039BC0000}"/>
    <cellStyle name="Normal 4 3 4 2 3 2 3" xfId="20463" xr:uid="{00000000-0005-0000-0000-00003ABC0000}"/>
    <cellStyle name="Normal 4 3 4 2 3 2 3 2" xfId="51882" xr:uid="{00000000-0005-0000-0000-00003BBC0000}"/>
    <cellStyle name="Normal 4 3 4 2 3 2 4" xfId="51880" xr:uid="{00000000-0005-0000-0000-00003CBC0000}"/>
    <cellStyle name="Normal 4 3 4 2 3 3" xfId="6773" xr:uid="{00000000-0005-0000-0000-00003DBC0000}"/>
    <cellStyle name="Normal 4 3 4 2 3 3 2" xfId="11847" xr:uid="{00000000-0005-0000-0000-00003EBC0000}"/>
    <cellStyle name="Normal 4 3 4 2 3 3 2 2" xfId="51884" xr:uid="{00000000-0005-0000-0000-00003FBC0000}"/>
    <cellStyle name="Normal 4 3 4 2 3 3 3" xfId="22806" xr:uid="{00000000-0005-0000-0000-000040BC0000}"/>
    <cellStyle name="Normal 4 3 4 2 3 3 3 2" xfId="51885" xr:uid="{00000000-0005-0000-0000-000041BC0000}"/>
    <cellStyle name="Normal 4 3 4 2 3 3 4" xfId="51883" xr:uid="{00000000-0005-0000-0000-000042BC0000}"/>
    <cellStyle name="Normal 4 3 4 2 3 4" xfId="9114" xr:uid="{00000000-0005-0000-0000-000043BC0000}"/>
    <cellStyle name="Normal 4 3 4 2 3 4 2" xfId="25149" xr:uid="{00000000-0005-0000-0000-000044BC0000}"/>
    <cellStyle name="Normal 4 3 4 2 3 4 2 2" xfId="51887" xr:uid="{00000000-0005-0000-0000-000045BC0000}"/>
    <cellStyle name="Normal 4 3 4 2 3 4 3" xfId="51886" xr:uid="{00000000-0005-0000-0000-000046BC0000}"/>
    <cellStyle name="Normal 4 3 4 2 3 5" xfId="11137" xr:uid="{00000000-0005-0000-0000-000047BC0000}"/>
    <cellStyle name="Normal 4 3 4 2 3 5 2" xfId="51888" xr:uid="{00000000-0005-0000-0000-000048BC0000}"/>
    <cellStyle name="Normal 4 3 4 2 3 6" xfId="18120" xr:uid="{00000000-0005-0000-0000-000049BC0000}"/>
    <cellStyle name="Normal 4 3 4 2 3 6 2" xfId="51889" xr:uid="{00000000-0005-0000-0000-00004ABC0000}"/>
    <cellStyle name="Normal 4 3 4 2 3 7" xfId="25903" xr:uid="{00000000-0005-0000-0000-00004BBC0000}"/>
    <cellStyle name="Normal 4 3 4 2 3 7 2" xfId="51890" xr:uid="{00000000-0005-0000-0000-00004CBC0000}"/>
    <cellStyle name="Normal 4 3 4 2 3 8" xfId="51879" xr:uid="{00000000-0005-0000-0000-00004DBC0000}"/>
    <cellStyle name="Normal 4 3 4 2 4" xfId="935" xr:uid="{00000000-0005-0000-0000-00004EBC0000}"/>
    <cellStyle name="Normal 4 3 4 2 4 2" xfId="3278" xr:uid="{00000000-0005-0000-0000-00004FBC0000}"/>
    <cellStyle name="Normal 4 3 4 2 4 2 2" xfId="14623" xr:uid="{00000000-0005-0000-0000-000050BC0000}"/>
    <cellStyle name="Normal 4 3 4 2 4 2 2 2" xfId="51893" xr:uid="{00000000-0005-0000-0000-000051BC0000}"/>
    <cellStyle name="Normal 4 3 4 2 4 2 3" xfId="20464" xr:uid="{00000000-0005-0000-0000-000052BC0000}"/>
    <cellStyle name="Normal 4 3 4 2 4 2 3 2" xfId="51894" xr:uid="{00000000-0005-0000-0000-000053BC0000}"/>
    <cellStyle name="Normal 4 3 4 2 4 2 4" xfId="51892" xr:uid="{00000000-0005-0000-0000-000054BC0000}"/>
    <cellStyle name="Normal 4 3 4 2 4 3" xfId="6774" xr:uid="{00000000-0005-0000-0000-000055BC0000}"/>
    <cellStyle name="Normal 4 3 4 2 4 3 2" xfId="12280" xr:uid="{00000000-0005-0000-0000-000056BC0000}"/>
    <cellStyle name="Normal 4 3 4 2 4 3 2 2" xfId="51896" xr:uid="{00000000-0005-0000-0000-000057BC0000}"/>
    <cellStyle name="Normal 4 3 4 2 4 3 3" xfId="22807" xr:uid="{00000000-0005-0000-0000-000058BC0000}"/>
    <cellStyle name="Normal 4 3 4 2 4 3 3 2" xfId="51897" xr:uid="{00000000-0005-0000-0000-000059BC0000}"/>
    <cellStyle name="Normal 4 3 4 2 4 3 4" xfId="51895" xr:uid="{00000000-0005-0000-0000-00005ABC0000}"/>
    <cellStyle name="Normal 4 3 4 2 4 4" xfId="9115" xr:uid="{00000000-0005-0000-0000-00005BBC0000}"/>
    <cellStyle name="Normal 4 3 4 2 4 4 2" xfId="25150" xr:uid="{00000000-0005-0000-0000-00005CBC0000}"/>
    <cellStyle name="Normal 4 3 4 2 4 4 2 2" xfId="51899" xr:uid="{00000000-0005-0000-0000-00005DBC0000}"/>
    <cellStyle name="Normal 4 3 4 2 4 4 3" xfId="51898" xr:uid="{00000000-0005-0000-0000-00005EBC0000}"/>
    <cellStyle name="Normal 4 3 4 2 4 5" xfId="11138" xr:uid="{00000000-0005-0000-0000-00005FBC0000}"/>
    <cellStyle name="Normal 4 3 4 2 4 5 2" xfId="51900" xr:uid="{00000000-0005-0000-0000-000060BC0000}"/>
    <cellStyle name="Normal 4 3 4 2 4 6" xfId="18121" xr:uid="{00000000-0005-0000-0000-000061BC0000}"/>
    <cellStyle name="Normal 4 3 4 2 4 6 2" xfId="51901" xr:uid="{00000000-0005-0000-0000-000062BC0000}"/>
    <cellStyle name="Normal 4 3 4 2 4 7" xfId="26336" xr:uid="{00000000-0005-0000-0000-000063BC0000}"/>
    <cellStyle name="Normal 4 3 4 2 4 7 2" xfId="51902" xr:uid="{00000000-0005-0000-0000-000064BC0000}"/>
    <cellStyle name="Normal 4 3 4 2 4 8" xfId="51891" xr:uid="{00000000-0005-0000-0000-000065BC0000}"/>
    <cellStyle name="Normal 4 3 4 2 5" xfId="1041" xr:uid="{00000000-0005-0000-0000-000066BC0000}"/>
    <cellStyle name="Normal 4 3 4 2 5 2" xfId="3384" xr:uid="{00000000-0005-0000-0000-000067BC0000}"/>
    <cellStyle name="Normal 4 3 4 2 5 2 2" xfId="14729" xr:uid="{00000000-0005-0000-0000-000068BC0000}"/>
    <cellStyle name="Normal 4 3 4 2 5 2 2 2" xfId="51905" xr:uid="{00000000-0005-0000-0000-000069BC0000}"/>
    <cellStyle name="Normal 4 3 4 2 5 2 3" xfId="20465" xr:uid="{00000000-0005-0000-0000-00006ABC0000}"/>
    <cellStyle name="Normal 4 3 4 2 5 2 3 2" xfId="51906" xr:uid="{00000000-0005-0000-0000-00006BBC0000}"/>
    <cellStyle name="Normal 4 3 4 2 5 2 4" xfId="51904" xr:uid="{00000000-0005-0000-0000-00006CBC0000}"/>
    <cellStyle name="Normal 4 3 4 2 5 3" xfId="6775" xr:uid="{00000000-0005-0000-0000-00006DBC0000}"/>
    <cellStyle name="Normal 4 3 4 2 5 3 2" xfId="12386" xr:uid="{00000000-0005-0000-0000-00006EBC0000}"/>
    <cellStyle name="Normal 4 3 4 2 5 3 2 2" xfId="51908" xr:uid="{00000000-0005-0000-0000-00006FBC0000}"/>
    <cellStyle name="Normal 4 3 4 2 5 3 3" xfId="22808" xr:uid="{00000000-0005-0000-0000-000070BC0000}"/>
    <cellStyle name="Normal 4 3 4 2 5 3 3 2" xfId="51909" xr:uid="{00000000-0005-0000-0000-000071BC0000}"/>
    <cellStyle name="Normal 4 3 4 2 5 3 4" xfId="51907" xr:uid="{00000000-0005-0000-0000-000072BC0000}"/>
    <cellStyle name="Normal 4 3 4 2 5 4" xfId="9116" xr:uid="{00000000-0005-0000-0000-000073BC0000}"/>
    <cellStyle name="Normal 4 3 4 2 5 4 2" xfId="25151" xr:uid="{00000000-0005-0000-0000-000074BC0000}"/>
    <cellStyle name="Normal 4 3 4 2 5 4 2 2" xfId="51911" xr:uid="{00000000-0005-0000-0000-000075BC0000}"/>
    <cellStyle name="Normal 4 3 4 2 5 4 3" xfId="51910" xr:uid="{00000000-0005-0000-0000-000076BC0000}"/>
    <cellStyle name="Normal 4 3 4 2 5 5" xfId="11139" xr:uid="{00000000-0005-0000-0000-000077BC0000}"/>
    <cellStyle name="Normal 4 3 4 2 5 5 2" xfId="51912" xr:uid="{00000000-0005-0000-0000-000078BC0000}"/>
    <cellStyle name="Normal 4 3 4 2 5 6" xfId="18122" xr:uid="{00000000-0005-0000-0000-000079BC0000}"/>
    <cellStyle name="Normal 4 3 4 2 5 6 2" xfId="51913" xr:uid="{00000000-0005-0000-0000-00007ABC0000}"/>
    <cellStyle name="Normal 4 3 4 2 5 7" xfId="26442" xr:uid="{00000000-0005-0000-0000-00007BBC0000}"/>
    <cellStyle name="Normal 4 3 4 2 5 7 2" xfId="51914" xr:uid="{00000000-0005-0000-0000-00007CBC0000}"/>
    <cellStyle name="Normal 4 3 4 2 5 8" xfId="51903" xr:uid="{00000000-0005-0000-0000-00007DBC0000}"/>
    <cellStyle name="Normal 4 3 4 2 6" xfId="1293" xr:uid="{00000000-0005-0000-0000-00007EBC0000}"/>
    <cellStyle name="Normal 4 3 4 2 6 2" xfId="3636" xr:uid="{00000000-0005-0000-0000-00007FBC0000}"/>
    <cellStyle name="Normal 4 3 4 2 6 2 2" xfId="14981" xr:uid="{00000000-0005-0000-0000-000080BC0000}"/>
    <cellStyle name="Normal 4 3 4 2 6 2 2 2" xfId="51917" xr:uid="{00000000-0005-0000-0000-000081BC0000}"/>
    <cellStyle name="Normal 4 3 4 2 6 2 3" xfId="20466" xr:uid="{00000000-0005-0000-0000-000082BC0000}"/>
    <cellStyle name="Normal 4 3 4 2 6 2 3 2" xfId="51918" xr:uid="{00000000-0005-0000-0000-000083BC0000}"/>
    <cellStyle name="Normal 4 3 4 2 6 2 4" xfId="51916" xr:uid="{00000000-0005-0000-0000-000084BC0000}"/>
    <cellStyle name="Normal 4 3 4 2 6 3" xfId="6776" xr:uid="{00000000-0005-0000-0000-000085BC0000}"/>
    <cellStyle name="Normal 4 3 4 2 6 3 2" xfId="12638" xr:uid="{00000000-0005-0000-0000-000086BC0000}"/>
    <cellStyle name="Normal 4 3 4 2 6 3 2 2" xfId="51920" xr:uid="{00000000-0005-0000-0000-000087BC0000}"/>
    <cellStyle name="Normal 4 3 4 2 6 3 3" xfId="22809" xr:uid="{00000000-0005-0000-0000-000088BC0000}"/>
    <cellStyle name="Normal 4 3 4 2 6 3 3 2" xfId="51921" xr:uid="{00000000-0005-0000-0000-000089BC0000}"/>
    <cellStyle name="Normal 4 3 4 2 6 3 4" xfId="51919" xr:uid="{00000000-0005-0000-0000-00008ABC0000}"/>
    <cellStyle name="Normal 4 3 4 2 6 4" xfId="9117" xr:uid="{00000000-0005-0000-0000-00008BBC0000}"/>
    <cellStyle name="Normal 4 3 4 2 6 4 2" xfId="25152" xr:uid="{00000000-0005-0000-0000-00008CBC0000}"/>
    <cellStyle name="Normal 4 3 4 2 6 4 2 2" xfId="51923" xr:uid="{00000000-0005-0000-0000-00008DBC0000}"/>
    <cellStyle name="Normal 4 3 4 2 6 4 3" xfId="51922" xr:uid="{00000000-0005-0000-0000-00008EBC0000}"/>
    <cellStyle name="Normal 4 3 4 2 6 5" xfId="11140" xr:uid="{00000000-0005-0000-0000-00008FBC0000}"/>
    <cellStyle name="Normal 4 3 4 2 6 5 2" xfId="51924" xr:uid="{00000000-0005-0000-0000-000090BC0000}"/>
    <cellStyle name="Normal 4 3 4 2 6 6" xfId="18123" xr:uid="{00000000-0005-0000-0000-000091BC0000}"/>
    <cellStyle name="Normal 4 3 4 2 6 6 2" xfId="51925" xr:uid="{00000000-0005-0000-0000-000092BC0000}"/>
    <cellStyle name="Normal 4 3 4 2 6 7" xfId="26694" xr:uid="{00000000-0005-0000-0000-000093BC0000}"/>
    <cellStyle name="Normal 4 3 4 2 6 7 2" xfId="51926" xr:uid="{00000000-0005-0000-0000-000094BC0000}"/>
    <cellStyle name="Normal 4 3 4 2 6 8" xfId="51915" xr:uid="{00000000-0005-0000-0000-000095BC0000}"/>
    <cellStyle name="Normal 4 3 4 2 7" xfId="1472" xr:uid="{00000000-0005-0000-0000-000096BC0000}"/>
    <cellStyle name="Normal 4 3 4 2 7 2" xfId="3815" xr:uid="{00000000-0005-0000-0000-000097BC0000}"/>
    <cellStyle name="Normal 4 3 4 2 7 2 2" xfId="15160" xr:uid="{00000000-0005-0000-0000-000098BC0000}"/>
    <cellStyle name="Normal 4 3 4 2 7 2 2 2" xfId="51929" xr:uid="{00000000-0005-0000-0000-000099BC0000}"/>
    <cellStyle name="Normal 4 3 4 2 7 2 3" xfId="20467" xr:uid="{00000000-0005-0000-0000-00009ABC0000}"/>
    <cellStyle name="Normal 4 3 4 2 7 2 3 2" xfId="51930" xr:uid="{00000000-0005-0000-0000-00009BBC0000}"/>
    <cellStyle name="Normal 4 3 4 2 7 2 4" xfId="51928" xr:uid="{00000000-0005-0000-0000-00009CBC0000}"/>
    <cellStyle name="Normal 4 3 4 2 7 3" xfId="6777" xr:uid="{00000000-0005-0000-0000-00009DBC0000}"/>
    <cellStyle name="Normal 4 3 4 2 7 3 2" xfId="12817" xr:uid="{00000000-0005-0000-0000-00009EBC0000}"/>
    <cellStyle name="Normal 4 3 4 2 7 3 2 2" xfId="51932" xr:uid="{00000000-0005-0000-0000-00009FBC0000}"/>
    <cellStyle name="Normal 4 3 4 2 7 3 3" xfId="22810" xr:uid="{00000000-0005-0000-0000-0000A0BC0000}"/>
    <cellStyle name="Normal 4 3 4 2 7 3 3 2" xfId="51933" xr:uid="{00000000-0005-0000-0000-0000A1BC0000}"/>
    <cellStyle name="Normal 4 3 4 2 7 3 4" xfId="51931" xr:uid="{00000000-0005-0000-0000-0000A2BC0000}"/>
    <cellStyle name="Normal 4 3 4 2 7 4" xfId="9118" xr:uid="{00000000-0005-0000-0000-0000A3BC0000}"/>
    <cellStyle name="Normal 4 3 4 2 7 4 2" xfId="25153" xr:uid="{00000000-0005-0000-0000-0000A4BC0000}"/>
    <cellStyle name="Normal 4 3 4 2 7 4 2 2" xfId="51935" xr:uid="{00000000-0005-0000-0000-0000A5BC0000}"/>
    <cellStyle name="Normal 4 3 4 2 7 4 3" xfId="51934" xr:uid="{00000000-0005-0000-0000-0000A6BC0000}"/>
    <cellStyle name="Normal 4 3 4 2 7 5" xfId="11141" xr:uid="{00000000-0005-0000-0000-0000A7BC0000}"/>
    <cellStyle name="Normal 4 3 4 2 7 5 2" xfId="51936" xr:uid="{00000000-0005-0000-0000-0000A8BC0000}"/>
    <cellStyle name="Normal 4 3 4 2 7 6" xfId="18124" xr:uid="{00000000-0005-0000-0000-0000A9BC0000}"/>
    <cellStyle name="Normal 4 3 4 2 7 6 2" xfId="51937" xr:uid="{00000000-0005-0000-0000-0000AABC0000}"/>
    <cellStyle name="Normal 4 3 4 2 7 7" xfId="26873" xr:uid="{00000000-0005-0000-0000-0000ABBC0000}"/>
    <cellStyle name="Normal 4 3 4 2 7 7 2" xfId="51938" xr:uid="{00000000-0005-0000-0000-0000ACBC0000}"/>
    <cellStyle name="Normal 4 3 4 2 7 8" xfId="51927" xr:uid="{00000000-0005-0000-0000-0000ADBC0000}"/>
    <cellStyle name="Normal 4 3 4 2 8" xfId="1808" xr:uid="{00000000-0005-0000-0000-0000AEBC0000}"/>
    <cellStyle name="Normal 4 3 4 2 8 2" xfId="4151" xr:uid="{00000000-0005-0000-0000-0000AFBC0000}"/>
    <cellStyle name="Normal 4 3 4 2 8 2 2" xfId="15496" xr:uid="{00000000-0005-0000-0000-0000B0BC0000}"/>
    <cellStyle name="Normal 4 3 4 2 8 2 2 2" xfId="51941" xr:uid="{00000000-0005-0000-0000-0000B1BC0000}"/>
    <cellStyle name="Normal 4 3 4 2 8 2 3" xfId="20468" xr:uid="{00000000-0005-0000-0000-0000B2BC0000}"/>
    <cellStyle name="Normal 4 3 4 2 8 2 3 2" xfId="51942" xr:uid="{00000000-0005-0000-0000-0000B3BC0000}"/>
    <cellStyle name="Normal 4 3 4 2 8 2 4" xfId="51940" xr:uid="{00000000-0005-0000-0000-0000B4BC0000}"/>
    <cellStyle name="Normal 4 3 4 2 8 3" xfId="6778" xr:uid="{00000000-0005-0000-0000-0000B5BC0000}"/>
    <cellStyle name="Normal 4 3 4 2 8 3 2" xfId="13153" xr:uid="{00000000-0005-0000-0000-0000B6BC0000}"/>
    <cellStyle name="Normal 4 3 4 2 8 3 2 2" xfId="51944" xr:uid="{00000000-0005-0000-0000-0000B7BC0000}"/>
    <cellStyle name="Normal 4 3 4 2 8 3 3" xfId="22811" xr:uid="{00000000-0005-0000-0000-0000B8BC0000}"/>
    <cellStyle name="Normal 4 3 4 2 8 3 3 2" xfId="51945" xr:uid="{00000000-0005-0000-0000-0000B9BC0000}"/>
    <cellStyle name="Normal 4 3 4 2 8 3 4" xfId="51943" xr:uid="{00000000-0005-0000-0000-0000BABC0000}"/>
    <cellStyle name="Normal 4 3 4 2 8 4" xfId="9119" xr:uid="{00000000-0005-0000-0000-0000BBBC0000}"/>
    <cellStyle name="Normal 4 3 4 2 8 4 2" xfId="25154" xr:uid="{00000000-0005-0000-0000-0000BCBC0000}"/>
    <cellStyle name="Normal 4 3 4 2 8 4 2 2" xfId="51947" xr:uid="{00000000-0005-0000-0000-0000BDBC0000}"/>
    <cellStyle name="Normal 4 3 4 2 8 4 3" xfId="51946" xr:uid="{00000000-0005-0000-0000-0000BEBC0000}"/>
    <cellStyle name="Normal 4 3 4 2 8 5" xfId="11142" xr:uid="{00000000-0005-0000-0000-0000BFBC0000}"/>
    <cellStyle name="Normal 4 3 4 2 8 5 2" xfId="51948" xr:uid="{00000000-0005-0000-0000-0000C0BC0000}"/>
    <cellStyle name="Normal 4 3 4 2 8 6" xfId="18125" xr:uid="{00000000-0005-0000-0000-0000C1BC0000}"/>
    <cellStyle name="Normal 4 3 4 2 8 6 2" xfId="51949" xr:uid="{00000000-0005-0000-0000-0000C2BC0000}"/>
    <cellStyle name="Normal 4 3 4 2 8 7" xfId="27209" xr:uid="{00000000-0005-0000-0000-0000C3BC0000}"/>
    <cellStyle name="Normal 4 3 4 2 8 7 2" xfId="51950" xr:uid="{00000000-0005-0000-0000-0000C4BC0000}"/>
    <cellStyle name="Normal 4 3 4 2 8 8" xfId="51939" xr:uid="{00000000-0005-0000-0000-0000C5BC0000}"/>
    <cellStyle name="Normal 4 3 4 2 9" xfId="1940" xr:uid="{00000000-0005-0000-0000-0000C6BC0000}"/>
    <cellStyle name="Normal 4 3 4 2 9 2" xfId="4283" xr:uid="{00000000-0005-0000-0000-0000C7BC0000}"/>
    <cellStyle name="Normal 4 3 4 2 9 2 2" xfId="15628" xr:uid="{00000000-0005-0000-0000-0000C8BC0000}"/>
    <cellStyle name="Normal 4 3 4 2 9 2 2 2" xfId="51953" xr:uid="{00000000-0005-0000-0000-0000C9BC0000}"/>
    <cellStyle name="Normal 4 3 4 2 9 2 3" xfId="20469" xr:uid="{00000000-0005-0000-0000-0000CABC0000}"/>
    <cellStyle name="Normal 4 3 4 2 9 2 3 2" xfId="51954" xr:uid="{00000000-0005-0000-0000-0000CBBC0000}"/>
    <cellStyle name="Normal 4 3 4 2 9 2 4" xfId="51952" xr:uid="{00000000-0005-0000-0000-0000CCBC0000}"/>
    <cellStyle name="Normal 4 3 4 2 9 3" xfId="6779" xr:uid="{00000000-0005-0000-0000-0000CDBC0000}"/>
    <cellStyle name="Normal 4 3 4 2 9 3 2" xfId="13285" xr:uid="{00000000-0005-0000-0000-0000CEBC0000}"/>
    <cellStyle name="Normal 4 3 4 2 9 3 2 2" xfId="51956" xr:uid="{00000000-0005-0000-0000-0000CFBC0000}"/>
    <cellStyle name="Normal 4 3 4 2 9 3 3" xfId="22812" xr:uid="{00000000-0005-0000-0000-0000D0BC0000}"/>
    <cellStyle name="Normal 4 3 4 2 9 3 3 2" xfId="51957" xr:uid="{00000000-0005-0000-0000-0000D1BC0000}"/>
    <cellStyle name="Normal 4 3 4 2 9 3 4" xfId="51955" xr:uid="{00000000-0005-0000-0000-0000D2BC0000}"/>
    <cellStyle name="Normal 4 3 4 2 9 4" xfId="9120" xr:uid="{00000000-0005-0000-0000-0000D3BC0000}"/>
    <cellStyle name="Normal 4 3 4 2 9 4 2" xfId="25155" xr:uid="{00000000-0005-0000-0000-0000D4BC0000}"/>
    <cellStyle name="Normal 4 3 4 2 9 4 2 2" xfId="51959" xr:uid="{00000000-0005-0000-0000-0000D5BC0000}"/>
    <cellStyle name="Normal 4 3 4 2 9 4 3" xfId="51958" xr:uid="{00000000-0005-0000-0000-0000D6BC0000}"/>
    <cellStyle name="Normal 4 3 4 2 9 5" xfId="11143" xr:uid="{00000000-0005-0000-0000-0000D7BC0000}"/>
    <cellStyle name="Normal 4 3 4 2 9 5 2" xfId="51960" xr:uid="{00000000-0005-0000-0000-0000D8BC0000}"/>
    <cellStyle name="Normal 4 3 4 2 9 6" xfId="18126" xr:uid="{00000000-0005-0000-0000-0000D9BC0000}"/>
    <cellStyle name="Normal 4 3 4 2 9 6 2" xfId="51961" xr:uid="{00000000-0005-0000-0000-0000DABC0000}"/>
    <cellStyle name="Normal 4 3 4 2 9 7" xfId="27341" xr:uid="{00000000-0005-0000-0000-0000DBBC0000}"/>
    <cellStyle name="Normal 4 3 4 2 9 7 2" xfId="51962" xr:uid="{00000000-0005-0000-0000-0000DCBC0000}"/>
    <cellStyle name="Normal 4 3 4 2 9 8" xfId="51951" xr:uid="{00000000-0005-0000-0000-0000DDBC0000}"/>
    <cellStyle name="Normal 4 3 4 20" xfId="51751" xr:uid="{00000000-0005-0000-0000-0000DEBC0000}"/>
    <cellStyle name="Normal 4 3 4 3" xfId="205" xr:uid="{00000000-0005-0000-0000-0000DFBC0000}"/>
    <cellStyle name="Normal 4 3 4 3 10" xfId="2195" xr:uid="{00000000-0005-0000-0000-0000E0BC0000}"/>
    <cellStyle name="Normal 4 3 4 3 10 2" xfId="4538" xr:uid="{00000000-0005-0000-0000-0000E1BC0000}"/>
    <cellStyle name="Normal 4 3 4 3 10 2 2" xfId="15883" xr:uid="{00000000-0005-0000-0000-0000E2BC0000}"/>
    <cellStyle name="Normal 4 3 4 3 10 2 2 2" xfId="51966" xr:uid="{00000000-0005-0000-0000-0000E3BC0000}"/>
    <cellStyle name="Normal 4 3 4 3 10 2 3" xfId="20471" xr:uid="{00000000-0005-0000-0000-0000E4BC0000}"/>
    <cellStyle name="Normal 4 3 4 3 10 2 3 2" xfId="51967" xr:uid="{00000000-0005-0000-0000-0000E5BC0000}"/>
    <cellStyle name="Normal 4 3 4 3 10 2 4" xfId="51965" xr:uid="{00000000-0005-0000-0000-0000E6BC0000}"/>
    <cellStyle name="Normal 4 3 4 3 10 3" xfId="6781" xr:uid="{00000000-0005-0000-0000-0000E7BC0000}"/>
    <cellStyle name="Normal 4 3 4 3 10 3 2" xfId="22814" xr:uid="{00000000-0005-0000-0000-0000E8BC0000}"/>
    <cellStyle name="Normal 4 3 4 3 10 3 2 2" xfId="51969" xr:uid="{00000000-0005-0000-0000-0000E9BC0000}"/>
    <cellStyle name="Normal 4 3 4 3 10 3 3" xfId="51968" xr:uid="{00000000-0005-0000-0000-0000EABC0000}"/>
    <cellStyle name="Normal 4 3 4 3 10 4" xfId="9122" xr:uid="{00000000-0005-0000-0000-0000EBBC0000}"/>
    <cellStyle name="Normal 4 3 4 3 10 4 2" xfId="25157" xr:uid="{00000000-0005-0000-0000-0000ECBC0000}"/>
    <cellStyle name="Normal 4 3 4 3 10 4 2 2" xfId="51971" xr:uid="{00000000-0005-0000-0000-0000EDBC0000}"/>
    <cellStyle name="Normal 4 3 4 3 10 4 3" xfId="51970" xr:uid="{00000000-0005-0000-0000-0000EEBC0000}"/>
    <cellStyle name="Normal 4 3 4 3 10 5" xfId="13540" xr:uid="{00000000-0005-0000-0000-0000EFBC0000}"/>
    <cellStyle name="Normal 4 3 4 3 10 5 2" xfId="51972" xr:uid="{00000000-0005-0000-0000-0000F0BC0000}"/>
    <cellStyle name="Normal 4 3 4 3 10 6" xfId="18128" xr:uid="{00000000-0005-0000-0000-0000F1BC0000}"/>
    <cellStyle name="Normal 4 3 4 3 10 6 2" xfId="51973" xr:uid="{00000000-0005-0000-0000-0000F2BC0000}"/>
    <cellStyle name="Normal 4 3 4 3 10 7" xfId="27596" xr:uid="{00000000-0005-0000-0000-0000F3BC0000}"/>
    <cellStyle name="Normal 4 3 4 3 10 7 2" xfId="51974" xr:uid="{00000000-0005-0000-0000-0000F4BC0000}"/>
    <cellStyle name="Normal 4 3 4 3 10 8" xfId="51964" xr:uid="{00000000-0005-0000-0000-0000F5BC0000}"/>
    <cellStyle name="Normal 4 3 4 3 11" xfId="2376" xr:uid="{00000000-0005-0000-0000-0000F6BC0000}"/>
    <cellStyle name="Normal 4 3 4 3 11 2" xfId="4719" xr:uid="{00000000-0005-0000-0000-0000F7BC0000}"/>
    <cellStyle name="Normal 4 3 4 3 11 2 2" xfId="16064" xr:uid="{00000000-0005-0000-0000-0000F8BC0000}"/>
    <cellStyle name="Normal 4 3 4 3 11 2 2 2" xfId="51977" xr:uid="{00000000-0005-0000-0000-0000F9BC0000}"/>
    <cellStyle name="Normal 4 3 4 3 11 2 3" xfId="20472" xr:uid="{00000000-0005-0000-0000-0000FABC0000}"/>
    <cellStyle name="Normal 4 3 4 3 11 2 3 2" xfId="51978" xr:uid="{00000000-0005-0000-0000-0000FBBC0000}"/>
    <cellStyle name="Normal 4 3 4 3 11 2 4" xfId="51976" xr:uid="{00000000-0005-0000-0000-0000FCBC0000}"/>
    <cellStyle name="Normal 4 3 4 3 11 3" xfId="6782" xr:uid="{00000000-0005-0000-0000-0000FDBC0000}"/>
    <cellStyle name="Normal 4 3 4 3 11 3 2" xfId="22815" xr:uid="{00000000-0005-0000-0000-0000FEBC0000}"/>
    <cellStyle name="Normal 4 3 4 3 11 3 2 2" xfId="51980" xr:uid="{00000000-0005-0000-0000-0000FFBC0000}"/>
    <cellStyle name="Normal 4 3 4 3 11 3 3" xfId="51979" xr:uid="{00000000-0005-0000-0000-000000BD0000}"/>
    <cellStyle name="Normal 4 3 4 3 11 4" xfId="9123" xr:uid="{00000000-0005-0000-0000-000001BD0000}"/>
    <cellStyle name="Normal 4 3 4 3 11 4 2" xfId="25158" xr:uid="{00000000-0005-0000-0000-000002BD0000}"/>
    <cellStyle name="Normal 4 3 4 3 11 4 2 2" xfId="51982" xr:uid="{00000000-0005-0000-0000-000003BD0000}"/>
    <cellStyle name="Normal 4 3 4 3 11 4 3" xfId="51981" xr:uid="{00000000-0005-0000-0000-000004BD0000}"/>
    <cellStyle name="Normal 4 3 4 3 11 5" xfId="13721" xr:uid="{00000000-0005-0000-0000-000005BD0000}"/>
    <cellStyle name="Normal 4 3 4 3 11 5 2" xfId="51983" xr:uid="{00000000-0005-0000-0000-000006BD0000}"/>
    <cellStyle name="Normal 4 3 4 3 11 6" xfId="18129" xr:uid="{00000000-0005-0000-0000-000007BD0000}"/>
    <cellStyle name="Normal 4 3 4 3 11 6 2" xfId="51984" xr:uid="{00000000-0005-0000-0000-000008BD0000}"/>
    <cellStyle name="Normal 4 3 4 3 11 7" xfId="27777" xr:uid="{00000000-0005-0000-0000-000009BD0000}"/>
    <cellStyle name="Normal 4 3 4 3 11 7 2" xfId="51985" xr:uid="{00000000-0005-0000-0000-00000ABD0000}"/>
    <cellStyle name="Normal 4 3 4 3 11 8" xfId="51975" xr:uid="{00000000-0005-0000-0000-00000BBD0000}"/>
    <cellStyle name="Normal 4 3 4 3 12" xfId="2713" xr:uid="{00000000-0005-0000-0000-00000CBD0000}"/>
    <cellStyle name="Normal 4 3 4 3 12 2" xfId="14058" xr:uid="{00000000-0005-0000-0000-00000DBD0000}"/>
    <cellStyle name="Normal 4 3 4 3 12 2 2" xfId="51987" xr:uid="{00000000-0005-0000-0000-00000EBD0000}"/>
    <cellStyle name="Normal 4 3 4 3 12 3" xfId="20470" xr:uid="{00000000-0005-0000-0000-00000FBD0000}"/>
    <cellStyle name="Normal 4 3 4 3 12 3 2" xfId="51988" xr:uid="{00000000-0005-0000-0000-000010BD0000}"/>
    <cellStyle name="Normal 4 3 4 3 12 4" xfId="51986" xr:uid="{00000000-0005-0000-0000-000011BD0000}"/>
    <cellStyle name="Normal 4 3 4 3 13" xfId="6780" xr:uid="{00000000-0005-0000-0000-000012BD0000}"/>
    <cellStyle name="Normal 4 3 4 3 13 2" xfId="11553" xr:uid="{00000000-0005-0000-0000-000013BD0000}"/>
    <cellStyle name="Normal 4 3 4 3 13 2 2" xfId="51990" xr:uid="{00000000-0005-0000-0000-000014BD0000}"/>
    <cellStyle name="Normal 4 3 4 3 13 3" xfId="22813" xr:uid="{00000000-0005-0000-0000-000015BD0000}"/>
    <cellStyle name="Normal 4 3 4 3 13 3 2" xfId="51991" xr:uid="{00000000-0005-0000-0000-000016BD0000}"/>
    <cellStyle name="Normal 4 3 4 3 13 4" xfId="51989" xr:uid="{00000000-0005-0000-0000-000017BD0000}"/>
    <cellStyle name="Normal 4 3 4 3 14" xfId="9121" xr:uid="{00000000-0005-0000-0000-000018BD0000}"/>
    <cellStyle name="Normal 4 3 4 3 14 2" xfId="25156" xr:uid="{00000000-0005-0000-0000-000019BD0000}"/>
    <cellStyle name="Normal 4 3 4 3 14 2 2" xfId="51993" xr:uid="{00000000-0005-0000-0000-00001ABD0000}"/>
    <cellStyle name="Normal 4 3 4 3 14 3" xfId="51992" xr:uid="{00000000-0005-0000-0000-00001BBD0000}"/>
    <cellStyle name="Normal 4 3 4 3 15" xfId="11144" xr:uid="{00000000-0005-0000-0000-00001CBD0000}"/>
    <cellStyle name="Normal 4 3 4 3 15 2" xfId="51994" xr:uid="{00000000-0005-0000-0000-00001DBD0000}"/>
    <cellStyle name="Normal 4 3 4 3 16" xfId="18127" xr:uid="{00000000-0005-0000-0000-00001EBD0000}"/>
    <cellStyle name="Normal 4 3 4 3 16 2" xfId="51995" xr:uid="{00000000-0005-0000-0000-00001FBD0000}"/>
    <cellStyle name="Normal 4 3 4 3 17" xfId="25609" xr:uid="{00000000-0005-0000-0000-000020BD0000}"/>
    <cellStyle name="Normal 4 3 4 3 17 2" xfId="51996" xr:uid="{00000000-0005-0000-0000-000021BD0000}"/>
    <cellStyle name="Normal 4 3 4 3 18" xfId="51963" xr:uid="{00000000-0005-0000-0000-000022BD0000}"/>
    <cellStyle name="Normal 4 3 4 3 2" xfId="395" xr:uid="{00000000-0005-0000-0000-000023BD0000}"/>
    <cellStyle name="Normal 4 3 4 3 2 10" xfId="51997" xr:uid="{00000000-0005-0000-0000-000024BD0000}"/>
    <cellStyle name="Normal 4 3 4 3 2 2" xfId="757" xr:uid="{00000000-0005-0000-0000-000025BD0000}"/>
    <cellStyle name="Normal 4 3 4 3 2 2 2" xfId="3100" xr:uid="{00000000-0005-0000-0000-000026BD0000}"/>
    <cellStyle name="Normal 4 3 4 3 2 2 2 2" xfId="14445" xr:uid="{00000000-0005-0000-0000-000027BD0000}"/>
    <cellStyle name="Normal 4 3 4 3 2 2 2 2 2" xfId="52000" xr:uid="{00000000-0005-0000-0000-000028BD0000}"/>
    <cellStyle name="Normal 4 3 4 3 2 2 2 3" xfId="20474" xr:uid="{00000000-0005-0000-0000-000029BD0000}"/>
    <cellStyle name="Normal 4 3 4 3 2 2 2 3 2" xfId="52001" xr:uid="{00000000-0005-0000-0000-00002ABD0000}"/>
    <cellStyle name="Normal 4 3 4 3 2 2 2 4" xfId="51999" xr:uid="{00000000-0005-0000-0000-00002BBD0000}"/>
    <cellStyle name="Normal 4 3 4 3 2 2 3" xfId="6784" xr:uid="{00000000-0005-0000-0000-00002CBD0000}"/>
    <cellStyle name="Normal 4 3 4 3 2 2 3 2" xfId="12102" xr:uid="{00000000-0005-0000-0000-00002DBD0000}"/>
    <cellStyle name="Normal 4 3 4 3 2 2 3 2 2" xfId="52003" xr:uid="{00000000-0005-0000-0000-00002EBD0000}"/>
    <cellStyle name="Normal 4 3 4 3 2 2 3 3" xfId="22817" xr:uid="{00000000-0005-0000-0000-00002FBD0000}"/>
    <cellStyle name="Normal 4 3 4 3 2 2 3 3 2" xfId="52004" xr:uid="{00000000-0005-0000-0000-000030BD0000}"/>
    <cellStyle name="Normal 4 3 4 3 2 2 3 4" xfId="52002" xr:uid="{00000000-0005-0000-0000-000031BD0000}"/>
    <cellStyle name="Normal 4 3 4 3 2 2 4" xfId="9125" xr:uid="{00000000-0005-0000-0000-000032BD0000}"/>
    <cellStyle name="Normal 4 3 4 3 2 2 4 2" xfId="25160" xr:uid="{00000000-0005-0000-0000-000033BD0000}"/>
    <cellStyle name="Normal 4 3 4 3 2 2 4 2 2" xfId="52006" xr:uid="{00000000-0005-0000-0000-000034BD0000}"/>
    <cellStyle name="Normal 4 3 4 3 2 2 4 3" xfId="52005" xr:uid="{00000000-0005-0000-0000-000035BD0000}"/>
    <cellStyle name="Normal 4 3 4 3 2 2 5" xfId="11146" xr:uid="{00000000-0005-0000-0000-000036BD0000}"/>
    <cellStyle name="Normal 4 3 4 3 2 2 5 2" xfId="52007" xr:uid="{00000000-0005-0000-0000-000037BD0000}"/>
    <cellStyle name="Normal 4 3 4 3 2 2 6" xfId="18131" xr:uid="{00000000-0005-0000-0000-000038BD0000}"/>
    <cellStyle name="Normal 4 3 4 3 2 2 6 2" xfId="52008" xr:uid="{00000000-0005-0000-0000-000039BD0000}"/>
    <cellStyle name="Normal 4 3 4 3 2 2 7" xfId="26158" xr:uid="{00000000-0005-0000-0000-00003ABD0000}"/>
    <cellStyle name="Normal 4 3 4 3 2 2 7 2" xfId="52009" xr:uid="{00000000-0005-0000-0000-00003BBD0000}"/>
    <cellStyle name="Normal 4 3 4 3 2 2 8" xfId="51998" xr:uid="{00000000-0005-0000-0000-00003CBD0000}"/>
    <cellStyle name="Normal 4 3 4 3 2 3" xfId="1811" xr:uid="{00000000-0005-0000-0000-00003DBD0000}"/>
    <cellStyle name="Normal 4 3 4 3 2 3 2" xfId="4154" xr:uid="{00000000-0005-0000-0000-00003EBD0000}"/>
    <cellStyle name="Normal 4 3 4 3 2 3 2 2" xfId="15499" xr:uid="{00000000-0005-0000-0000-00003FBD0000}"/>
    <cellStyle name="Normal 4 3 4 3 2 3 2 2 2" xfId="52012" xr:uid="{00000000-0005-0000-0000-000040BD0000}"/>
    <cellStyle name="Normal 4 3 4 3 2 3 2 3" xfId="20475" xr:uid="{00000000-0005-0000-0000-000041BD0000}"/>
    <cellStyle name="Normal 4 3 4 3 2 3 2 3 2" xfId="52013" xr:uid="{00000000-0005-0000-0000-000042BD0000}"/>
    <cellStyle name="Normal 4 3 4 3 2 3 2 4" xfId="52011" xr:uid="{00000000-0005-0000-0000-000043BD0000}"/>
    <cellStyle name="Normal 4 3 4 3 2 3 3" xfId="6785" xr:uid="{00000000-0005-0000-0000-000044BD0000}"/>
    <cellStyle name="Normal 4 3 4 3 2 3 3 2" xfId="13156" xr:uid="{00000000-0005-0000-0000-000045BD0000}"/>
    <cellStyle name="Normal 4 3 4 3 2 3 3 2 2" xfId="52015" xr:uid="{00000000-0005-0000-0000-000046BD0000}"/>
    <cellStyle name="Normal 4 3 4 3 2 3 3 3" xfId="22818" xr:uid="{00000000-0005-0000-0000-000047BD0000}"/>
    <cellStyle name="Normal 4 3 4 3 2 3 3 3 2" xfId="52016" xr:uid="{00000000-0005-0000-0000-000048BD0000}"/>
    <cellStyle name="Normal 4 3 4 3 2 3 3 4" xfId="52014" xr:uid="{00000000-0005-0000-0000-000049BD0000}"/>
    <cellStyle name="Normal 4 3 4 3 2 3 4" xfId="9126" xr:uid="{00000000-0005-0000-0000-00004ABD0000}"/>
    <cellStyle name="Normal 4 3 4 3 2 3 4 2" xfId="25161" xr:uid="{00000000-0005-0000-0000-00004BBD0000}"/>
    <cellStyle name="Normal 4 3 4 3 2 3 4 2 2" xfId="52018" xr:uid="{00000000-0005-0000-0000-00004CBD0000}"/>
    <cellStyle name="Normal 4 3 4 3 2 3 4 3" xfId="52017" xr:uid="{00000000-0005-0000-0000-00004DBD0000}"/>
    <cellStyle name="Normal 4 3 4 3 2 3 5" xfId="11147" xr:uid="{00000000-0005-0000-0000-00004EBD0000}"/>
    <cellStyle name="Normal 4 3 4 3 2 3 5 2" xfId="52019" xr:uid="{00000000-0005-0000-0000-00004FBD0000}"/>
    <cellStyle name="Normal 4 3 4 3 2 3 6" xfId="18132" xr:uid="{00000000-0005-0000-0000-000050BD0000}"/>
    <cellStyle name="Normal 4 3 4 3 2 3 6 2" xfId="52020" xr:uid="{00000000-0005-0000-0000-000051BD0000}"/>
    <cellStyle name="Normal 4 3 4 3 2 3 7" xfId="27212" xr:uid="{00000000-0005-0000-0000-000052BD0000}"/>
    <cellStyle name="Normal 4 3 4 3 2 3 7 2" xfId="52021" xr:uid="{00000000-0005-0000-0000-000053BD0000}"/>
    <cellStyle name="Normal 4 3 4 3 2 3 8" xfId="52010" xr:uid="{00000000-0005-0000-0000-000054BD0000}"/>
    <cellStyle name="Normal 4 3 4 3 2 4" xfId="2714" xr:uid="{00000000-0005-0000-0000-000055BD0000}"/>
    <cellStyle name="Normal 4 3 4 3 2 4 2" xfId="14059" xr:uid="{00000000-0005-0000-0000-000056BD0000}"/>
    <cellStyle name="Normal 4 3 4 3 2 4 2 2" xfId="52023" xr:uid="{00000000-0005-0000-0000-000057BD0000}"/>
    <cellStyle name="Normal 4 3 4 3 2 4 3" xfId="20473" xr:uid="{00000000-0005-0000-0000-000058BD0000}"/>
    <cellStyle name="Normal 4 3 4 3 2 4 3 2" xfId="52024" xr:uid="{00000000-0005-0000-0000-000059BD0000}"/>
    <cellStyle name="Normal 4 3 4 3 2 4 4" xfId="52022" xr:uid="{00000000-0005-0000-0000-00005ABD0000}"/>
    <cellStyle name="Normal 4 3 4 3 2 5" xfId="6783" xr:uid="{00000000-0005-0000-0000-00005BBD0000}"/>
    <cellStyle name="Normal 4 3 4 3 2 5 2" xfId="11740" xr:uid="{00000000-0005-0000-0000-00005CBD0000}"/>
    <cellStyle name="Normal 4 3 4 3 2 5 2 2" xfId="52026" xr:uid="{00000000-0005-0000-0000-00005DBD0000}"/>
    <cellStyle name="Normal 4 3 4 3 2 5 3" xfId="22816" xr:uid="{00000000-0005-0000-0000-00005EBD0000}"/>
    <cellStyle name="Normal 4 3 4 3 2 5 3 2" xfId="52027" xr:uid="{00000000-0005-0000-0000-00005FBD0000}"/>
    <cellStyle name="Normal 4 3 4 3 2 5 4" xfId="52025" xr:uid="{00000000-0005-0000-0000-000060BD0000}"/>
    <cellStyle name="Normal 4 3 4 3 2 6" xfId="9124" xr:uid="{00000000-0005-0000-0000-000061BD0000}"/>
    <cellStyle name="Normal 4 3 4 3 2 6 2" xfId="25159" xr:uid="{00000000-0005-0000-0000-000062BD0000}"/>
    <cellStyle name="Normal 4 3 4 3 2 6 2 2" xfId="52029" xr:uid="{00000000-0005-0000-0000-000063BD0000}"/>
    <cellStyle name="Normal 4 3 4 3 2 6 3" xfId="52028" xr:uid="{00000000-0005-0000-0000-000064BD0000}"/>
    <cellStyle name="Normal 4 3 4 3 2 7" xfId="11145" xr:uid="{00000000-0005-0000-0000-000065BD0000}"/>
    <cellStyle name="Normal 4 3 4 3 2 7 2" xfId="52030" xr:uid="{00000000-0005-0000-0000-000066BD0000}"/>
    <cellStyle name="Normal 4 3 4 3 2 8" xfId="18130" xr:uid="{00000000-0005-0000-0000-000067BD0000}"/>
    <cellStyle name="Normal 4 3 4 3 2 8 2" xfId="52031" xr:uid="{00000000-0005-0000-0000-000068BD0000}"/>
    <cellStyle name="Normal 4 3 4 3 2 9" xfId="25796" xr:uid="{00000000-0005-0000-0000-000069BD0000}"/>
    <cellStyle name="Normal 4 3 4 3 2 9 2" xfId="52032" xr:uid="{00000000-0005-0000-0000-00006ABD0000}"/>
    <cellStyle name="Normal 4 3 4 3 3" xfId="570" xr:uid="{00000000-0005-0000-0000-00006BBD0000}"/>
    <cellStyle name="Normal 4 3 4 3 3 2" xfId="2913" xr:uid="{00000000-0005-0000-0000-00006CBD0000}"/>
    <cellStyle name="Normal 4 3 4 3 3 2 2" xfId="14258" xr:uid="{00000000-0005-0000-0000-00006DBD0000}"/>
    <cellStyle name="Normal 4 3 4 3 3 2 2 2" xfId="52035" xr:uid="{00000000-0005-0000-0000-00006EBD0000}"/>
    <cellStyle name="Normal 4 3 4 3 3 2 3" xfId="20476" xr:uid="{00000000-0005-0000-0000-00006FBD0000}"/>
    <cellStyle name="Normal 4 3 4 3 3 2 3 2" xfId="52036" xr:uid="{00000000-0005-0000-0000-000070BD0000}"/>
    <cellStyle name="Normal 4 3 4 3 3 2 4" xfId="52034" xr:uid="{00000000-0005-0000-0000-000071BD0000}"/>
    <cellStyle name="Normal 4 3 4 3 3 3" xfId="6786" xr:uid="{00000000-0005-0000-0000-000072BD0000}"/>
    <cellStyle name="Normal 4 3 4 3 3 3 2" xfId="11915" xr:uid="{00000000-0005-0000-0000-000073BD0000}"/>
    <cellStyle name="Normal 4 3 4 3 3 3 2 2" xfId="52038" xr:uid="{00000000-0005-0000-0000-000074BD0000}"/>
    <cellStyle name="Normal 4 3 4 3 3 3 3" xfId="22819" xr:uid="{00000000-0005-0000-0000-000075BD0000}"/>
    <cellStyle name="Normal 4 3 4 3 3 3 3 2" xfId="52039" xr:uid="{00000000-0005-0000-0000-000076BD0000}"/>
    <cellStyle name="Normal 4 3 4 3 3 3 4" xfId="52037" xr:uid="{00000000-0005-0000-0000-000077BD0000}"/>
    <cellStyle name="Normal 4 3 4 3 3 4" xfId="9127" xr:uid="{00000000-0005-0000-0000-000078BD0000}"/>
    <cellStyle name="Normal 4 3 4 3 3 4 2" xfId="25162" xr:uid="{00000000-0005-0000-0000-000079BD0000}"/>
    <cellStyle name="Normal 4 3 4 3 3 4 2 2" xfId="52041" xr:uid="{00000000-0005-0000-0000-00007ABD0000}"/>
    <cellStyle name="Normal 4 3 4 3 3 4 3" xfId="52040" xr:uid="{00000000-0005-0000-0000-00007BBD0000}"/>
    <cellStyle name="Normal 4 3 4 3 3 5" xfId="11148" xr:uid="{00000000-0005-0000-0000-00007CBD0000}"/>
    <cellStyle name="Normal 4 3 4 3 3 5 2" xfId="52042" xr:uid="{00000000-0005-0000-0000-00007DBD0000}"/>
    <cellStyle name="Normal 4 3 4 3 3 6" xfId="18133" xr:uid="{00000000-0005-0000-0000-00007EBD0000}"/>
    <cellStyle name="Normal 4 3 4 3 3 6 2" xfId="52043" xr:uid="{00000000-0005-0000-0000-00007FBD0000}"/>
    <cellStyle name="Normal 4 3 4 3 3 7" xfId="25971" xr:uid="{00000000-0005-0000-0000-000080BD0000}"/>
    <cellStyle name="Normal 4 3 4 3 3 7 2" xfId="52044" xr:uid="{00000000-0005-0000-0000-000081BD0000}"/>
    <cellStyle name="Normal 4 3 4 3 3 8" xfId="52033" xr:uid="{00000000-0005-0000-0000-000082BD0000}"/>
    <cellStyle name="Normal 4 3 4 3 4" xfId="936" xr:uid="{00000000-0005-0000-0000-000083BD0000}"/>
    <cellStyle name="Normal 4 3 4 3 4 2" xfId="3279" xr:uid="{00000000-0005-0000-0000-000084BD0000}"/>
    <cellStyle name="Normal 4 3 4 3 4 2 2" xfId="14624" xr:uid="{00000000-0005-0000-0000-000085BD0000}"/>
    <cellStyle name="Normal 4 3 4 3 4 2 2 2" xfId="52047" xr:uid="{00000000-0005-0000-0000-000086BD0000}"/>
    <cellStyle name="Normal 4 3 4 3 4 2 3" xfId="20477" xr:uid="{00000000-0005-0000-0000-000087BD0000}"/>
    <cellStyle name="Normal 4 3 4 3 4 2 3 2" xfId="52048" xr:uid="{00000000-0005-0000-0000-000088BD0000}"/>
    <cellStyle name="Normal 4 3 4 3 4 2 4" xfId="52046" xr:uid="{00000000-0005-0000-0000-000089BD0000}"/>
    <cellStyle name="Normal 4 3 4 3 4 3" xfId="6787" xr:uid="{00000000-0005-0000-0000-00008ABD0000}"/>
    <cellStyle name="Normal 4 3 4 3 4 3 2" xfId="12281" xr:uid="{00000000-0005-0000-0000-00008BBD0000}"/>
    <cellStyle name="Normal 4 3 4 3 4 3 2 2" xfId="52050" xr:uid="{00000000-0005-0000-0000-00008CBD0000}"/>
    <cellStyle name="Normal 4 3 4 3 4 3 3" xfId="22820" xr:uid="{00000000-0005-0000-0000-00008DBD0000}"/>
    <cellStyle name="Normal 4 3 4 3 4 3 3 2" xfId="52051" xr:uid="{00000000-0005-0000-0000-00008EBD0000}"/>
    <cellStyle name="Normal 4 3 4 3 4 3 4" xfId="52049" xr:uid="{00000000-0005-0000-0000-00008FBD0000}"/>
    <cellStyle name="Normal 4 3 4 3 4 4" xfId="9128" xr:uid="{00000000-0005-0000-0000-000090BD0000}"/>
    <cellStyle name="Normal 4 3 4 3 4 4 2" xfId="25163" xr:uid="{00000000-0005-0000-0000-000091BD0000}"/>
    <cellStyle name="Normal 4 3 4 3 4 4 2 2" xfId="52053" xr:uid="{00000000-0005-0000-0000-000092BD0000}"/>
    <cellStyle name="Normal 4 3 4 3 4 4 3" xfId="52052" xr:uid="{00000000-0005-0000-0000-000093BD0000}"/>
    <cellStyle name="Normal 4 3 4 3 4 5" xfId="11149" xr:uid="{00000000-0005-0000-0000-000094BD0000}"/>
    <cellStyle name="Normal 4 3 4 3 4 5 2" xfId="52054" xr:uid="{00000000-0005-0000-0000-000095BD0000}"/>
    <cellStyle name="Normal 4 3 4 3 4 6" xfId="18134" xr:uid="{00000000-0005-0000-0000-000096BD0000}"/>
    <cellStyle name="Normal 4 3 4 3 4 6 2" xfId="52055" xr:uid="{00000000-0005-0000-0000-000097BD0000}"/>
    <cellStyle name="Normal 4 3 4 3 4 7" xfId="26337" xr:uid="{00000000-0005-0000-0000-000098BD0000}"/>
    <cellStyle name="Normal 4 3 4 3 4 7 2" xfId="52056" xr:uid="{00000000-0005-0000-0000-000099BD0000}"/>
    <cellStyle name="Normal 4 3 4 3 4 8" xfId="52045" xr:uid="{00000000-0005-0000-0000-00009ABD0000}"/>
    <cellStyle name="Normal 4 3 4 3 5" xfId="1109" xr:uid="{00000000-0005-0000-0000-00009BBD0000}"/>
    <cellStyle name="Normal 4 3 4 3 5 2" xfId="3452" xr:uid="{00000000-0005-0000-0000-00009CBD0000}"/>
    <cellStyle name="Normal 4 3 4 3 5 2 2" xfId="14797" xr:uid="{00000000-0005-0000-0000-00009DBD0000}"/>
    <cellStyle name="Normal 4 3 4 3 5 2 2 2" xfId="52059" xr:uid="{00000000-0005-0000-0000-00009EBD0000}"/>
    <cellStyle name="Normal 4 3 4 3 5 2 3" xfId="20478" xr:uid="{00000000-0005-0000-0000-00009FBD0000}"/>
    <cellStyle name="Normal 4 3 4 3 5 2 3 2" xfId="52060" xr:uid="{00000000-0005-0000-0000-0000A0BD0000}"/>
    <cellStyle name="Normal 4 3 4 3 5 2 4" xfId="52058" xr:uid="{00000000-0005-0000-0000-0000A1BD0000}"/>
    <cellStyle name="Normal 4 3 4 3 5 3" xfId="6788" xr:uid="{00000000-0005-0000-0000-0000A2BD0000}"/>
    <cellStyle name="Normal 4 3 4 3 5 3 2" xfId="12454" xr:uid="{00000000-0005-0000-0000-0000A3BD0000}"/>
    <cellStyle name="Normal 4 3 4 3 5 3 2 2" xfId="52062" xr:uid="{00000000-0005-0000-0000-0000A4BD0000}"/>
    <cellStyle name="Normal 4 3 4 3 5 3 3" xfId="22821" xr:uid="{00000000-0005-0000-0000-0000A5BD0000}"/>
    <cellStyle name="Normal 4 3 4 3 5 3 3 2" xfId="52063" xr:uid="{00000000-0005-0000-0000-0000A6BD0000}"/>
    <cellStyle name="Normal 4 3 4 3 5 3 4" xfId="52061" xr:uid="{00000000-0005-0000-0000-0000A7BD0000}"/>
    <cellStyle name="Normal 4 3 4 3 5 4" xfId="9129" xr:uid="{00000000-0005-0000-0000-0000A8BD0000}"/>
    <cellStyle name="Normal 4 3 4 3 5 4 2" xfId="25164" xr:uid="{00000000-0005-0000-0000-0000A9BD0000}"/>
    <cellStyle name="Normal 4 3 4 3 5 4 2 2" xfId="52065" xr:uid="{00000000-0005-0000-0000-0000AABD0000}"/>
    <cellStyle name="Normal 4 3 4 3 5 4 3" xfId="52064" xr:uid="{00000000-0005-0000-0000-0000ABBD0000}"/>
    <cellStyle name="Normal 4 3 4 3 5 5" xfId="11150" xr:uid="{00000000-0005-0000-0000-0000ACBD0000}"/>
    <cellStyle name="Normal 4 3 4 3 5 5 2" xfId="52066" xr:uid="{00000000-0005-0000-0000-0000ADBD0000}"/>
    <cellStyle name="Normal 4 3 4 3 5 6" xfId="18135" xr:uid="{00000000-0005-0000-0000-0000AEBD0000}"/>
    <cellStyle name="Normal 4 3 4 3 5 6 2" xfId="52067" xr:uid="{00000000-0005-0000-0000-0000AFBD0000}"/>
    <cellStyle name="Normal 4 3 4 3 5 7" xfId="26510" xr:uid="{00000000-0005-0000-0000-0000B0BD0000}"/>
    <cellStyle name="Normal 4 3 4 3 5 7 2" xfId="52068" xr:uid="{00000000-0005-0000-0000-0000B1BD0000}"/>
    <cellStyle name="Normal 4 3 4 3 5 8" xfId="52057" xr:uid="{00000000-0005-0000-0000-0000B2BD0000}"/>
    <cellStyle name="Normal 4 3 4 3 6" xfId="1294" xr:uid="{00000000-0005-0000-0000-0000B3BD0000}"/>
    <cellStyle name="Normal 4 3 4 3 6 2" xfId="3637" xr:uid="{00000000-0005-0000-0000-0000B4BD0000}"/>
    <cellStyle name="Normal 4 3 4 3 6 2 2" xfId="14982" xr:uid="{00000000-0005-0000-0000-0000B5BD0000}"/>
    <cellStyle name="Normal 4 3 4 3 6 2 2 2" xfId="52071" xr:uid="{00000000-0005-0000-0000-0000B6BD0000}"/>
    <cellStyle name="Normal 4 3 4 3 6 2 3" xfId="20479" xr:uid="{00000000-0005-0000-0000-0000B7BD0000}"/>
    <cellStyle name="Normal 4 3 4 3 6 2 3 2" xfId="52072" xr:uid="{00000000-0005-0000-0000-0000B8BD0000}"/>
    <cellStyle name="Normal 4 3 4 3 6 2 4" xfId="52070" xr:uid="{00000000-0005-0000-0000-0000B9BD0000}"/>
    <cellStyle name="Normal 4 3 4 3 6 3" xfId="6789" xr:uid="{00000000-0005-0000-0000-0000BABD0000}"/>
    <cellStyle name="Normal 4 3 4 3 6 3 2" xfId="12639" xr:uid="{00000000-0005-0000-0000-0000BBBD0000}"/>
    <cellStyle name="Normal 4 3 4 3 6 3 2 2" xfId="52074" xr:uid="{00000000-0005-0000-0000-0000BCBD0000}"/>
    <cellStyle name="Normal 4 3 4 3 6 3 3" xfId="22822" xr:uid="{00000000-0005-0000-0000-0000BDBD0000}"/>
    <cellStyle name="Normal 4 3 4 3 6 3 3 2" xfId="52075" xr:uid="{00000000-0005-0000-0000-0000BEBD0000}"/>
    <cellStyle name="Normal 4 3 4 3 6 3 4" xfId="52073" xr:uid="{00000000-0005-0000-0000-0000BFBD0000}"/>
    <cellStyle name="Normal 4 3 4 3 6 4" xfId="9130" xr:uid="{00000000-0005-0000-0000-0000C0BD0000}"/>
    <cellStyle name="Normal 4 3 4 3 6 4 2" xfId="25165" xr:uid="{00000000-0005-0000-0000-0000C1BD0000}"/>
    <cellStyle name="Normal 4 3 4 3 6 4 2 2" xfId="52077" xr:uid="{00000000-0005-0000-0000-0000C2BD0000}"/>
    <cellStyle name="Normal 4 3 4 3 6 4 3" xfId="52076" xr:uid="{00000000-0005-0000-0000-0000C3BD0000}"/>
    <cellStyle name="Normal 4 3 4 3 6 5" xfId="11151" xr:uid="{00000000-0005-0000-0000-0000C4BD0000}"/>
    <cellStyle name="Normal 4 3 4 3 6 5 2" xfId="52078" xr:uid="{00000000-0005-0000-0000-0000C5BD0000}"/>
    <cellStyle name="Normal 4 3 4 3 6 6" xfId="18136" xr:uid="{00000000-0005-0000-0000-0000C6BD0000}"/>
    <cellStyle name="Normal 4 3 4 3 6 6 2" xfId="52079" xr:uid="{00000000-0005-0000-0000-0000C7BD0000}"/>
    <cellStyle name="Normal 4 3 4 3 6 7" xfId="26695" xr:uid="{00000000-0005-0000-0000-0000C8BD0000}"/>
    <cellStyle name="Normal 4 3 4 3 6 7 2" xfId="52080" xr:uid="{00000000-0005-0000-0000-0000C9BD0000}"/>
    <cellStyle name="Normal 4 3 4 3 6 8" xfId="52069" xr:uid="{00000000-0005-0000-0000-0000CABD0000}"/>
    <cellStyle name="Normal 4 3 4 3 7" xfId="1473" xr:uid="{00000000-0005-0000-0000-0000CBBD0000}"/>
    <cellStyle name="Normal 4 3 4 3 7 2" xfId="3816" xr:uid="{00000000-0005-0000-0000-0000CCBD0000}"/>
    <cellStyle name="Normal 4 3 4 3 7 2 2" xfId="15161" xr:uid="{00000000-0005-0000-0000-0000CDBD0000}"/>
    <cellStyle name="Normal 4 3 4 3 7 2 2 2" xfId="52083" xr:uid="{00000000-0005-0000-0000-0000CEBD0000}"/>
    <cellStyle name="Normal 4 3 4 3 7 2 3" xfId="20480" xr:uid="{00000000-0005-0000-0000-0000CFBD0000}"/>
    <cellStyle name="Normal 4 3 4 3 7 2 3 2" xfId="52084" xr:uid="{00000000-0005-0000-0000-0000D0BD0000}"/>
    <cellStyle name="Normal 4 3 4 3 7 2 4" xfId="52082" xr:uid="{00000000-0005-0000-0000-0000D1BD0000}"/>
    <cellStyle name="Normal 4 3 4 3 7 3" xfId="6790" xr:uid="{00000000-0005-0000-0000-0000D2BD0000}"/>
    <cellStyle name="Normal 4 3 4 3 7 3 2" xfId="12818" xr:uid="{00000000-0005-0000-0000-0000D3BD0000}"/>
    <cellStyle name="Normal 4 3 4 3 7 3 2 2" xfId="52086" xr:uid="{00000000-0005-0000-0000-0000D4BD0000}"/>
    <cellStyle name="Normal 4 3 4 3 7 3 3" xfId="22823" xr:uid="{00000000-0005-0000-0000-0000D5BD0000}"/>
    <cellStyle name="Normal 4 3 4 3 7 3 3 2" xfId="52087" xr:uid="{00000000-0005-0000-0000-0000D6BD0000}"/>
    <cellStyle name="Normal 4 3 4 3 7 3 4" xfId="52085" xr:uid="{00000000-0005-0000-0000-0000D7BD0000}"/>
    <cellStyle name="Normal 4 3 4 3 7 4" xfId="9131" xr:uid="{00000000-0005-0000-0000-0000D8BD0000}"/>
    <cellStyle name="Normal 4 3 4 3 7 4 2" xfId="25166" xr:uid="{00000000-0005-0000-0000-0000D9BD0000}"/>
    <cellStyle name="Normal 4 3 4 3 7 4 2 2" xfId="52089" xr:uid="{00000000-0005-0000-0000-0000DABD0000}"/>
    <cellStyle name="Normal 4 3 4 3 7 4 3" xfId="52088" xr:uid="{00000000-0005-0000-0000-0000DBBD0000}"/>
    <cellStyle name="Normal 4 3 4 3 7 5" xfId="11152" xr:uid="{00000000-0005-0000-0000-0000DCBD0000}"/>
    <cellStyle name="Normal 4 3 4 3 7 5 2" xfId="52090" xr:uid="{00000000-0005-0000-0000-0000DDBD0000}"/>
    <cellStyle name="Normal 4 3 4 3 7 6" xfId="18137" xr:uid="{00000000-0005-0000-0000-0000DEBD0000}"/>
    <cellStyle name="Normal 4 3 4 3 7 6 2" xfId="52091" xr:uid="{00000000-0005-0000-0000-0000DFBD0000}"/>
    <cellStyle name="Normal 4 3 4 3 7 7" xfId="26874" xr:uid="{00000000-0005-0000-0000-0000E0BD0000}"/>
    <cellStyle name="Normal 4 3 4 3 7 7 2" xfId="52092" xr:uid="{00000000-0005-0000-0000-0000E1BD0000}"/>
    <cellStyle name="Normal 4 3 4 3 7 8" xfId="52081" xr:uid="{00000000-0005-0000-0000-0000E2BD0000}"/>
    <cellStyle name="Normal 4 3 4 3 8" xfId="1810" xr:uid="{00000000-0005-0000-0000-0000E3BD0000}"/>
    <cellStyle name="Normal 4 3 4 3 8 2" xfId="4153" xr:uid="{00000000-0005-0000-0000-0000E4BD0000}"/>
    <cellStyle name="Normal 4 3 4 3 8 2 2" xfId="15498" xr:uid="{00000000-0005-0000-0000-0000E5BD0000}"/>
    <cellStyle name="Normal 4 3 4 3 8 2 2 2" xfId="52095" xr:uid="{00000000-0005-0000-0000-0000E6BD0000}"/>
    <cellStyle name="Normal 4 3 4 3 8 2 3" xfId="20481" xr:uid="{00000000-0005-0000-0000-0000E7BD0000}"/>
    <cellStyle name="Normal 4 3 4 3 8 2 3 2" xfId="52096" xr:uid="{00000000-0005-0000-0000-0000E8BD0000}"/>
    <cellStyle name="Normal 4 3 4 3 8 2 4" xfId="52094" xr:uid="{00000000-0005-0000-0000-0000E9BD0000}"/>
    <cellStyle name="Normal 4 3 4 3 8 3" xfId="6791" xr:uid="{00000000-0005-0000-0000-0000EABD0000}"/>
    <cellStyle name="Normal 4 3 4 3 8 3 2" xfId="13155" xr:uid="{00000000-0005-0000-0000-0000EBBD0000}"/>
    <cellStyle name="Normal 4 3 4 3 8 3 2 2" xfId="52098" xr:uid="{00000000-0005-0000-0000-0000ECBD0000}"/>
    <cellStyle name="Normal 4 3 4 3 8 3 3" xfId="22824" xr:uid="{00000000-0005-0000-0000-0000EDBD0000}"/>
    <cellStyle name="Normal 4 3 4 3 8 3 3 2" xfId="52099" xr:uid="{00000000-0005-0000-0000-0000EEBD0000}"/>
    <cellStyle name="Normal 4 3 4 3 8 3 4" xfId="52097" xr:uid="{00000000-0005-0000-0000-0000EFBD0000}"/>
    <cellStyle name="Normal 4 3 4 3 8 4" xfId="9132" xr:uid="{00000000-0005-0000-0000-0000F0BD0000}"/>
    <cellStyle name="Normal 4 3 4 3 8 4 2" xfId="25167" xr:uid="{00000000-0005-0000-0000-0000F1BD0000}"/>
    <cellStyle name="Normal 4 3 4 3 8 4 2 2" xfId="52101" xr:uid="{00000000-0005-0000-0000-0000F2BD0000}"/>
    <cellStyle name="Normal 4 3 4 3 8 4 3" xfId="52100" xr:uid="{00000000-0005-0000-0000-0000F3BD0000}"/>
    <cellStyle name="Normal 4 3 4 3 8 5" xfId="11153" xr:uid="{00000000-0005-0000-0000-0000F4BD0000}"/>
    <cellStyle name="Normal 4 3 4 3 8 5 2" xfId="52102" xr:uid="{00000000-0005-0000-0000-0000F5BD0000}"/>
    <cellStyle name="Normal 4 3 4 3 8 6" xfId="18138" xr:uid="{00000000-0005-0000-0000-0000F6BD0000}"/>
    <cellStyle name="Normal 4 3 4 3 8 6 2" xfId="52103" xr:uid="{00000000-0005-0000-0000-0000F7BD0000}"/>
    <cellStyle name="Normal 4 3 4 3 8 7" xfId="27211" xr:uid="{00000000-0005-0000-0000-0000F8BD0000}"/>
    <cellStyle name="Normal 4 3 4 3 8 7 2" xfId="52104" xr:uid="{00000000-0005-0000-0000-0000F9BD0000}"/>
    <cellStyle name="Normal 4 3 4 3 8 8" xfId="52093" xr:uid="{00000000-0005-0000-0000-0000FABD0000}"/>
    <cellStyle name="Normal 4 3 4 3 9" xfId="2008" xr:uid="{00000000-0005-0000-0000-0000FBBD0000}"/>
    <cellStyle name="Normal 4 3 4 3 9 2" xfId="4351" xr:uid="{00000000-0005-0000-0000-0000FCBD0000}"/>
    <cellStyle name="Normal 4 3 4 3 9 2 2" xfId="15696" xr:uid="{00000000-0005-0000-0000-0000FDBD0000}"/>
    <cellStyle name="Normal 4 3 4 3 9 2 2 2" xfId="52107" xr:uid="{00000000-0005-0000-0000-0000FEBD0000}"/>
    <cellStyle name="Normal 4 3 4 3 9 2 3" xfId="20482" xr:uid="{00000000-0005-0000-0000-0000FFBD0000}"/>
    <cellStyle name="Normal 4 3 4 3 9 2 3 2" xfId="52108" xr:uid="{00000000-0005-0000-0000-000000BE0000}"/>
    <cellStyle name="Normal 4 3 4 3 9 2 4" xfId="52106" xr:uid="{00000000-0005-0000-0000-000001BE0000}"/>
    <cellStyle name="Normal 4 3 4 3 9 3" xfId="6792" xr:uid="{00000000-0005-0000-0000-000002BE0000}"/>
    <cellStyle name="Normal 4 3 4 3 9 3 2" xfId="13353" xr:uid="{00000000-0005-0000-0000-000003BE0000}"/>
    <cellStyle name="Normal 4 3 4 3 9 3 2 2" xfId="52110" xr:uid="{00000000-0005-0000-0000-000004BE0000}"/>
    <cellStyle name="Normal 4 3 4 3 9 3 3" xfId="22825" xr:uid="{00000000-0005-0000-0000-000005BE0000}"/>
    <cellStyle name="Normal 4 3 4 3 9 3 3 2" xfId="52111" xr:uid="{00000000-0005-0000-0000-000006BE0000}"/>
    <cellStyle name="Normal 4 3 4 3 9 3 4" xfId="52109" xr:uid="{00000000-0005-0000-0000-000007BE0000}"/>
    <cellStyle name="Normal 4 3 4 3 9 4" xfId="9133" xr:uid="{00000000-0005-0000-0000-000008BE0000}"/>
    <cellStyle name="Normal 4 3 4 3 9 4 2" xfId="25168" xr:uid="{00000000-0005-0000-0000-000009BE0000}"/>
    <cellStyle name="Normal 4 3 4 3 9 4 2 2" xfId="52113" xr:uid="{00000000-0005-0000-0000-00000ABE0000}"/>
    <cellStyle name="Normal 4 3 4 3 9 4 3" xfId="52112" xr:uid="{00000000-0005-0000-0000-00000BBE0000}"/>
    <cellStyle name="Normal 4 3 4 3 9 5" xfId="11154" xr:uid="{00000000-0005-0000-0000-00000CBE0000}"/>
    <cellStyle name="Normal 4 3 4 3 9 5 2" xfId="52114" xr:uid="{00000000-0005-0000-0000-00000DBE0000}"/>
    <cellStyle name="Normal 4 3 4 3 9 6" xfId="18139" xr:uid="{00000000-0005-0000-0000-00000EBE0000}"/>
    <cellStyle name="Normal 4 3 4 3 9 6 2" xfId="52115" xr:uid="{00000000-0005-0000-0000-00000FBE0000}"/>
    <cellStyle name="Normal 4 3 4 3 9 7" xfId="27409" xr:uid="{00000000-0005-0000-0000-000010BE0000}"/>
    <cellStyle name="Normal 4 3 4 3 9 7 2" xfId="52116" xr:uid="{00000000-0005-0000-0000-000011BE0000}"/>
    <cellStyle name="Normal 4 3 4 3 9 8" xfId="52105" xr:uid="{00000000-0005-0000-0000-000012BE0000}"/>
    <cellStyle name="Normal 4 3 4 4" xfId="393" xr:uid="{00000000-0005-0000-0000-000013BE0000}"/>
    <cellStyle name="Normal 4 3 4 4 10" xfId="52117" xr:uid="{00000000-0005-0000-0000-000014BE0000}"/>
    <cellStyle name="Normal 4 3 4 4 2" xfId="755" xr:uid="{00000000-0005-0000-0000-000015BE0000}"/>
    <cellStyle name="Normal 4 3 4 4 2 2" xfId="3098" xr:uid="{00000000-0005-0000-0000-000016BE0000}"/>
    <cellStyle name="Normal 4 3 4 4 2 2 2" xfId="14443" xr:uid="{00000000-0005-0000-0000-000017BE0000}"/>
    <cellStyle name="Normal 4 3 4 4 2 2 2 2" xfId="52120" xr:uid="{00000000-0005-0000-0000-000018BE0000}"/>
    <cellStyle name="Normal 4 3 4 4 2 2 3" xfId="20484" xr:uid="{00000000-0005-0000-0000-000019BE0000}"/>
    <cellStyle name="Normal 4 3 4 4 2 2 3 2" xfId="52121" xr:uid="{00000000-0005-0000-0000-00001ABE0000}"/>
    <cellStyle name="Normal 4 3 4 4 2 2 4" xfId="52119" xr:uid="{00000000-0005-0000-0000-00001BBE0000}"/>
    <cellStyle name="Normal 4 3 4 4 2 3" xfId="6794" xr:uid="{00000000-0005-0000-0000-00001CBE0000}"/>
    <cellStyle name="Normal 4 3 4 4 2 3 2" xfId="12100" xr:uid="{00000000-0005-0000-0000-00001DBE0000}"/>
    <cellStyle name="Normal 4 3 4 4 2 3 2 2" xfId="52123" xr:uid="{00000000-0005-0000-0000-00001EBE0000}"/>
    <cellStyle name="Normal 4 3 4 4 2 3 3" xfId="22827" xr:uid="{00000000-0005-0000-0000-00001FBE0000}"/>
    <cellStyle name="Normal 4 3 4 4 2 3 3 2" xfId="52124" xr:uid="{00000000-0005-0000-0000-000020BE0000}"/>
    <cellStyle name="Normal 4 3 4 4 2 3 4" xfId="52122" xr:uid="{00000000-0005-0000-0000-000021BE0000}"/>
    <cellStyle name="Normal 4 3 4 4 2 4" xfId="9135" xr:uid="{00000000-0005-0000-0000-000022BE0000}"/>
    <cellStyle name="Normal 4 3 4 4 2 4 2" xfId="25170" xr:uid="{00000000-0005-0000-0000-000023BE0000}"/>
    <cellStyle name="Normal 4 3 4 4 2 4 2 2" xfId="52126" xr:uid="{00000000-0005-0000-0000-000024BE0000}"/>
    <cellStyle name="Normal 4 3 4 4 2 4 3" xfId="52125" xr:uid="{00000000-0005-0000-0000-000025BE0000}"/>
    <cellStyle name="Normal 4 3 4 4 2 5" xfId="11156" xr:uid="{00000000-0005-0000-0000-000026BE0000}"/>
    <cellStyle name="Normal 4 3 4 4 2 5 2" xfId="52127" xr:uid="{00000000-0005-0000-0000-000027BE0000}"/>
    <cellStyle name="Normal 4 3 4 4 2 6" xfId="18141" xr:uid="{00000000-0005-0000-0000-000028BE0000}"/>
    <cellStyle name="Normal 4 3 4 4 2 6 2" xfId="52128" xr:uid="{00000000-0005-0000-0000-000029BE0000}"/>
    <cellStyle name="Normal 4 3 4 4 2 7" xfId="26156" xr:uid="{00000000-0005-0000-0000-00002ABE0000}"/>
    <cellStyle name="Normal 4 3 4 4 2 7 2" xfId="52129" xr:uid="{00000000-0005-0000-0000-00002BBE0000}"/>
    <cellStyle name="Normal 4 3 4 4 2 8" xfId="52118" xr:uid="{00000000-0005-0000-0000-00002CBE0000}"/>
    <cellStyle name="Normal 4 3 4 4 3" xfId="1812" xr:uid="{00000000-0005-0000-0000-00002DBE0000}"/>
    <cellStyle name="Normal 4 3 4 4 3 2" xfId="4155" xr:uid="{00000000-0005-0000-0000-00002EBE0000}"/>
    <cellStyle name="Normal 4 3 4 4 3 2 2" xfId="15500" xr:uid="{00000000-0005-0000-0000-00002FBE0000}"/>
    <cellStyle name="Normal 4 3 4 4 3 2 2 2" xfId="52132" xr:uid="{00000000-0005-0000-0000-000030BE0000}"/>
    <cellStyle name="Normal 4 3 4 4 3 2 3" xfId="20485" xr:uid="{00000000-0005-0000-0000-000031BE0000}"/>
    <cellStyle name="Normal 4 3 4 4 3 2 3 2" xfId="52133" xr:uid="{00000000-0005-0000-0000-000032BE0000}"/>
    <cellStyle name="Normal 4 3 4 4 3 2 4" xfId="52131" xr:uid="{00000000-0005-0000-0000-000033BE0000}"/>
    <cellStyle name="Normal 4 3 4 4 3 3" xfId="6795" xr:uid="{00000000-0005-0000-0000-000034BE0000}"/>
    <cellStyle name="Normal 4 3 4 4 3 3 2" xfId="13157" xr:uid="{00000000-0005-0000-0000-000035BE0000}"/>
    <cellStyle name="Normal 4 3 4 4 3 3 2 2" xfId="52135" xr:uid="{00000000-0005-0000-0000-000036BE0000}"/>
    <cellStyle name="Normal 4 3 4 4 3 3 3" xfId="22828" xr:uid="{00000000-0005-0000-0000-000037BE0000}"/>
    <cellStyle name="Normal 4 3 4 4 3 3 3 2" xfId="52136" xr:uid="{00000000-0005-0000-0000-000038BE0000}"/>
    <cellStyle name="Normal 4 3 4 4 3 3 4" xfId="52134" xr:uid="{00000000-0005-0000-0000-000039BE0000}"/>
    <cellStyle name="Normal 4 3 4 4 3 4" xfId="9136" xr:uid="{00000000-0005-0000-0000-00003ABE0000}"/>
    <cellStyle name="Normal 4 3 4 4 3 4 2" xfId="25171" xr:uid="{00000000-0005-0000-0000-00003BBE0000}"/>
    <cellStyle name="Normal 4 3 4 4 3 4 2 2" xfId="52138" xr:uid="{00000000-0005-0000-0000-00003CBE0000}"/>
    <cellStyle name="Normal 4 3 4 4 3 4 3" xfId="52137" xr:uid="{00000000-0005-0000-0000-00003DBE0000}"/>
    <cellStyle name="Normal 4 3 4 4 3 5" xfId="11157" xr:uid="{00000000-0005-0000-0000-00003EBE0000}"/>
    <cellStyle name="Normal 4 3 4 4 3 5 2" xfId="52139" xr:uid="{00000000-0005-0000-0000-00003FBE0000}"/>
    <cellStyle name="Normal 4 3 4 4 3 6" xfId="18142" xr:uid="{00000000-0005-0000-0000-000040BE0000}"/>
    <cellStyle name="Normal 4 3 4 4 3 6 2" xfId="52140" xr:uid="{00000000-0005-0000-0000-000041BE0000}"/>
    <cellStyle name="Normal 4 3 4 4 3 7" xfId="27213" xr:uid="{00000000-0005-0000-0000-000042BE0000}"/>
    <cellStyle name="Normal 4 3 4 4 3 7 2" xfId="52141" xr:uid="{00000000-0005-0000-0000-000043BE0000}"/>
    <cellStyle name="Normal 4 3 4 4 3 8" xfId="52130" xr:uid="{00000000-0005-0000-0000-000044BE0000}"/>
    <cellStyle name="Normal 4 3 4 4 4" xfId="2715" xr:uid="{00000000-0005-0000-0000-000045BE0000}"/>
    <cellStyle name="Normal 4 3 4 4 4 2" xfId="14060" xr:uid="{00000000-0005-0000-0000-000046BE0000}"/>
    <cellStyle name="Normal 4 3 4 4 4 2 2" xfId="52143" xr:uid="{00000000-0005-0000-0000-000047BE0000}"/>
    <cellStyle name="Normal 4 3 4 4 4 3" xfId="20483" xr:uid="{00000000-0005-0000-0000-000048BE0000}"/>
    <cellStyle name="Normal 4 3 4 4 4 3 2" xfId="52144" xr:uid="{00000000-0005-0000-0000-000049BE0000}"/>
    <cellStyle name="Normal 4 3 4 4 4 4" xfId="52142" xr:uid="{00000000-0005-0000-0000-00004ABE0000}"/>
    <cellStyle name="Normal 4 3 4 4 5" xfId="6793" xr:uid="{00000000-0005-0000-0000-00004BBE0000}"/>
    <cellStyle name="Normal 4 3 4 4 5 2" xfId="11738" xr:uid="{00000000-0005-0000-0000-00004CBE0000}"/>
    <cellStyle name="Normal 4 3 4 4 5 2 2" xfId="52146" xr:uid="{00000000-0005-0000-0000-00004DBE0000}"/>
    <cellStyle name="Normal 4 3 4 4 5 3" xfId="22826" xr:uid="{00000000-0005-0000-0000-00004EBE0000}"/>
    <cellStyle name="Normal 4 3 4 4 5 3 2" xfId="52147" xr:uid="{00000000-0005-0000-0000-00004FBE0000}"/>
    <cellStyle name="Normal 4 3 4 4 5 4" xfId="52145" xr:uid="{00000000-0005-0000-0000-000050BE0000}"/>
    <cellStyle name="Normal 4 3 4 4 6" xfId="9134" xr:uid="{00000000-0005-0000-0000-000051BE0000}"/>
    <cellStyle name="Normal 4 3 4 4 6 2" xfId="25169" xr:uid="{00000000-0005-0000-0000-000052BE0000}"/>
    <cellStyle name="Normal 4 3 4 4 6 2 2" xfId="52149" xr:uid="{00000000-0005-0000-0000-000053BE0000}"/>
    <cellStyle name="Normal 4 3 4 4 6 3" xfId="52148" xr:uid="{00000000-0005-0000-0000-000054BE0000}"/>
    <cellStyle name="Normal 4 3 4 4 7" xfId="11155" xr:uid="{00000000-0005-0000-0000-000055BE0000}"/>
    <cellStyle name="Normal 4 3 4 4 7 2" xfId="52150" xr:uid="{00000000-0005-0000-0000-000056BE0000}"/>
    <cellStyle name="Normal 4 3 4 4 8" xfId="18140" xr:uid="{00000000-0005-0000-0000-000057BE0000}"/>
    <cellStyle name="Normal 4 3 4 4 8 2" xfId="52151" xr:uid="{00000000-0005-0000-0000-000058BE0000}"/>
    <cellStyle name="Normal 4 3 4 4 9" xfId="25794" xr:uid="{00000000-0005-0000-0000-000059BE0000}"/>
    <cellStyle name="Normal 4 3 4 4 9 2" xfId="52152" xr:uid="{00000000-0005-0000-0000-00005ABE0000}"/>
    <cellStyle name="Normal 4 3 4 5" xfId="449" xr:uid="{00000000-0005-0000-0000-00005BBE0000}"/>
    <cellStyle name="Normal 4 3 4 5 2" xfId="2792" xr:uid="{00000000-0005-0000-0000-00005CBE0000}"/>
    <cellStyle name="Normal 4 3 4 5 2 2" xfId="14137" xr:uid="{00000000-0005-0000-0000-00005DBE0000}"/>
    <cellStyle name="Normal 4 3 4 5 2 2 2" xfId="52155" xr:uid="{00000000-0005-0000-0000-00005EBE0000}"/>
    <cellStyle name="Normal 4 3 4 5 2 3" xfId="20486" xr:uid="{00000000-0005-0000-0000-00005FBE0000}"/>
    <cellStyle name="Normal 4 3 4 5 2 3 2" xfId="52156" xr:uid="{00000000-0005-0000-0000-000060BE0000}"/>
    <cellStyle name="Normal 4 3 4 5 2 4" xfId="52154" xr:uid="{00000000-0005-0000-0000-000061BE0000}"/>
    <cellStyle name="Normal 4 3 4 5 3" xfId="6796" xr:uid="{00000000-0005-0000-0000-000062BE0000}"/>
    <cellStyle name="Normal 4 3 4 5 3 2" xfId="11794" xr:uid="{00000000-0005-0000-0000-000063BE0000}"/>
    <cellStyle name="Normal 4 3 4 5 3 2 2" xfId="52158" xr:uid="{00000000-0005-0000-0000-000064BE0000}"/>
    <cellStyle name="Normal 4 3 4 5 3 3" xfId="22829" xr:uid="{00000000-0005-0000-0000-000065BE0000}"/>
    <cellStyle name="Normal 4 3 4 5 3 3 2" xfId="52159" xr:uid="{00000000-0005-0000-0000-000066BE0000}"/>
    <cellStyle name="Normal 4 3 4 5 3 4" xfId="52157" xr:uid="{00000000-0005-0000-0000-000067BE0000}"/>
    <cellStyle name="Normal 4 3 4 5 4" xfId="9137" xr:uid="{00000000-0005-0000-0000-000068BE0000}"/>
    <cellStyle name="Normal 4 3 4 5 4 2" xfId="25172" xr:uid="{00000000-0005-0000-0000-000069BE0000}"/>
    <cellStyle name="Normal 4 3 4 5 4 2 2" xfId="52161" xr:uid="{00000000-0005-0000-0000-00006ABE0000}"/>
    <cellStyle name="Normal 4 3 4 5 4 3" xfId="52160" xr:uid="{00000000-0005-0000-0000-00006BBE0000}"/>
    <cellStyle name="Normal 4 3 4 5 5" xfId="11158" xr:uid="{00000000-0005-0000-0000-00006CBE0000}"/>
    <cellStyle name="Normal 4 3 4 5 5 2" xfId="52162" xr:uid="{00000000-0005-0000-0000-00006DBE0000}"/>
    <cellStyle name="Normal 4 3 4 5 6" xfId="18143" xr:uid="{00000000-0005-0000-0000-00006EBE0000}"/>
    <cellStyle name="Normal 4 3 4 5 6 2" xfId="52163" xr:uid="{00000000-0005-0000-0000-00006FBE0000}"/>
    <cellStyle name="Normal 4 3 4 5 7" xfId="25850" xr:uid="{00000000-0005-0000-0000-000070BE0000}"/>
    <cellStyle name="Normal 4 3 4 5 7 2" xfId="52164" xr:uid="{00000000-0005-0000-0000-000071BE0000}"/>
    <cellStyle name="Normal 4 3 4 5 8" xfId="52153" xr:uid="{00000000-0005-0000-0000-000072BE0000}"/>
    <cellStyle name="Normal 4 3 4 6" xfId="934" xr:uid="{00000000-0005-0000-0000-000073BE0000}"/>
    <cellStyle name="Normal 4 3 4 6 2" xfId="3277" xr:uid="{00000000-0005-0000-0000-000074BE0000}"/>
    <cellStyle name="Normal 4 3 4 6 2 2" xfId="14622" xr:uid="{00000000-0005-0000-0000-000075BE0000}"/>
    <cellStyle name="Normal 4 3 4 6 2 2 2" xfId="52167" xr:uid="{00000000-0005-0000-0000-000076BE0000}"/>
    <cellStyle name="Normal 4 3 4 6 2 3" xfId="20487" xr:uid="{00000000-0005-0000-0000-000077BE0000}"/>
    <cellStyle name="Normal 4 3 4 6 2 3 2" xfId="52168" xr:uid="{00000000-0005-0000-0000-000078BE0000}"/>
    <cellStyle name="Normal 4 3 4 6 2 4" xfId="52166" xr:uid="{00000000-0005-0000-0000-000079BE0000}"/>
    <cellStyle name="Normal 4 3 4 6 3" xfId="6797" xr:uid="{00000000-0005-0000-0000-00007ABE0000}"/>
    <cellStyle name="Normal 4 3 4 6 3 2" xfId="12279" xr:uid="{00000000-0005-0000-0000-00007BBE0000}"/>
    <cellStyle name="Normal 4 3 4 6 3 2 2" xfId="52170" xr:uid="{00000000-0005-0000-0000-00007CBE0000}"/>
    <cellStyle name="Normal 4 3 4 6 3 3" xfId="22830" xr:uid="{00000000-0005-0000-0000-00007DBE0000}"/>
    <cellStyle name="Normal 4 3 4 6 3 3 2" xfId="52171" xr:uid="{00000000-0005-0000-0000-00007EBE0000}"/>
    <cellStyle name="Normal 4 3 4 6 3 4" xfId="52169" xr:uid="{00000000-0005-0000-0000-00007FBE0000}"/>
    <cellStyle name="Normal 4 3 4 6 4" xfId="9138" xr:uid="{00000000-0005-0000-0000-000080BE0000}"/>
    <cellStyle name="Normal 4 3 4 6 4 2" xfId="25173" xr:uid="{00000000-0005-0000-0000-000081BE0000}"/>
    <cellStyle name="Normal 4 3 4 6 4 2 2" xfId="52173" xr:uid="{00000000-0005-0000-0000-000082BE0000}"/>
    <cellStyle name="Normal 4 3 4 6 4 3" xfId="52172" xr:uid="{00000000-0005-0000-0000-000083BE0000}"/>
    <cellStyle name="Normal 4 3 4 6 5" xfId="11159" xr:uid="{00000000-0005-0000-0000-000084BE0000}"/>
    <cellStyle name="Normal 4 3 4 6 5 2" xfId="52174" xr:uid="{00000000-0005-0000-0000-000085BE0000}"/>
    <cellStyle name="Normal 4 3 4 6 6" xfId="18144" xr:uid="{00000000-0005-0000-0000-000086BE0000}"/>
    <cellStyle name="Normal 4 3 4 6 6 2" xfId="52175" xr:uid="{00000000-0005-0000-0000-000087BE0000}"/>
    <cellStyle name="Normal 4 3 4 6 7" xfId="26335" xr:uid="{00000000-0005-0000-0000-000088BE0000}"/>
    <cellStyle name="Normal 4 3 4 6 7 2" xfId="52176" xr:uid="{00000000-0005-0000-0000-000089BE0000}"/>
    <cellStyle name="Normal 4 3 4 6 8" xfId="52165" xr:uid="{00000000-0005-0000-0000-00008ABE0000}"/>
    <cellStyle name="Normal 4 3 4 7" xfId="988" xr:uid="{00000000-0005-0000-0000-00008BBE0000}"/>
    <cellStyle name="Normal 4 3 4 7 2" xfId="3331" xr:uid="{00000000-0005-0000-0000-00008CBE0000}"/>
    <cellStyle name="Normal 4 3 4 7 2 2" xfId="14676" xr:uid="{00000000-0005-0000-0000-00008DBE0000}"/>
    <cellStyle name="Normal 4 3 4 7 2 2 2" xfId="52179" xr:uid="{00000000-0005-0000-0000-00008EBE0000}"/>
    <cellStyle name="Normal 4 3 4 7 2 3" xfId="20488" xr:uid="{00000000-0005-0000-0000-00008FBE0000}"/>
    <cellStyle name="Normal 4 3 4 7 2 3 2" xfId="52180" xr:uid="{00000000-0005-0000-0000-000090BE0000}"/>
    <cellStyle name="Normal 4 3 4 7 2 4" xfId="52178" xr:uid="{00000000-0005-0000-0000-000091BE0000}"/>
    <cellStyle name="Normal 4 3 4 7 3" xfId="6798" xr:uid="{00000000-0005-0000-0000-000092BE0000}"/>
    <cellStyle name="Normal 4 3 4 7 3 2" xfId="12333" xr:uid="{00000000-0005-0000-0000-000093BE0000}"/>
    <cellStyle name="Normal 4 3 4 7 3 2 2" xfId="52182" xr:uid="{00000000-0005-0000-0000-000094BE0000}"/>
    <cellStyle name="Normal 4 3 4 7 3 3" xfId="22831" xr:uid="{00000000-0005-0000-0000-000095BE0000}"/>
    <cellStyle name="Normal 4 3 4 7 3 3 2" xfId="52183" xr:uid="{00000000-0005-0000-0000-000096BE0000}"/>
    <cellStyle name="Normal 4 3 4 7 3 4" xfId="52181" xr:uid="{00000000-0005-0000-0000-000097BE0000}"/>
    <cellStyle name="Normal 4 3 4 7 4" xfId="9139" xr:uid="{00000000-0005-0000-0000-000098BE0000}"/>
    <cellStyle name="Normal 4 3 4 7 4 2" xfId="25174" xr:uid="{00000000-0005-0000-0000-000099BE0000}"/>
    <cellStyle name="Normal 4 3 4 7 4 2 2" xfId="52185" xr:uid="{00000000-0005-0000-0000-00009ABE0000}"/>
    <cellStyle name="Normal 4 3 4 7 4 3" xfId="52184" xr:uid="{00000000-0005-0000-0000-00009BBE0000}"/>
    <cellStyle name="Normal 4 3 4 7 5" xfId="11160" xr:uid="{00000000-0005-0000-0000-00009CBE0000}"/>
    <cellStyle name="Normal 4 3 4 7 5 2" xfId="52186" xr:uid="{00000000-0005-0000-0000-00009DBE0000}"/>
    <cellStyle name="Normal 4 3 4 7 6" xfId="18145" xr:uid="{00000000-0005-0000-0000-00009EBE0000}"/>
    <cellStyle name="Normal 4 3 4 7 6 2" xfId="52187" xr:uid="{00000000-0005-0000-0000-00009FBE0000}"/>
    <cellStyle name="Normal 4 3 4 7 7" xfId="26389" xr:uid="{00000000-0005-0000-0000-0000A0BE0000}"/>
    <cellStyle name="Normal 4 3 4 7 7 2" xfId="52188" xr:uid="{00000000-0005-0000-0000-0000A1BE0000}"/>
    <cellStyle name="Normal 4 3 4 7 8" xfId="52177" xr:uid="{00000000-0005-0000-0000-0000A2BE0000}"/>
    <cellStyle name="Normal 4 3 4 8" xfId="1292" xr:uid="{00000000-0005-0000-0000-0000A3BE0000}"/>
    <cellStyle name="Normal 4 3 4 8 2" xfId="3635" xr:uid="{00000000-0005-0000-0000-0000A4BE0000}"/>
    <cellStyle name="Normal 4 3 4 8 2 2" xfId="14980" xr:uid="{00000000-0005-0000-0000-0000A5BE0000}"/>
    <cellStyle name="Normal 4 3 4 8 2 2 2" xfId="52191" xr:uid="{00000000-0005-0000-0000-0000A6BE0000}"/>
    <cellStyle name="Normal 4 3 4 8 2 3" xfId="20489" xr:uid="{00000000-0005-0000-0000-0000A7BE0000}"/>
    <cellStyle name="Normal 4 3 4 8 2 3 2" xfId="52192" xr:uid="{00000000-0005-0000-0000-0000A8BE0000}"/>
    <cellStyle name="Normal 4 3 4 8 2 4" xfId="52190" xr:uid="{00000000-0005-0000-0000-0000A9BE0000}"/>
    <cellStyle name="Normal 4 3 4 8 3" xfId="6799" xr:uid="{00000000-0005-0000-0000-0000AABE0000}"/>
    <cellStyle name="Normal 4 3 4 8 3 2" xfId="12637" xr:uid="{00000000-0005-0000-0000-0000ABBE0000}"/>
    <cellStyle name="Normal 4 3 4 8 3 2 2" xfId="52194" xr:uid="{00000000-0005-0000-0000-0000ACBE0000}"/>
    <cellStyle name="Normal 4 3 4 8 3 3" xfId="22832" xr:uid="{00000000-0005-0000-0000-0000ADBE0000}"/>
    <cellStyle name="Normal 4 3 4 8 3 3 2" xfId="52195" xr:uid="{00000000-0005-0000-0000-0000AEBE0000}"/>
    <cellStyle name="Normal 4 3 4 8 3 4" xfId="52193" xr:uid="{00000000-0005-0000-0000-0000AFBE0000}"/>
    <cellStyle name="Normal 4 3 4 8 4" xfId="9140" xr:uid="{00000000-0005-0000-0000-0000B0BE0000}"/>
    <cellStyle name="Normal 4 3 4 8 4 2" xfId="25175" xr:uid="{00000000-0005-0000-0000-0000B1BE0000}"/>
    <cellStyle name="Normal 4 3 4 8 4 2 2" xfId="52197" xr:uid="{00000000-0005-0000-0000-0000B2BE0000}"/>
    <cellStyle name="Normal 4 3 4 8 4 3" xfId="52196" xr:uid="{00000000-0005-0000-0000-0000B3BE0000}"/>
    <cellStyle name="Normal 4 3 4 8 5" xfId="11161" xr:uid="{00000000-0005-0000-0000-0000B4BE0000}"/>
    <cellStyle name="Normal 4 3 4 8 5 2" xfId="52198" xr:uid="{00000000-0005-0000-0000-0000B5BE0000}"/>
    <cellStyle name="Normal 4 3 4 8 6" xfId="18146" xr:uid="{00000000-0005-0000-0000-0000B6BE0000}"/>
    <cellStyle name="Normal 4 3 4 8 6 2" xfId="52199" xr:uid="{00000000-0005-0000-0000-0000B7BE0000}"/>
    <cellStyle name="Normal 4 3 4 8 7" xfId="26693" xr:uid="{00000000-0005-0000-0000-0000B8BE0000}"/>
    <cellStyle name="Normal 4 3 4 8 7 2" xfId="52200" xr:uid="{00000000-0005-0000-0000-0000B9BE0000}"/>
    <cellStyle name="Normal 4 3 4 8 8" xfId="52189" xr:uid="{00000000-0005-0000-0000-0000BABE0000}"/>
    <cellStyle name="Normal 4 3 4 9" xfId="1471" xr:uid="{00000000-0005-0000-0000-0000BBBE0000}"/>
    <cellStyle name="Normal 4 3 4 9 2" xfId="3814" xr:uid="{00000000-0005-0000-0000-0000BCBE0000}"/>
    <cellStyle name="Normal 4 3 4 9 2 2" xfId="15159" xr:uid="{00000000-0005-0000-0000-0000BDBE0000}"/>
    <cellStyle name="Normal 4 3 4 9 2 2 2" xfId="52203" xr:uid="{00000000-0005-0000-0000-0000BEBE0000}"/>
    <cellStyle name="Normal 4 3 4 9 2 3" xfId="20490" xr:uid="{00000000-0005-0000-0000-0000BFBE0000}"/>
    <cellStyle name="Normal 4 3 4 9 2 3 2" xfId="52204" xr:uid="{00000000-0005-0000-0000-0000C0BE0000}"/>
    <cellStyle name="Normal 4 3 4 9 2 4" xfId="52202" xr:uid="{00000000-0005-0000-0000-0000C1BE0000}"/>
    <cellStyle name="Normal 4 3 4 9 3" xfId="6800" xr:uid="{00000000-0005-0000-0000-0000C2BE0000}"/>
    <cellStyle name="Normal 4 3 4 9 3 2" xfId="12816" xr:uid="{00000000-0005-0000-0000-0000C3BE0000}"/>
    <cellStyle name="Normal 4 3 4 9 3 2 2" xfId="52206" xr:uid="{00000000-0005-0000-0000-0000C4BE0000}"/>
    <cellStyle name="Normal 4 3 4 9 3 3" xfId="22833" xr:uid="{00000000-0005-0000-0000-0000C5BE0000}"/>
    <cellStyle name="Normal 4 3 4 9 3 3 2" xfId="52207" xr:uid="{00000000-0005-0000-0000-0000C6BE0000}"/>
    <cellStyle name="Normal 4 3 4 9 3 4" xfId="52205" xr:uid="{00000000-0005-0000-0000-0000C7BE0000}"/>
    <cellStyle name="Normal 4 3 4 9 4" xfId="9141" xr:uid="{00000000-0005-0000-0000-0000C8BE0000}"/>
    <cellStyle name="Normal 4 3 4 9 4 2" xfId="25176" xr:uid="{00000000-0005-0000-0000-0000C9BE0000}"/>
    <cellStyle name="Normal 4 3 4 9 4 2 2" xfId="52209" xr:uid="{00000000-0005-0000-0000-0000CABE0000}"/>
    <cellStyle name="Normal 4 3 4 9 4 3" xfId="52208" xr:uid="{00000000-0005-0000-0000-0000CBBE0000}"/>
    <cellStyle name="Normal 4 3 4 9 5" xfId="11162" xr:uid="{00000000-0005-0000-0000-0000CCBE0000}"/>
    <cellStyle name="Normal 4 3 4 9 5 2" xfId="52210" xr:uid="{00000000-0005-0000-0000-0000CDBE0000}"/>
    <cellStyle name="Normal 4 3 4 9 6" xfId="18147" xr:uid="{00000000-0005-0000-0000-0000CEBE0000}"/>
    <cellStyle name="Normal 4 3 4 9 6 2" xfId="52211" xr:uid="{00000000-0005-0000-0000-0000CFBE0000}"/>
    <cellStyle name="Normal 4 3 4 9 7" xfId="26872" xr:uid="{00000000-0005-0000-0000-0000D0BE0000}"/>
    <cellStyle name="Normal 4 3 4 9 7 2" xfId="52212" xr:uid="{00000000-0005-0000-0000-0000D1BE0000}"/>
    <cellStyle name="Normal 4 3 4 9 8" xfId="52201" xr:uid="{00000000-0005-0000-0000-0000D2BE0000}"/>
    <cellStyle name="Normal 4 3 5" xfId="132" xr:uid="{00000000-0005-0000-0000-0000D3BE0000}"/>
    <cellStyle name="Normal 4 3 5 10" xfId="2196" xr:uid="{00000000-0005-0000-0000-0000D4BE0000}"/>
    <cellStyle name="Normal 4 3 5 10 2" xfId="4539" xr:uid="{00000000-0005-0000-0000-0000D5BE0000}"/>
    <cellStyle name="Normal 4 3 5 10 2 2" xfId="15884" xr:uid="{00000000-0005-0000-0000-0000D6BE0000}"/>
    <cellStyle name="Normal 4 3 5 10 2 2 2" xfId="52216" xr:uid="{00000000-0005-0000-0000-0000D7BE0000}"/>
    <cellStyle name="Normal 4 3 5 10 2 3" xfId="20492" xr:uid="{00000000-0005-0000-0000-0000D8BE0000}"/>
    <cellStyle name="Normal 4 3 5 10 2 3 2" xfId="52217" xr:uid="{00000000-0005-0000-0000-0000D9BE0000}"/>
    <cellStyle name="Normal 4 3 5 10 2 4" xfId="52215" xr:uid="{00000000-0005-0000-0000-0000DABE0000}"/>
    <cellStyle name="Normal 4 3 5 10 3" xfId="6802" xr:uid="{00000000-0005-0000-0000-0000DBBE0000}"/>
    <cellStyle name="Normal 4 3 5 10 3 2" xfId="22835" xr:uid="{00000000-0005-0000-0000-0000DCBE0000}"/>
    <cellStyle name="Normal 4 3 5 10 3 2 2" xfId="52219" xr:uid="{00000000-0005-0000-0000-0000DDBE0000}"/>
    <cellStyle name="Normal 4 3 5 10 3 3" xfId="52218" xr:uid="{00000000-0005-0000-0000-0000DEBE0000}"/>
    <cellStyle name="Normal 4 3 5 10 4" xfId="9143" xr:uid="{00000000-0005-0000-0000-0000DFBE0000}"/>
    <cellStyle name="Normal 4 3 5 10 4 2" xfId="25178" xr:uid="{00000000-0005-0000-0000-0000E0BE0000}"/>
    <cellStyle name="Normal 4 3 5 10 4 2 2" xfId="52221" xr:uid="{00000000-0005-0000-0000-0000E1BE0000}"/>
    <cellStyle name="Normal 4 3 5 10 4 3" xfId="52220" xr:uid="{00000000-0005-0000-0000-0000E2BE0000}"/>
    <cellStyle name="Normal 4 3 5 10 5" xfId="13541" xr:uid="{00000000-0005-0000-0000-0000E3BE0000}"/>
    <cellStyle name="Normal 4 3 5 10 5 2" xfId="52222" xr:uid="{00000000-0005-0000-0000-0000E4BE0000}"/>
    <cellStyle name="Normal 4 3 5 10 6" xfId="18149" xr:uid="{00000000-0005-0000-0000-0000E5BE0000}"/>
    <cellStyle name="Normal 4 3 5 10 6 2" xfId="52223" xr:uid="{00000000-0005-0000-0000-0000E6BE0000}"/>
    <cellStyle name="Normal 4 3 5 10 7" xfId="27597" xr:uid="{00000000-0005-0000-0000-0000E7BE0000}"/>
    <cellStyle name="Normal 4 3 5 10 7 2" xfId="52224" xr:uid="{00000000-0005-0000-0000-0000E8BE0000}"/>
    <cellStyle name="Normal 4 3 5 10 8" xfId="52214" xr:uid="{00000000-0005-0000-0000-0000E9BE0000}"/>
    <cellStyle name="Normal 4 3 5 11" xfId="2377" xr:uid="{00000000-0005-0000-0000-0000EABE0000}"/>
    <cellStyle name="Normal 4 3 5 11 2" xfId="4720" xr:uid="{00000000-0005-0000-0000-0000EBBE0000}"/>
    <cellStyle name="Normal 4 3 5 11 2 2" xfId="16065" xr:uid="{00000000-0005-0000-0000-0000ECBE0000}"/>
    <cellStyle name="Normal 4 3 5 11 2 2 2" xfId="52227" xr:uid="{00000000-0005-0000-0000-0000EDBE0000}"/>
    <cellStyle name="Normal 4 3 5 11 2 3" xfId="20493" xr:uid="{00000000-0005-0000-0000-0000EEBE0000}"/>
    <cellStyle name="Normal 4 3 5 11 2 3 2" xfId="52228" xr:uid="{00000000-0005-0000-0000-0000EFBE0000}"/>
    <cellStyle name="Normal 4 3 5 11 2 4" xfId="52226" xr:uid="{00000000-0005-0000-0000-0000F0BE0000}"/>
    <cellStyle name="Normal 4 3 5 11 3" xfId="6803" xr:uid="{00000000-0005-0000-0000-0000F1BE0000}"/>
    <cellStyle name="Normal 4 3 5 11 3 2" xfId="22836" xr:uid="{00000000-0005-0000-0000-0000F2BE0000}"/>
    <cellStyle name="Normal 4 3 5 11 3 2 2" xfId="52230" xr:uid="{00000000-0005-0000-0000-0000F3BE0000}"/>
    <cellStyle name="Normal 4 3 5 11 3 3" xfId="52229" xr:uid="{00000000-0005-0000-0000-0000F4BE0000}"/>
    <cellStyle name="Normal 4 3 5 11 4" xfId="9144" xr:uid="{00000000-0005-0000-0000-0000F5BE0000}"/>
    <cellStyle name="Normal 4 3 5 11 4 2" xfId="25179" xr:uid="{00000000-0005-0000-0000-0000F6BE0000}"/>
    <cellStyle name="Normal 4 3 5 11 4 2 2" xfId="52232" xr:uid="{00000000-0005-0000-0000-0000F7BE0000}"/>
    <cellStyle name="Normal 4 3 5 11 4 3" xfId="52231" xr:uid="{00000000-0005-0000-0000-0000F8BE0000}"/>
    <cellStyle name="Normal 4 3 5 11 5" xfId="13722" xr:uid="{00000000-0005-0000-0000-0000F9BE0000}"/>
    <cellStyle name="Normal 4 3 5 11 5 2" xfId="52233" xr:uid="{00000000-0005-0000-0000-0000FABE0000}"/>
    <cellStyle name="Normal 4 3 5 11 6" xfId="18150" xr:uid="{00000000-0005-0000-0000-0000FBBE0000}"/>
    <cellStyle name="Normal 4 3 5 11 6 2" xfId="52234" xr:uid="{00000000-0005-0000-0000-0000FCBE0000}"/>
    <cellStyle name="Normal 4 3 5 11 7" xfId="27778" xr:uid="{00000000-0005-0000-0000-0000FDBE0000}"/>
    <cellStyle name="Normal 4 3 5 11 7 2" xfId="52235" xr:uid="{00000000-0005-0000-0000-0000FEBE0000}"/>
    <cellStyle name="Normal 4 3 5 11 8" xfId="52225" xr:uid="{00000000-0005-0000-0000-0000FFBE0000}"/>
    <cellStyle name="Normal 4 3 5 12" xfId="2716" xr:uid="{00000000-0005-0000-0000-000000BF0000}"/>
    <cellStyle name="Normal 4 3 5 12 2" xfId="14061" xr:uid="{00000000-0005-0000-0000-000001BF0000}"/>
    <cellStyle name="Normal 4 3 5 12 2 2" xfId="52237" xr:uid="{00000000-0005-0000-0000-000002BF0000}"/>
    <cellStyle name="Normal 4 3 5 12 3" xfId="20491" xr:uid="{00000000-0005-0000-0000-000003BF0000}"/>
    <cellStyle name="Normal 4 3 5 12 3 2" xfId="52238" xr:uid="{00000000-0005-0000-0000-000004BF0000}"/>
    <cellStyle name="Normal 4 3 5 12 4" xfId="52236" xr:uid="{00000000-0005-0000-0000-000005BF0000}"/>
    <cellStyle name="Normal 4 3 5 13" xfId="6801" xr:uid="{00000000-0005-0000-0000-000006BF0000}"/>
    <cellStyle name="Normal 4 3 5 13 2" xfId="11480" xr:uid="{00000000-0005-0000-0000-000007BF0000}"/>
    <cellStyle name="Normal 4 3 5 13 2 2" xfId="52240" xr:uid="{00000000-0005-0000-0000-000008BF0000}"/>
    <cellStyle name="Normal 4 3 5 13 3" xfId="22834" xr:uid="{00000000-0005-0000-0000-000009BF0000}"/>
    <cellStyle name="Normal 4 3 5 13 3 2" xfId="52241" xr:uid="{00000000-0005-0000-0000-00000ABF0000}"/>
    <cellStyle name="Normal 4 3 5 13 4" xfId="52239" xr:uid="{00000000-0005-0000-0000-00000BBF0000}"/>
    <cellStyle name="Normal 4 3 5 14" xfId="9142" xr:uid="{00000000-0005-0000-0000-00000CBF0000}"/>
    <cellStyle name="Normal 4 3 5 14 2" xfId="25177" xr:uid="{00000000-0005-0000-0000-00000DBF0000}"/>
    <cellStyle name="Normal 4 3 5 14 2 2" xfId="52243" xr:uid="{00000000-0005-0000-0000-00000EBF0000}"/>
    <cellStyle name="Normal 4 3 5 14 3" xfId="52242" xr:uid="{00000000-0005-0000-0000-00000FBF0000}"/>
    <cellStyle name="Normal 4 3 5 15" xfId="11163" xr:uid="{00000000-0005-0000-0000-000010BF0000}"/>
    <cellStyle name="Normal 4 3 5 15 2" xfId="52244" xr:uid="{00000000-0005-0000-0000-000011BF0000}"/>
    <cellStyle name="Normal 4 3 5 16" xfId="18148" xr:uid="{00000000-0005-0000-0000-000012BF0000}"/>
    <cellStyle name="Normal 4 3 5 16 2" xfId="52245" xr:uid="{00000000-0005-0000-0000-000013BF0000}"/>
    <cellStyle name="Normal 4 3 5 17" xfId="25536" xr:uid="{00000000-0005-0000-0000-000014BF0000}"/>
    <cellStyle name="Normal 4 3 5 17 2" xfId="52246" xr:uid="{00000000-0005-0000-0000-000015BF0000}"/>
    <cellStyle name="Normal 4 3 5 18" xfId="52213" xr:uid="{00000000-0005-0000-0000-000016BF0000}"/>
    <cellStyle name="Normal 4 3 5 2" xfId="396" xr:uid="{00000000-0005-0000-0000-000017BF0000}"/>
    <cellStyle name="Normal 4 3 5 2 10" xfId="52247" xr:uid="{00000000-0005-0000-0000-000018BF0000}"/>
    <cellStyle name="Normal 4 3 5 2 2" xfId="758" xr:uid="{00000000-0005-0000-0000-000019BF0000}"/>
    <cellStyle name="Normal 4 3 5 2 2 2" xfId="3101" xr:uid="{00000000-0005-0000-0000-00001ABF0000}"/>
    <cellStyle name="Normal 4 3 5 2 2 2 2" xfId="14446" xr:uid="{00000000-0005-0000-0000-00001BBF0000}"/>
    <cellStyle name="Normal 4 3 5 2 2 2 2 2" xfId="52250" xr:uid="{00000000-0005-0000-0000-00001CBF0000}"/>
    <cellStyle name="Normal 4 3 5 2 2 2 3" xfId="20495" xr:uid="{00000000-0005-0000-0000-00001DBF0000}"/>
    <cellStyle name="Normal 4 3 5 2 2 2 3 2" xfId="52251" xr:uid="{00000000-0005-0000-0000-00001EBF0000}"/>
    <cellStyle name="Normal 4 3 5 2 2 2 4" xfId="52249" xr:uid="{00000000-0005-0000-0000-00001FBF0000}"/>
    <cellStyle name="Normal 4 3 5 2 2 3" xfId="6805" xr:uid="{00000000-0005-0000-0000-000020BF0000}"/>
    <cellStyle name="Normal 4 3 5 2 2 3 2" xfId="12103" xr:uid="{00000000-0005-0000-0000-000021BF0000}"/>
    <cellStyle name="Normal 4 3 5 2 2 3 2 2" xfId="52253" xr:uid="{00000000-0005-0000-0000-000022BF0000}"/>
    <cellStyle name="Normal 4 3 5 2 2 3 3" xfId="22838" xr:uid="{00000000-0005-0000-0000-000023BF0000}"/>
    <cellStyle name="Normal 4 3 5 2 2 3 3 2" xfId="52254" xr:uid="{00000000-0005-0000-0000-000024BF0000}"/>
    <cellStyle name="Normal 4 3 5 2 2 3 4" xfId="52252" xr:uid="{00000000-0005-0000-0000-000025BF0000}"/>
    <cellStyle name="Normal 4 3 5 2 2 4" xfId="9146" xr:uid="{00000000-0005-0000-0000-000026BF0000}"/>
    <cellStyle name="Normal 4 3 5 2 2 4 2" xfId="25181" xr:uid="{00000000-0005-0000-0000-000027BF0000}"/>
    <cellStyle name="Normal 4 3 5 2 2 4 2 2" xfId="52256" xr:uid="{00000000-0005-0000-0000-000028BF0000}"/>
    <cellStyle name="Normal 4 3 5 2 2 4 3" xfId="52255" xr:uid="{00000000-0005-0000-0000-000029BF0000}"/>
    <cellStyle name="Normal 4 3 5 2 2 5" xfId="11165" xr:uid="{00000000-0005-0000-0000-00002ABF0000}"/>
    <cellStyle name="Normal 4 3 5 2 2 5 2" xfId="52257" xr:uid="{00000000-0005-0000-0000-00002BBF0000}"/>
    <cellStyle name="Normal 4 3 5 2 2 6" xfId="18152" xr:uid="{00000000-0005-0000-0000-00002CBF0000}"/>
    <cellStyle name="Normal 4 3 5 2 2 6 2" xfId="52258" xr:uid="{00000000-0005-0000-0000-00002DBF0000}"/>
    <cellStyle name="Normal 4 3 5 2 2 7" xfId="26159" xr:uid="{00000000-0005-0000-0000-00002EBF0000}"/>
    <cellStyle name="Normal 4 3 5 2 2 7 2" xfId="52259" xr:uid="{00000000-0005-0000-0000-00002FBF0000}"/>
    <cellStyle name="Normal 4 3 5 2 2 8" xfId="52248" xr:uid="{00000000-0005-0000-0000-000030BF0000}"/>
    <cellStyle name="Normal 4 3 5 2 3" xfId="1814" xr:uid="{00000000-0005-0000-0000-000031BF0000}"/>
    <cellStyle name="Normal 4 3 5 2 3 2" xfId="4157" xr:uid="{00000000-0005-0000-0000-000032BF0000}"/>
    <cellStyle name="Normal 4 3 5 2 3 2 2" xfId="15502" xr:uid="{00000000-0005-0000-0000-000033BF0000}"/>
    <cellStyle name="Normal 4 3 5 2 3 2 2 2" xfId="52262" xr:uid="{00000000-0005-0000-0000-000034BF0000}"/>
    <cellStyle name="Normal 4 3 5 2 3 2 3" xfId="20496" xr:uid="{00000000-0005-0000-0000-000035BF0000}"/>
    <cellStyle name="Normal 4 3 5 2 3 2 3 2" xfId="52263" xr:uid="{00000000-0005-0000-0000-000036BF0000}"/>
    <cellStyle name="Normal 4 3 5 2 3 2 4" xfId="52261" xr:uid="{00000000-0005-0000-0000-000037BF0000}"/>
    <cellStyle name="Normal 4 3 5 2 3 3" xfId="6806" xr:uid="{00000000-0005-0000-0000-000038BF0000}"/>
    <cellStyle name="Normal 4 3 5 2 3 3 2" xfId="13159" xr:uid="{00000000-0005-0000-0000-000039BF0000}"/>
    <cellStyle name="Normal 4 3 5 2 3 3 2 2" xfId="52265" xr:uid="{00000000-0005-0000-0000-00003ABF0000}"/>
    <cellStyle name="Normal 4 3 5 2 3 3 3" xfId="22839" xr:uid="{00000000-0005-0000-0000-00003BBF0000}"/>
    <cellStyle name="Normal 4 3 5 2 3 3 3 2" xfId="52266" xr:uid="{00000000-0005-0000-0000-00003CBF0000}"/>
    <cellStyle name="Normal 4 3 5 2 3 3 4" xfId="52264" xr:uid="{00000000-0005-0000-0000-00003DBF0000}"/>
    <cellStyle name="Normal 4 3 5 2 3 4" xfId="9147" xr:uid="{00000000-0005-0000-0000-00003EBF0000}"/>
    <cellStyle name="Normal 4 3 5 2 3 4 2" xfId="25182" xr:uid="{00000000-0005-0000-0000-00003FBF0000}"/>
    <cellStyle name="Normal 4 3 5 2 3 4 2 2" xfId="52268" xr:uid="{00000000-0005-0000-0000-000040BF0000}"/>
    <cellStyle name="Normal 4 3 5 2 3 4 3" xfId="52267" xr:uid="{00000000-0005-0000-0000-000041BF0000}"/>
    <cellStyle name="Normal 4 3 5 2 3 5" xfId="11166" xr:uid="{00000000-0005-0000-0000-000042BF0000}"/>
    <cellStyle name="Normal 4 3 5 2 3 5 2" xfId="52269" xr:uid="{00000000-0005-0000-0000-000043BF0000}"/>
    <cellStyle name="Normal 4 3 5 2 3 6" xfId="18153" xr:uid="{00000000-0005-0000-0000-000044BF0000}"/>
    <cellStyle name="Normal 4 3 5 2 3 6 2" xfId="52270" xr:uid="{00000000-0005-0000-0000-000045BF0000}"/>
    <cellStyle name="Normal 4 3 5 2 3 7" xfId="27215" xr:uid="{00000000-0005-0000-0000-000046BF0000}"/>
    <cellStyle name="Normal 4 3 5 2 3 7 2" xfId="52271" xr:uid="{00000000-0005-0000-0000-000047BF0000}"/>
    <cellStyle name="Normal 4 3 5 2 3 8" xfId="52260" xr:uid="{00000000-0005-0000-0000-000048BF0000}"/>
    <cellStyle name="Normal 4 3 5 2 4" xfId="2717" xr:uid="{00000000-0005-0000-0000-000049BF0000}"/>
    <cellStyle name="Normal 4 3 5 2 4 2" xfId="14062" xr:uid="{00000000-0005-0000-0000-00004ABF0000}"/>
    <cellStyle name="Normal 4 3 5 2 4 2 2" xfId="52273" xr:uid="{00000000-0005-0000-0000-00004BBF0000}"/>
    <cellStyle name="Normal 4 3 5 2 4 3" xfId="20494" xr:uid="{00000000-0005-0000-0000-00004CBF0000}"/>
    <cellStyle name="Normal 4 3 5 2 4 3 2" xfId="52274" xr:uid="{00000000-0005-0000-0000-00004DBF0000}"/>
    <cellStyle name="Normal 4 3 5 2 4 4" xfId="52272" xr:uid="{00000000-0005-0000-0000-00004EBF0000}"/>
    <cellStyle name="Normal 4 3 5 2 5" xfId="6804" xr:uid="{00000000-0005-0000-0000-00004FBF0000}"/>
    <cellStyle name="Normal 4 3 5 2 5 2" xfId="11741" xr:uid="{00000000-0005-0000-0000-000050BF0000}"/>
    <cellStyle name="Normal 4 3 5 2 5 2 2" xfId="52276" xr:uid="{00000000-0005-0000-0000-000051BF0000}"/>
    <cellStyle name="Normal 4 3 5 2 5 3" xfId="22837" xr:uid="{00000000-0005-0000-0000-000052BF0000}"/>
    <cellStyle name="Normal 4 3 5 2 5 3 2" xfId="52277" xr:uid="{00000000-0005-0000-0000-000053BF0000}"/>
    <cellStyle name="Normal 4 3 5 2 5 4" xfId="52275" xr:uid="{00000000-0005-0000-0000-000054BF0000}"/>
    <cellStyle name="Normal 4 3 5 2 6" xfId="9145" xr:uid="{00000000-0005-0000-0000-000055BF0000}"/>
    <cellStyle name="Normal 4 3 5 2 6 2" xfId="25180" xr:uid="{00000000-0005-0000-0000-000056BF0000}"/>
    <cellStyle name="Normal 4 3 5 2 6 2 2" xfId="52279" xr:uid="{00000000-0005-0000-0000-000057BF0000}"/>
    <cellStyle name="Normal 4 3 5 2 6 3" xfId="52278" xr:uid="{00000000-0005-0000-0000-000058BF0000}"/>
    <cellStyle name="Normal 4 3 5 2 7" xfId="11164" xr:uid="{00000000-0005-0000-0000-000059BF0000}"/>
    <cellStyle name="Normal 4 3 5 2 7 2" xfId="52280" xr:uid="{00000000-0005-0000-0000-00005ABF0000}"/>
    <cellStyle name="Normal 4 3 5 2 8" xfId="18151" xr:uid="{00000000-0005-0000-0000-00005BBF0000}"/>
    <cellStyle name="Normal 4 3 5 2 8 2" xfId="52281" xr:uid="{00000000-0005-0000-0000-00005CBF0000}"/>
    <cellStyle name="Normal 4 3 5 2 9" xfId="25797" xr:uid="{00000000-0005-0000-0000-00005DBF0000}"/>
    <cellStyle name="Normal 4 3 5 2 9 2" xfId="52282" xr:uid="{00000000-0005-0000-0000-00005EBF0000}"/>
    <cellStyle name="Normal 4 3 5 3" xfId="497" xr:uid="{00000000-0005-0000-0000-00005FBF0000}"/>
    <cellStyle name="Normal 4 3 5 3 2" xfId="2840" xr:uid="{00000000-0005-0000-0000-000060BF0000}"/>
    <cellStyle name="Normal 4 3 5 3 2 2" xfId="14185" xr:uid="{00000000-0005-0000-0000-000061BF0000}"/>
    <cellStyle name="Normal 4 3 5 3 2 2 2" xfId="52285" xr:uid="{00000000-0005-0000-0000-000062BF0000}"/>
    <cellStyle name="Normal 4 3 5 3 2 3" xfId="20497" xr:uid="{00000000-0005-0000-0000-000063BF0000}"/>
    <cellStyle name="Normal 4 3 5 3 2 3 2" xfId="52286" xr:uid="{00000000-0005-0000-0000-000064BF0000}"/>
    <cellStyle name="Normal 4 3 5 3 2 4" xfId="52284" xr:uid="{00000000-0005-0000-0000-000065BF0000}"/>
    <cellStyle name="Normal 4 3 5 3 3" xfId="6807" xr:uid="{00000000-0005-0000-0000-000066BF0000}"/>
    <cellStyle name="Normal 4 3 5 3 3 2" xfId="11842" xr:uid="{00000000-0005-0000-0000-000067BF0000}"/>
    <cellStyle name="Normal 4 3 5 3 3 2 2" xfId="52288" xr:uid="{00000000-0005-0000-0000-000068BF0000}"/>
    <cellStyle name="Normal 4 3 5 3 3 3" xfId="22840" xr:uid="{00000000-0005-0000-0000-000069BF0000}"/>
    <cellStyle name="Normal 4 3 5 3 3 3 2" xfId="52289" xr:uid="{00000000-0005-0000-0000-00006ABF0000}"/>
    <cellStyle name="Normal 4 3 5 3 3 4" xfId="52287" xr:uid="{00000000-0005-0000-0000-00006BBF0000}"/>
    <cellStyle name="Normal 4 3 5 3 4" xfId="9148" xr:uid="{00000000-0005-0000-0000-00006CBF0000}"/>
    <cellStyle name="Normal 4 3 5 3 4 2" xfId="25183" xr:uid="{00000000-0005-0000-0000-00006DBF0000}"/>
    <cellStyle name="Normal 4 3 5 3 4 2 2" xfId="52291" xr:uid="{00000000-0005-0000-0000-00006EBF0000}"/>
    <cellStyle name="Normal 4 3 5 3 4 3" xfId="52290" xr:uid="{00000000-0005-0000-0000-00006FBF0000}"/>
    <cellStyle name="Normal 4 3 5 3 5" xfId="11167" xr:uid="{00000000-0005-0000-0000-000070BF0000}"/>
    <cellStyle name="Normal 4 3 5 3 5 2" xfId="52292" xr:uid="{00000000-0005-0000-0000-000071BF0000}"/>
    <cellStyle name="Normal 4 3 5 3 6" xfId="18154" xr:uid="{00000000-0005-0000-0000-000072BF0000}"/>
    <cellStyle name="Normal 4 3 5 3 6 2" xfId="52293" xr:uid="{00000000-0005-0000-0000-000073BF0000}"/>
    <cellStyle name="Normal 4 3 5 3 7" xfId="25898" xr:uid="{00000000-0005-0000-0000-000074BF0000}"/>
    <cellStyle name="Normal 4 3 5 3 7 2" xfId="52294" xr:uid="{00000000-0005-0000-0000-000075BF0000}"/>
    <cellStyle name="Normal 4 3 5 3 8" xfId="52283" xr:uid="{00000000-0005-0000-0000-000076BF0000}"/>
    <cellStyle name="Normal 4 3 5 4" xfId="937" xr:uid="{00000000-0005-0000-0000-000077BF0000}"/>
    <cellStyle name="Normal 4 3 5 4 2" xfId="3280" xr:uid="{00000000-0005-0000-0000-000078BF0000}"/>
    <cellStyle name="Normal 4 3 5 4 2 2" xfId="14625" xr:uid="{00000000-0005-0000-0000-000079BF0000}"/>
    <cellStyle name="Normal 4 3 5 4 2 2 2" xfId="52297" xr:uid="{00000000-0005-0000-0000-00007ABF0000}"/>
    <cellStyle name="Normal 4 3 5 4 2 3" xfId="20498" xr:uid="{00000000-0005-0000-0000-00007BBF0000}"/>
    <cellStyle name="Normal 4 3 5 4 2 3 2" xfId="52298" xr:uid="{00000000-0005-0000-0000-00007CBF0000}"/>
    <cellStyle name="Normal 4 3 5 4 2 4" xfId="52296" xr:uid="{00000000-0005-0000-0000-00007DBF0000}"/>
    <cellStyle name="Normal 4 3 5 4 3" xfId="6808" xr:uid="{00000000-0005-0000-0000-00007EBF0000}"/>
    <cellStyle name="Normal 4 3 5 4 3 2" xfId="12282" xr:uid="{00000000-0005-0000-0000-00007FBF0000}"/>
    <cellStyle name="Normal 4 3 5 4 3 2 2" xfId="52300" xr:uid="{00000000-0005-0000-0000-000080BF0000}"/>
    <cellStyle name="Normal 4 3 5 4 3 3" xfId="22841" xr:uid="{00000000-0005-0000-0000-000081BF0000}"/>
    <cellStyle name="Normal 4 3 5 4 3 3 2" xfId="52301" xr:uid="{00000000-0005-0000-0000-000082BF0000}"/>
    <cellStyle name="Normal 4 3 5 4 3 4" xfId="52299" xr:uid="{00000000-0005-0000-0000-000083BF0000}"/>
    <cellStyle name="Normal 4 3 5 4 4" xfId="9149" xr:uid="{00000000-0005-0000-0000-000084BF0000}"/>
    <cellStyle name="Normal 4 3 5 4 4 2" xfId="25184" xr:uid="{00000000-0005-0000-0000-000085BF0000}"/>
    <cellStyle name="Normal 4 3 5 4 4 2 2" xfId="52303" xr:uid="{00000000-0005-0000-0000-000086BF0000}"/>
    <cellStyle name="Normal 4 3 5 4 4 3" xfId="52302" xr:uid="{00000000-0005-0000-0000-000087BF0000}"/>
    <cellStyle name="Normal 4 3 5 4 5" xfId="11168" xr:uid="{00000000-0005-0000-0000-000088BF0000}"/>
    <cellStyle name="Normal 4 3 5 4 5 2" xfId="52304" xr:uid="{00000000-0005-0000-0000-000089BF0000}"/>
    <cellStyle name="Normal 4 3 5 4 6" xfId="18155" xr:uid="{00000000-0005-0000-0000-00008ABF0000}"/>
    <cellStyle name="Normal 4 3 5 4 6 2" xfId="52305" xr:uid="{00000000-0005-0000-0000-00008BBF0000}"/>
    <cellStyle name="Normal 4 3 5 4 7" xfId="26338" xr:uid="{00000000-0005-0000-0000-00008CBF0000}"/>
    <cellStyle name="Normal 4 3 5 4 7 2" xfId="52306" xr:uid="{00000000-0005-0000-0000-00008DBF0000}"/>
    <cellStyle name="Normal 4 3 5 4 8" xfId="52295" xr:uid="{00000000-0005-0000-0000-00008EBF0000}"/>
    <cellStyle name="Normal 4 3 5 5" xfId="1036" xr:uid="{00000000-0005-0000-0000-00008FBF0000}"/>
    <cellStyle name="Normal 4 3 5 5 2" xfId="3379" xr:uid="{00000000-0005-0000-0000-000090BF0000}"/>
    <cellStyle name="Normal 4 3 5 5 2 2" xfId="14724" xr:uid="{00000000-0005-0000-0000-000091BF0000}"/>
    <cellStyle name="Normal 4 3 5 5 2 2 2" xfId="52309" xr:uid="{00000000-0005-0000-0000-000092BF0000}"/>
    <cellStyle name="Normal 4 3 5 5 2 3" xfId="20499" xr:uid="{00000000-0005-0000-0000-000093BF0000}"/>
    <cellStyle name="Normal 4 3 5 5 2 3 2" xfId="52310" xr:uid="{00000000-0005-0000-0000-000094BF0000}"/>
    <cellStyle name="Normal 4 3 5 5 2 4" xfId="52308" xr:uid="{00000000-0005-0000-0000-000095BF0000}"/>
    <cellStyle name="Normal 4 3 5 5 3" xfId="6809" xr:uid="{00000000-0005-0000-0000-000096BF0000}"/>
    <cellStyle name="Normal 4 3 5 5 3 2" xfId="12381" xr:uid="{00000000-0005-0000-0000-000097BF0000}"/>
    <cellStyle name="Normal 4 3 5 5 3 2 2" xfId="52312" xr:uid="{00000000-0005-0000-0000-000098BF0000}"/>
    <cellStyle name="Normal 4 3 5 5 3 3" xfId="22842" xr:uid="{00000000-0005-0000-0000-000099BF0000}"/>
    <cellStyle name="Normal 4 3 5 5 3 3 2" xfId="52313" xr:uid="{00000000-0005-0000-0000-00009ABF0000}"/>
    <cellStyle name="Normal 4 3 5 5 3 4" xfId="52311" xr:uid="{00000000-0005-0000-0000-00009BBF0000}"/>
    <cellStyle name="Normal 4 3 5 5 4" xfId="9150" xr:uid="{00000000-0005-0000-0000-00009CBF0000}"/>
    <cellStyle name="Normal 4 3 5 5 4 2" xfId="25185" xr:uid="{00000000-0005-0000-0000-00009DBF0000}"/>
    <cellStyle name="Normal 4 3 5 5 4 2 2" xfId="52315" xr:uid="{00000000-0005-0000-0000-00009EBF0000}"/>
    <cellStyle name="Normal 4 3 5 5 4 3" xfId="52314" xr:uid="{00000000-0005-0000-0000-00009FBF0000}"/>
    <cellStyle name="Normal 4 3 5 5 5" xfId="11169" xr:uid="{00000000-0005-0000-0000-0000A0BF0000}"/>
    <cellStyle name="Normal 4 3 5 5 5 2" xfId="52316" xr:uid="{00000000-0005-0000-0000-0000A1BF0000}"/>
    <cellStyle name="Normal 4 3 5 5 6" xfId="18156" xr:uid="{00000000-0005-0000-0000-0000A2BF0000}"/>
    <cellStyle name="Normal 4 3 5 5 6 2" xfId="52317" xr:uid="{00000000-0005-0000-0000-0000A3BF0000}"/>
    <cellStyle name="Normal 4 3 5 5 7" xfId="26437" xr:uid="{00000000-0005-0000-0000-0000A4BF0000}"/>
    <cellStyle name="Normal 4 3 5 5 7 2" xfId="52318" xr:uid="{00000000-0005-0000-0000-0000A5BF0000}"/>
    <cellStyle name="Normal 4 3 5 5 8" xfId="52307" xr:uid="{00000000-0005-0000-0000-0000A6BF0000}"/>
    <cellStyle name="Normal 4 3 5 6" xfId="1295" xr:uid="{00000000-0005-0000-0000-0000A7BF0000}"/>
    <cellStyle name="Normal 4 3 5 6 2" xfId="3638" xr:uid="{00000000-0005-0000-0000-0000A8BF0000}"/>
    <cellStyle name="Normal 4 3 5 6 2 2" xfId="14983" xr:uid="{00000000-0005-0000-0000-0000A9BF0000}"/>
    <cellStyle name="Normal 4 3 5 6 2 2 2" xfId="52321" xr:uid="{00000000-0005-0000-0000-0000AABF0000}"/>
    <cellStyle name="Normal 4 3 5 6 2 3" xfId="20500" xr:uid="{00000000-0005-0000-0000-0000ABBF0000}"/>
    <cellStyle name="Normal 4 3 5 6 2 3 2" xfId="52322" xr:uid="{00000000-0005-0000-0000-0000ACBF0000}"/>
    <cellStyle name="Normal 4 3 5 6 2 4" xfId="52320" xr:uid="{00000000-0005-0000-0000-0000ADBF0000}"/>
    <cellStyle name="Normal 4 3 5 6 3" xfId="6810" xr:uid="{00000000-0005-0000-0000-0000AEBF0000}"/>
    <cellStyle name="Normal 4 3 5 6 3 2" xfId="12640" xr:uid="{00000000-0005-0000-0000-0000AFBF0000}"/>
    <cellStyle name="Normal 4 3 5 6 3 2 2" xfId="52324" xr:uid="{00000000-0005-0000-0000-0000B0BF0000}"/>
    <cellStyle name="Normal 4 3 5 6 3 3" xfId="22843" xr:uid="{00000000-0005-0000-0000-0000B1BF0000}"/>
    <cellStyle name="Normal 4 3 5 6 3 3 2" xfId="52325" xr:uid="{00000000-0005-0000-0000-0000B2BF0000}"/>
    <cellStyle name="Normal 4 3 5 6 3 4" xfId="52323" xr:uid="{00000000-0005-0000-0000-0000B3BF0000}"/>
    <cellStyle name="Normal 4 3 5 6 4" xfId="9151" xr:uid="{00000000-0005-0000-0000-0000B4BF0000}"/>
    <cellStyle name="Normal 4 3 5 6 4 2" xfId="25186" xr:uid="{00000000-0005-0000-0000-0000B5BF0000}"/>
    <cellStyle name="Normal 4 3 5 6 4 2 2" xfId="52327" xr:uid="{00000000-0005-0000-0000-0000B6BF0000}"/>
    <cellStyle name="Normal 4 3 5 6 4 3" xfId="52326" xr:uid="{00000000-0005-0000-0000-0000B7BF0000}"/>
    <cellStyle name="Normal 4 3 5 6 5" xfId="11170" xr:uid="{00000000-0005-0000-0000-0000B8BF0000}"/>
    <cellStyle name="Normal 4 3 5 6 5 2" xfId="52328" xr:uid="{00000000-0005-0000-0000-0000B9BF0000}"/>
    <cellStyle name="Normal 4 3 5 6 6" xfId="18157" xr:uid="{00000000-0005-0000-0000-0000BABF0000}"/>
    <cellStyle name="Normal 4 3 5 6 6 2" xfId="52329" xr:uid="{00000000-0005-0000-0000-0000BBBF0000}"/>
    <cellStyle name="Normal 4 3 5 6 7" xfId="26696" xr:uid="{00000000-0005-0000-0000-0000BCBF0000}"/>
    <cellStyle name="Normal 4 3 5 6 7 2" xfId="52330" xr:uid="{00000000-0005-0000-0000-0000BDBF0000}"/>
    <cellStyle name="Normal 4 3 5 6 8" xfId="52319" xr:uid="{00000000-0005-0000-0000-0000BEBF0000}"/>
    <cellStyle name="Normal 4 3 5 7" xfId="1474" xr:uid="{00000000-0005-0000-0000-0000BFBF0000}"/>
    <cellStyle name="Normal 4 3 5 7 2" xfId="3817" xr:uid="{00000000-0005-0000-0000-0000C0BF0000}"/>
    <cellStyle name="Normal 4 3 5 7 2 2" xfId="15162" xr:uid="{00000000-0005-0000-0000-0000C1BF0000}"/>
    <cellStyle name="Normal 4 3 5 7 2 2 2" xfId="52333" xr:uid="{00000000-0005-0000-0000-0000C2BF0000}"/>
    <cellStyle name="Normal 4 3 5 7 2 3" xfId="20501" xr:uid="{00000000-0005-0000-0000-0000C3BF0000}"/>
    <cellStyle name="Normal 4 3 5 7 2 3 2" xfId="52334" xr:uid="{00000000-0005-0000-0000-0000C4BF0000}"/>
    <cellStyle name="Normal 4 3 5 7 2 4" xfId="52332" xr:uid="{00000000-0005-0000-0000-0000C5BF0000}"/>
    <cellStyle name="Normal 4 3 5 7 3" xfId="6811" xr:uid="{00000000-0005-0000-0000-0000C6BF0000}"/>
    <cellStyle name="Normal 4 3 5 7 3 2" xfId="12819" xr:uid="{00000000-0005-0000-0000-0000C7BF0000}"/>
    <cellStyle name="Normal 4 3 5 7 3 2 2" xfId="52336" xr:uid="{00000000-0005-0000-0000-0000C8BF0000}"/>
    <cellStyle name="Normal 4 3 5 7 3 3" xfId="22844" xr:uid="{00000000-0005-0000-0000-0000C9BF0000}"/>
    <cellStyle name="Normal 4 3 5 7 3 3 2" xfId="52337" xr:uid="{00000000-0005-0000-0000-0000CABF0000}"/>
    <cellStyle name="Normal 4 3 5 7 3 4" xfId="52335" xr:uid="{00000000-0005-0000-0000-0000CBBF0000}"/>
    <cellStyle name="Normal 4 3 5 7 4" xfId="9152" xr:uid="{00000000-0005-0000-0000-0000CCBF0000}"/>
    <cellStyle name="Normal 4 3 5 7 4 2" xfId="25187" xr:uid="{00000000-0005-0000-0000-0000CDBF0000}"/>
    <cellStyle name="Normal 4 3 5 7 4 2 2" xfId="52339" xr:uid="{00000000-0005-0000-0000-0000CEBF0000}"/>
    <cellStyle name="Normal 4 3 5 7 4 3" xfId="52338" xr:uid="{00000000-0005-0000-0000-0000CFBF0000}"/>
    <cellStyle name="Normal 4 3 5 7 5" xfId="11171" xr:uid="{00000000-0005-0000-0000-0000D0BF0000}"/>
    <cellStyle name="Normal 4 3 5 7 5 2" xfId="52340" xr:uid="{00000000-0005-0000-0000-0000D1BF0000}"/>
    <cellStyle name="Normal 4 3 5 7 6" xfId="18158" xr:uid="{00000000-0005-0000-0000-0000D2BF0000}"/>
    <cellStyle name="Normal 4 3 5 7 6 2" xfId="52341" xr:uid="{00000000-0005-0000-0000-0000D3BF0000}"/>
    <cellStyle name="Normal 4 3 5 7 7" xfId="26875" xr:uid="{00000000-0005-0000-0000-0000D4BF0000}"/>
    <cellStyle name="Normal 4 3 5 7 7 2" xfId="52342" xr:uid="{00000000-0005-0000-0000-0000D5BF0000}"/>
    <cellStyle name="Normal 4 3 5 7 8" xfId="52331" xr:uid="{00000000-0005-0000-0000-0000D6BF0000}"/>
    <cellStyle name="Normal 4 3 5 8" xfId="1813" xr:uid="{00000000-0005-0000-0000-0000D7BF0000}"/>
    <cellStyle name="Normal 4 3 5 8 2" xfId="4156" xr:uid="{00000000-0005-0000-0000-0000D8BF0000}"/>
    <cellStyle name="Normal 4 3 5 8 2 2" xfId="15501" xr:uid="{00000000-0005-0000-0000-0000D9BF0000}"/>
    <cellStyle name="Normal 4 3 5 8 2 2 2" xfId="52345" xr:uid="{00000000-0005-0000-0000-0000DABF0000}"/>
    <cellStyle name="Normal 4 3 5 8 2 3" xfId="20502" xr:uid="{00000000-0005-0000-0000-0000DBBF0000}"/>
    <cellStyle name="Normal 4 3 5 8 2 3 2" xfId="52346" xr:uid="{00000000-0005-0000-0000-0000DCBF0000}"/>
    <cellStyle name="Normal 4 3 5 8 2 4" xfId="52344" xr:uid="{00000000-0005-0000-0000-0000DDBF0000}"/>
    <cellStyle name="Normal 4 3 5 8 3" xfId="6812" xr:uid="{00000000-0005-0000-0000-0000DEBF0000}"/>
    <cellStyle name="Normal 4 3 5 8 3 2" xfId="13158" xr:uid="{00000000-0005-0000-0000-0000DFBF0000}"/>
    <cellStyle name="Normal 4 3 5 8 3 2 2" xfId="52348" xr:uid="{00000000-0005-0000-0000-0000E0BF0000}"/>
    <cellStyle name="Normal 4 3 5 8 3 3" xfId="22845" xr:uid="{00000000-0005-0000-0000-0000E1BF0000}"/>
    <cellStyle name="Normal 4 3 5 8 3 3 2" xfId="52349" xr:uid="{00000000-0005-0000-0000-0000E2BF0000}"/>
    <cellStyle name="Normal 4 3 5 8 3 4" xfId="52347" xr:uid="{00000000-0005-0000-0000-0000E3BF0000}"/>
    <cellStyle name="Normal 4 3 5 8 4" xfId="9153" xr:uid="{00000000-0005-0000-0000-0000E4BF0000}"/>
    <cellStyle name="Normal 4 3 5 8 4 2" xfId="25188" xr:uid="{00000000-0005-0000-0000-0000E5BF0000}"/>
    <cellStyle name="Normal 4 3 5 8 4 2 2" xfId="52351" xr:uid="{00000000-0005-0000-0000-0000E6BF0000}"/>
    <cellStyle name="Normal 4 3 5 8 4 3" xfId="52350" xr:uid="{00000000-0005-0000-0000-0000E7BF0000}"/>
    <cellStyle name="Normal 4 3 5 8 5" xfId="11172" xr:uid="{00000000-0005-0000-0000-0000E8BF0000}"/>
    <cellStyle name="Normal 4 3 5 8 5 2" xfId="52352" xr:uid="{00000000-0005-0000-0000-0000E9BF0000}"/>
    <cellStyle name="Normal 4 3 5 8 6" xfId="18159" xr:uid="{00000000-0005-0000-0000-0000EABF0000}"/>
    <cellStyle name="Normal 4 3 5 8 6 2" xfId="52353" xr:uid="{00000000-0005-0000-0000-0000EBBF0000}"/>
    <cellStyle name="Normal 4 3 5 8 7" xfId="27214" xr:uid="{00000000-0005-0000-0000-0000ECBF0000}"/>
    <cellStyle name="Normal 4 3 5 8 7 2" xfId="52354" xr:uid="{00000000-0005-0000-0000-0000EDBF0000}"/>
    <cellStyle name="Normal 4 3 5 8 8" xfId="52343" xr:uid="{00000000-0005-0000-0000-0000EEBF0000}"/>
    <cellStyle name="Normal 4 3 5 9" xfId="1935" xr:uid="{00000000-0005-0000-0000-0000EFBF0000}"/>
    <cellStyle name="Normal 4 3 5 9 2" xfId="4278" xr:uid="{00000000-0005-0000-0000-0000F0BF0000}"/>
    <cellStyle name="Normal 4 3 5 9 2 2" xfId="15623" xr:uid="{00000000-0005-0000-0000-0000F1BF0000}"/>
    <cellStyle name="Normal 4 3 5 9 2 2 2" xfId="52357" xr:uid="{00000000-0005-0000-0000-0000F2BF0000}"/>
    <cellStyle name="Normal 4 3 5 9 2 3" xfId="20503" xr:uid="{00000000-0005-0000-0000-0000F3BF0000}"/>
    <cellStyle name="Normal 4 3 5 9 2 3 2" xfId="52358" xr:uid="{00000000-0005-0000-0000-0000F4BF0000}"/>
    <cellStyle name="Normal 4 3 5 9 2 4" xfId="52356" xr:uid="{00000000-0005-0000-0000-0000F5BF0000}"/>
    <cellStyle name="Normal 4 3 5 9 3" xfId="6813" xr:uid="{00000000-0005-0000-0000-0000F6BF0000}"/>
    <cellStyle name="Normal 4 3 5 9 3 2" xfId="13280" xr:uid="{00000000-0005-0000-0000-0000F7BF0000}"/>
    <cellStyle name="Normal 4 3 5 9 3 2 2" xfId="52360" xr:uid="{00000000-0005-0000-0000-0000F8BF0000}"/>
    <cellStyle name="Normal 4 3 5 9 3 3" xfId="22846" xr:uid="{00000000-0005-0000-0000-0000F9BF0000}"/>
    <cellStyle name="Normal 4 3 5 9 3 3 2" xfId="52361" xr:uid="{00000000-0005-0000-0000-0000FABF0000}"/>
    <cellStyle name="Normal 4 3 5 9 3 4" xfId="52359" xr:uid="{00000000-0005-0000-0000-0000FBBF0000}"/>
    <cellStyle name="Normal 4 3 5 9 4" xfId="9154" xr:uid="{00000000-0005-0000-0000-0000FCBF0000}"/>
    <cellStyle name="Normal 4 3 5 9 4 2" xfId="25189" xr:uid="{00000000-0005-0000-0000-0000FDBF0000}"/>
    <cellStyle name="Normal 4 3 5 9 4 2 2" xfId="52363" xr:uid="{00000000-0005-0000-0000-0000FEBF0000}"/>
    <cellStyle name="Normal 4 3 5 9 4 3" xfId="52362" xr:uid="{00000000-0005-0000-0000-0000FFBF0000}"/>
    <cellStyle name="Normal 4 3 5 9 5" xfId="11173" xr:uid="{00000000-0005-0000-0000-000000C00000}"/>
    <cellStyle name="Normal 4 3 5 9 5 2" xfId="52364" xr:uid="{00000000-0005-0000-0000-000001C00000}"/>
    <cellStyle name="Normal 4 3 5 9 6" xfId="18160" xr:uid="{00000000-0005-0000-0000-000002C00000}"/>
    <cellStyle name="Normal 4 3 5 9 6 2" xfId="52365" xr:uid="{00000000-0005-0000-0000-000003C00000}"/>
    <cellStyle name="Normal 4 3 5 9 7" xfId="27336" xr:uid="{00000000-0005-0000-0000-000004C00000}"/>
    <cellStyle name="Normal 4 3 5 9 7 2" xfId="52366" xr:uid="{00000000-0005-0000-0000-000005C00000}"/>
    <cellStyle name="Normal 4 3 5 9 8" xfId="52355" xr:uid="{00000000-0005-0000-0000-000006C00000}"/>
    <cellStyle name="Normal 4 3 6" xfId="161" xr:uid="{00000000-0005-0000-0000-000007C00000}"/>
    <cellStyle name="Normal 4 3 6 10" xfId="2197" xr:uid="{00000000-0005-0000-0000-000008C00000}"/>
    <cellStyle name="Normal 4 3 6 10 2" xfId="4540" xr:uid="{00000000-0005-0000-0000-000009C00000}"/>
    <cellStyle name="Normal 4 3 6 10 2 2" xfId="15885" xr:uid="{00000000-0005-0000-0000-00000AC00000}"/>
    <cellStyle name="Normal 4 3 6 10 2 2 2" xfId="52370" xr:uid="{00000000-0005-0000-0000-00000BC00000}"/>
    <cellStyle name="Normal 4 3 6 10 2 3" xfId="20505" xr:uid="{00000000-0005-0000-0000-00000CC00000}"/>
    <cellStyle name="Normal 4 3 6 10 2 3 2" xfId="52371" xr:uid="{00000000-0005-0000-0000-00000DC00000}"/>
    <cellStyle name="Normal 4 3 6 10 2 4" xfId="52369" xr:uid="{00000000-0005-0000-0000-00000EC00000}"/>
    <cellStyle name="Normal 4 3 6 10 3" xfId="6815" xr:uid="{00000000-0005-0000-0000-00000FC00000}"/>
    <cellStyle name="Normal 4 3 6 10 3 2" xfId="22848" xr:uid="{00000000-0005-0000-0000-000010C00000}"/>
    <cellStyle name="Normal 4 3 6 10 3 2 2" xfId="52373" xr:uid="{00000000-0005-0000-0000-000011C00000}"/>
    <cellStyle name="Normal 4 3 6 10 3 3" xfId="52372" xr:uid="{00000000-0005-0000-0000-000012C00000}"/>
    <cellStyle name="Normal 4 3 6 10 4" xfId="9156" xr:uid="{00000000-0005-0000-0000-000013C00000}"/>
    <cellStyle name="Normal 4 3 6 10 4 2" xfId="25191" xr:uid="{00000000-0005-0000-0000-000014C00000}"/>
    <cellStyle name="Normal 4 3 6 10 4 2 2" xfId="52375" xr:uid="{00000000-0005-0000-0000-000015C00000}"/>
    <cellStyle name="Normal 4 3 6 10 4 3" xfId="52374" xr:uid="{00000000-0005-0000-0000-000016C00000}"/>
    <cellStyle name="Normal 4 3 6 10 5" xfId="13542" xr:uid="{00000000-0005-0000-0000-000017C00000}"/>
    <cellStyle name="Normal 4 3 6 10 5 2" xfId="52376" xr:uid="{00000000-0005-0000-0000-000018C00000}"/>
    <cellStyle name="Normal 4 3 6 10 6" xfId="18162" xr:uid="{00000000-0005-0000-0000-000019C00000}"/>
    <cellStyle name="Normal 4 3 6 10 6 2" xfId="52377" xr:uid="{00000000-0005-0000-0000-00001AC00000}"/>
    <cellStyle name="Normal 4 3 6 10 7" xfId="27598" xr:uid="{00000000-0005-0000-0000-00001BC00000}"/>
    <cellStyle name="Normal 4 3 6 10 7 2" xfId="52378" xr:uid="{00000000-0005-0000-0000-00001CC00000}"/>
    <cellStyle name="Normal 4 3 6 10 8" xfId="52368" xr:uid="{00000000-0005-0000-0000-00001DC00000}"/>
    <cellStyle name="Normal 4 3 6 11" xfId="2378" xr:uid="{00000000-0005-0000-0000-00001EC00000}"/>
    <cellStyle name="Normal 4 3 6 11 2" xfId="4721" xr:uid="{00000000-0005-0000-0000-00001FC00000}"/>
    <cellStyle name="Normal 4 3 6 11 2 2" xfId="16066" xr:uid="{00000000-0005-0000-0000-000020C00000}"/>
    <cellStyle name="Normal 4 3 6 11 2 2 2" xfId="52381" xr:uid="{00000000-0005-0000-0000-000021C00000}"/>
    <cellStyle name="Normal 4 3 6 11 2 3" xfId="20506" xr:uid="{00000000-0005-0000-0000-000022C00000}"/>
    <cellStyle name="Normal 4 3 6 11 2 3 2" xfId="52382" xr:uid="{00000000-0005-0000-0000-000023C00000}"/>
    <cellStyle name="Normal 4 3 6 11 2 4" xfId="52380" xr:uid="{00000000-0005-0000-0000-000024C00000}"/>
    <cellStyle name="Normal 4 3 6 11 3" xfId="6816" xr:uid="{00000000-0005-0000-0000-000025C00000}"/>
    <cellStyle name="Normal 4 3 6 11 3 2" xfId="22849" xr:uid="{00000000-0005-0000-0000-000026C00000}"/>
    <cellStyle name="Normal 4 3 6 11 3 2 2" xfId="52384" xr:uid="{00000000-0005-0000-0000-000027C00000}"/>
    <cellStyle name="Normal 4 3 6 11 3 3" xfId="52383" xr:uid="{00000000-0005-0000-0000-000028C00000}"/>
    <cellStyle name="Normal 4 3 6 11 4" xfId="9157" xr:uid="{00000000-0005-0000-0000-000029C00000}"/>
    <cellStyle name="Normal 4 3 6 11 4 2" xfId="25192" xr:uid="{00000000-0005-0000-0000-00002AC00000}"/>
    <cellStyle name="Normal 4 3 6 11 4 2 2" xfId="52386" xr:uid="{00000000-0005-0000-0000-00002BC00000}"/>
    <cellStyle name="Normal 4 3 6 11 4 3" xfId="52385" xr:uid="{00000000-0005-0000-0000-00002CC00000}"/>
    <cellStyle name="Normal 4 3 6 11 5" xfId="13723" xr:uid="{00000000-0005-0000-0000-00002DC00000}"/>
    <cellStyle name="Normal 4 3 6 11 5 2" xfId="52387" xr:uid="{00000000-0005-0000-0000-00002EC00000}"/>
    <cellStyle name="Normal 4 3 6 11 6" xfId="18163" xr:uid="{00000000-0005-0000-0000-00002FC00000}"/>
    <cellStyle name="Normal 4 3 6 11 6 2" xfId="52388" xr:uid="{00000000-0005-0000-0000-000030C00000}"/>
    <cellStyle name="Normal 4 3 6 11 7" xfId="27779" xr:uid="{00000000-0005-0000-0000-000031C00000}"/>
    <cellStyle name="Normal 4 3 6 11 7 2" xfId="52389" xr:uid="{00000000-0005-0000-0000-000032C00000}"/>
    <cellStyle name="Normal 4 3 6 11 8" xfId="52379" xr:uid="{00000000-0005-0000-0000-000033C00000}"/>
    <cellStyle name="Normal 4 3 6 12" xfId="2718" xr:uid="{00000000-0005-0000-0000-000034C00000}"/>
    <cellStyle name="Normal 4 3 6 12 2" xfId="14063" xr:uid="{00000000-0005-0000-0000-000035C00000}"/>
    <cellStyle name="Normal 4 3 6 12 2 2" xfId="52391" xr:uid="{00000000-0005-0000-0000-000036C00000}"/>
    <cellStyle name="Normal 4 3 6 12 3" xfId="20504" xr:uid="{00000000-0005-0000-0000-000037C00000}"/>
    <cellStyle name="Normal 4 3 6 12 3 2" xfId="52392" xr:uid="{00000000-0005-0000-0000-000038C00000}"/>
    <cellStyle name="Normal 4 3 6 12 4" xfId="52390" xr:uid="{00000000-0005-0000-0000-000039C00000}"/>
    <cellStyle name="Normal 4 3 6 13" xfId="6814" xr:uid="{00000000-0005-0000-0000-00003AC00000}"/>
    <cellStyle name="Normal 4 3 6 13 2" xfId="11509" xr:uid="{00000000-0005-0000-0000-00003BC00000}"/>
    <cellStyle name="Normal 4 3 6 13 2 2" xfId="52394" xr:uid="{00000000-0005-0000-0000-00003CC00000}"/>
    <cellStyle name="Normal 4 3 6 13 3" xfId="22847" xr:uid="{00000000-0005-0000-0000-00003DC00000}"/>
    <cellStyle name="Normal 4 3 6 13 3 2" xfId="52395" xr:uid="{00000000-0005-0000-0000-00003EC00000}"/>
    <cellStyle name="Normal 4 3 6 13 4" xfId="52393" xr:uid="{00000000-0005-0000-0000-00003FC00000}"/>
    <cellStyle name="Normal 4 3 6 14" xfId="9155" xr:uid="{00000000-0005-0000-0000-000040C00000}"/>
    <cellStyle name="Normal 4 3 6 14 2" xfId="25190" xr:uid="{00000000-0005-0000-0000-000041C00000}"/>
    <cellStyle name="Normal 4 3 6 14 2 2" xfId="52397" xr:uid="{00000000-0005-0000-0000-000042C00000}"/>
    <cellStyle name="Normal 4 3 6 14 3" xfId="52396" xr:uid="{00000000-0005-0000-0000-000043C00000}"/>
    <cellStyle name="Normal 4 3 6 15" xfId="11174" xr:uid="{00000000-0005-0000-0000-000044C00000}"/>
    <cellStyle name="Normal 4 3 6 15 2" xfId="52398" xr:uid="{00000000-0005-0000-0000-000045C00000}"/>
    <cellStyle name="Normal 4 3 6 16" xfId="18161" xr:uid="{00000000-0005-0000-0000-000046C00000}"/>
    <cellStyle name="Normal 4 3 6 16 2" xfId="52399" xr:uid="{00000000-0005-0000-0000-000047C00000}"/>
    <cellStyle name="Normal 4 3 6 17" xfId="25565" xr:uid="{00000000-0005-0000-0000-000048C00000}"/>
    <cellStyle name="Normal 4 3 6 17 2" xfId="52400" xr:uid="{00000000-0005-0000-0000-000049C00000}"/>
    <cellStyle name="Normal 4 3 6 18" xfId="52367" xr:uid="{00000000-0005-0000-0000-00004AC00000}"/>
    <cellStyle name="Normal 4 3 6 2" xfId="397" xr:uid="{00000000-0005-0000-0000-00004BC00000}"/>
    <cellStyle name="Normal 4 3 6 2 10" xfId="52401" xr:uid="{00000000-0005-0000-0000-00004CC00000}"/>
    <cellStyle name="Normal 4 3 6 2 2" xfId="759" xr:uid="{00000000-0005-0000-0000-00004DC00000}"/>
    <cellStyle name="Normal 4 3 6 2 2 2" xfId="3102" xr:uid="{00000000-0005-0000-0000-00004EC00000}"/>
    <cellStyle name="Normal 4 3 6 2 2 2 2" xfId="14447" xr:uid="{00000000-0005-0000-0000-00004FC00000}"/>
    <cellStyle name="Normal 4 3 6 2 2 2 2 2" xfId="52404" xr:uid="{00000000-0005-0000-0000-000050C00000}"/>
    <cellStyle name="Normal 4 3 6 2 2 2 3" xfId="20508" xr:uid="{00000000-0005-0000-0000-000051C00000}"/>
    <cellStyle name="Normal 4 3 6 2 2 2 3 2" xfId="52405" xr:uid="{00000000-0005-0000-0000-000052C00000}"/>
    <cellStyle name="Normal 4 3 6 2 2 2 4" xfId="52403" xr:uid="{00000000-0005-0000-0000-000053C00000}"/>
    <cellStyle name="Normal 4 3 6 2 2 3" xfId="6818" xr:uid="{00000000-0005-0000-0000-000054C00000}"/>
    <cellStyle name="Normal 4 3 6 2 2 3 2" xfId="12104" xr:uid="{00000000-0005-0000-0000-000055C00000}"/>
    <cellStyle name="Normal 4 3 6 2 2 3 2 2" xfId="52407" xr:uid="{00000000-0005-0000-0000-000056C00000}"/>
    <cellStyle name="Normal 4 3 6 2 2 3 3" xfId="22851" xr:uid="{00000000-0005-0000-0000-000057C00000}"/>
    <cellStyle name="Normal 4 3 6 2 2 3 3 2" xfId="52408" xr:uid="{00000000-0005-0000-0000-000058C00000}"/>
    <cellStyle name="Normal 4 3 6 2 2 3 4" xfId="52406" xr:uid="{00000000-0005-0000-0000-000059C00000}"/>
    <cellStyle name="Normal 4 3 6 2 2 4" xfId="9159" xr:uid="{00000000-0005-0000-0000-00005AC00000}"/>
    <cellStyle name="Normal 4 3 6 2 2 4 2" xfId="25194" xr:uid="{00000000-0005-0000-0000-00005BC00000}"/>
    <cellStyle name="Normal 4 3 6 2 2 4 2 2" xfId="52410" xr:uid="{00000000-0005-0000-0000-00005CC00000}"/>
    <cellStyle name="Normal 4 3 6 2 2 4 3" xfId="52409" xr:uid="{00000000-0005-0000-0000-00005DC00000}"/>
    <cellStyle name="Normal 4 3 6 2 2 5" xfId="11176" xr:uid="{00000000-0005-0000-0000-00005EC00000}"/>
    <cellStyle name="Normal 4 3 6 2 2 5 2" xfId="52411" xr:uid="{00000000-0005-0000-0000-00005FC00000}"/>
    <cellStyle name="Normal 4 3 6 2 2 6" xfId="18165" xr:uid="{00000000-0005-0000-0000-000060C00000}"/>
    <cellStyle name="Normal 4 3 6 2 2 6 2" xfId="52412" xr:uid="{00000000-0005-0000-0000-000061C00000}"/>
    <cellStyle name="Normal 4 3 6 2 2 7" xfId="26160" xr:uid="{00000000-0005-0000-0000-000062C00000}"/>
    <cellStyle name="Normal 4 3 6 2 2 7 2" xfId="52413" xr:uid="{00000000-0005-0000-0000-000063C00000}"/>
    <cellStyle name="Normal 4 3 6 2 2 8" xfId="52402" xr:uid="{00000000-0005-0000-0000-000064C00000}"/>
    <cellStyle name="Normal 4 3 6 2 3" xfId="1816" xr:uid="{00000000-0005-0000-0000-000065C00000}"/>
    <cellStyle name="Normal 4 3 6 2 3 2" xfId="4159" xr:uid="{00000000-0005-0000-0000-000066C00000}"/>
    <cellStyle name="Normal 4 3 6 2 3 2 2" xfId="15504" xr:uid="{00000000-0005-0000-0000-000067C00000}"/>
    <cellStyle name="Normal 4 3 6 2 3 2 2 2" xfId="52416" xr:uid="{00000000-0005-0000-0000-000068C00000}"/>
    <cellStyle name="Normal 4 3 6 2 3 2 3" xfId="20509" xr:uid="{00000000-0005-0000-0000-000069C00000}"/>
    <cellStyle name="Normal 4 3 6 2 3 2 3 2" xfId="52417" xr:uid="{00000000-0005-0000-0000-00006AC00000}"/>
    <cellStyle name="Normal 4 3 6 2 3 2 4" xfId="52415" xr:uid="{00000000-0005-0000-0000-00006BC00000}"/>
    <cellStyle name="Normal 4 3 6 2 3 3" xfId="6819" xr:uid="{00000000-0005-0000-0000-00006CC00000}"/>
    <cellStyle name="Normal 4 3 6 2 3 3 2" xfId="13161" xr:uid="{00000000-0005-0000-0000-00006DC00000}"/>
    <cellStyle name="Normal 4 3 6 2 3 3 2 2" xfId="52419" xr:uid="{00000000-0005-0000-0000-00006EC00000}"/>
    <cellStyle name="Normal 4 3 6 2 3 3 3" xfId="22852" xr:uid="{00000000-0005-0000-0000-00006FC00000}"/>
    <cellStyle name="Normal 4 3 6 2 3 3 3 2" xfId="52420" xr:uid="{00000000-0005-0000-0000-000070C00000}"/>
    <cellStyle name="Normal 4 3 6 2 3 3 4" xfId="52418" xr:uid="{00000000-0005-0000-0000-000071C00000}"/>
    <cellStyle name="Normal 4 3 6 2 3 4" xfId="9160" xr:uid="{00000000-0005-0000-0000-000072C00000}"/>
    <cellStyle name="Normal 4 3 6 2 3 4 2" xfId="25195" xr:uid="{00000000-0005-0000-0000-000073C00000}"/>
    <cellStyle name="Normal 4 3 6 2 3 4 2 2" xfId="52422" xr:uid="{00000000-0005-0000-0000-000074C00000}"/>
    <cellStyle name="Normal 4 3 6 2 3 4 3" xfId="52421" xr:uid="{00000000-0005-0000-0000-000075C00000}"/>
    <cellStyle name="Normal 4 3 6 2 3 5" xfId="11177" xr:uid="{00000000-0005-0000-0000-000076C00000}"/>
    <cellStyle name="Normal 4 3 6 2 3 5 2" xfId="52423" xr:uid="{00000000-0005-0000-0000-000077C00000}"/>
    <cellStyle name="Normal 4 3 6 2 3 6" xfId="18166" xr:uid="{00000000-0005-0000-0000-000078C00000}"/>
    <cellStyle name="Normal 4 3 6 2 3 6 2" xfId="52424" xr:uid="{00000000-0005-0000-0000-000079C00000}"/>
    <cellStyle name="Normal 4 3 6 2 3 7" xfId="27217" xr:uid="{00000000-0005-0000-0000-00007AC00000}"/>
    <cellStyle name="Normal 4 3 6 2 3 7 2" xfId="52425" xr:uid="{00000000-0005-0000-0000-00007BC00000}"/>
    <cellStyle name="Normal 4 3 6 2 3 8" xfId="52414" xr:uid="{00000000-0005-0000-0000-00007CC00000}"/>
    <cellStyle name="Normal 4 3 6 2 4" xfId="2719" xr:uid="{00000000-0005-0000-0000-00007DC00000}"/>
    <cellStyle name="Normal 4 3 6 2 4 2" xfId="14064" xr:uid="{00000000-0005-0000-0000-00007EC00000}"/>
    <cellStyle name="Normal 4 3 6 2 4 2 2" xfId="52427" xr:uid="{00000000-0005-0000-0000-00007FC00000}"/>
    <cellStyle name="Normal 4 3 6 2 4 3" xfId="20507" xr:uid="{00000000-0005-0000-0000-000080C00000}"/>
    <cellStyle name="Normal 4 3 6 2 4 3 2" xfId="52428" xr:uid="{00000000-0005-0000-0000-000081C00000}"/>
    <cellStyle name="Normal 4 3 6 2 4 4" xfId="52426" xr:uid="{00000000-0005-0000-0000-000082C00000}"/>
    <cellStyle name="Normal 4 3 6 2 5" xfId="6817" xr:uid="{00000000-0005-0000-0000-000083C00000}"/>
    <cellStyle name="Normal 4 3 6 2 5 2" xfId="11742" xr:uid="{00000000-0005-0000-0000-000084C00000}"/>
    <cellStyle name="Normal 4 3 6 2 5 2 2" xfId="52430" xr:uid="{00000000-0005-0000-0000-000085C00000}"/>
    <cellStyle name="Normal 4 3 6 2 5 3" xfId="22850" xr:uid="{00000000-0005-0000-0000-000086C00000}"/>
    <cellStyle name="Normal 4 3 6 2 5 3 2" xfId="52431" xr:uid="{00000000-0005-0000-0000-000087C00000}"/>
    <cellStyle name="Normal 4 3 6 2 5 4" xfId="52429" xr:uid="{00000000-0005-0000-0000-000088C00000}"/>
    <cellStyle name="Normal 4 3 6 2 6" xfId="9158" xr:uid="{00000000-0005-0000-0000-000089C00000}"/>
    <cellStyle name="Normal 4 3 6 2 6 2" xfId="25193" xr:uid="{00000000-0005-0000-0000-00008AC00000}"/>
    <cellStyle name="Normal 4 3 6 2 6 2 2" xfId="52433" xr:uid="{00000000-0005-0000-0000-00008BC00000}"/>
    <cellStyle name="Normal 4 3 6 2 6 3" xfId="52432" xr:uid="{00000000-0005-0000-0000-00008CC00000}"/>
    <cellStyle name="Normal 4 3 6 2 7" xfId="11175" xr:uid="{00000000-0005-0000-0000-00008DC00000}"/>
    <cellStyle name="Normal 4 3 6 2 7 2" xfId="52434" xr:uid="{00000000-0005-0000-0000-00008EC00000}"/>
    <cellStyle name="Normal 4 3 6 2 8" xfId="18164" xr:uid="{00000000-0005-0000-0000-00008FC00000}"/>
    <cellStyle name="Normal 4 3 6 2 8 2" xfId="52435" xr:uid="{00000000-0005-0000-0000-000090C00000}"/>
    <cellStyle name="Normal 4 3 6 2 9" xfId="25798" xr:uid="{00000000-0005-0000-0000-000091C00000}"/>
    <cellStyle name="Normal 4 3 6 2 9 2" xfId="52436" xr:uid="{00000000-0005-0000-0000-000092C00000}"/>
    <cellStyle name="Normal 4 3 6 3" xfId="526" xr:uid="{00000000-0005-0000-0000-000093C00000}"/>
    <cellStyle name="Normal 4 3 6 3 2" xfId="2869" xr:uid="{00000000-0005-0000-0000-000094C00000}"/>
    <cellStyle name="Normal 4 3 6 3 2 2" xfId="14214" xr:uid="{00000000-0005-0000-0000-000095C00000}"/>
    <cellStyle name="Normal 4 3 6 3 2 2 2" xfId="52439" xr:uid="{00000000-0005-0000-0000-000096C00000}"/>
    <cellStyle name="Normal 4 3 6 3 2 3" xfId="20510" xr:uid="{00000000-0005-0000-0000-000097C00000}"/>
    <cellStyle name="Normal 4 3 6 3 2 3 2" xfId="52440" xr:uid="{00000000-0005-0000-0000-000098C00000}"/>
    <cellStyle name="Normal 4 3 6 3 2 4" xfId="52438" xr:uid="{00000000-0005-0000-0000-000099C00000}"/>
    <cellStyle name="Normal 4 3 6 3 3" xfId="6820" xr:uid="{00000000-0005-0000-0000-00009AC00000}"/>
    <cellStyle name="Normal 4 3 6 3 3 2" xfId="11871" xr:uid="{00000000-0005-0000-0000-00009BC00000}"/>
    <cellStyle name="Normal 4 3 6 3 3 2 2" xfId="52442" xr:uid="{00000000-0005-0000-0000-00009CC00000}"/>
    <cellStyle name="Normal 4 3 6 3 3 3" xfId="22853" xr:uid="{00000000-0005-0000-0000-00009DC00000}"/>
    <cellStyle name="Normal 4 3 6 3 3 3 2" xfId="52443" xr:uid="{00000000-0005-0000-0000-00009EC00000}"/>
    <cellStyle name="Normal 4 3 6 3 3 4" xfId="52441" xr:uid="{00000000-0005-0000-0000-00009FC00000}"/>
    <cellStyle name="Normal 4 3 6 3 4" xfId="9161" xr:uid="{00000000-0005-0000-0000-0000A0C00000}"/>
    <cellStyle name="Normal 4 3 6 3 4 2" xfId="25196" xr:uid="{00000000-0005-0000-0000-0000A1C00000}"/>
    <cellStyle name="Normal 4 3 6 3 4 2 2" xfId="52445" xr:uid="{00000000-0005-0000-0000-0000A2C00000}"/>
    <cellStyle name="Normal 4 3 6 3 4 3" xfId="52444" xr:uid="{00000000-0005-0000-0000-0000A3C00000}"/>
    <cellStyle name="Normal 4 3 6 3 5" xfId="11178" xr:uid="{00000000-0005-0000-0000-0000A4C00000}"/>
    <cellStyle name="Normal 4 3 6 3 5 2" xfId="52446" xr:uid="{00000000-0005-0000-0000-0000A5C00000}"/>
    <cellStyle name="Normal 4 3 6 3 6" xfId="18167" xr:uid="{00000000-0005-0000-0000-0000A6C00000}"/>
    <cellStyle name="Normal 4 3 6 3 6 2" xfId="52447" xr:uid="{00000000-0005-0000-0000-0000A7C00000}"/>
    <cellStyle name="Normal 4 3 6 3 7" xfId="25927" xr:uid="{00000000-0005-0000-0000-0000A8C00000}"/>
    <cellStyle name="Normal 4 3 6 3 7 2" xfId="52448" xr:uid="{00000000-0005-0000-0000-0000A9C00000}"/>
    <cellStyle name="Normal 4 3 6 3 8" xfId="52437" xr:uid="{00000000-0005-0000-0000-0000AAC00000}"/>
    <cellStyle name="Normal 4 3 6 4" xfId="938" xr:uid="{00000000-0005-0000-0000-0000ABC00000}"/>
    <cellStyle name="Normal 4 3 6 4 2" xfId="3281" xr:uid="{00000000-0005-0000-0000-0000ACC00000}"/>
    <cellStyle name="Normal 4 3 6 4 2 2" xfId="14626" xr:uid="{00000000-0005-0000-0000-0000ADC00000}"/>
    <cellStyle name="Normal 4 3 6 4 2 2 2" xfId="52451" xr:uid="{00000000-0005-0000-0000-0000AEC00000}"/>
    <cellStyle name="Normal 4 3 6 4 2 3" xfId="20511" xr:uid="{00000000-0005-0000-0000-0000AFC00000}"/>
    <cellStyle name="Normal 4 3 6 4 2 3 2" xfId="52452" xr:uid="{00000000-0005-0000-0000-0000B0C00000}"/>
    <cellStyle name="Normal 4 3 6 4 2 4" xfId="52450" xr:uid="{00000000-0005-0000-0000-0000B1C00000}"/>
    <cellStyle name="Normal 4 3 6 4 3" xfId="6821" xr:uid="{00000000-0005-0000-0000-0000B2C00000}"/>
    <cellStyle name="Normal 4 3 6 4 3 2" xfId="12283" xr:uid="{00000000-0005-0000-0000-0000B3C00000}"/>
    <cellStyle name="Normal 4 3 6 4 3 2 2" xfId="52454" xr:uid="{00000000-0005-0000-0000-0000B4C00000}"/>
    <cellStyle name="Normal 4 3 6 4 3 3" xfId="22854" xr:uid="{00000000-0005-0000-0000-0000B5C00000}"/>
    <cellStyle name="Normal 4 3 6 4 3 3 2" xfId="52455" xr:uid="{00000000-0005-0000-0000-0000B6C00000}"/>
    <cellStyle name="Normal 4 3 6 4 3 4" xfId="52453" xr:uid="{00000000-0005-0000-0000-0000B7C00000}"/>
    <cellStyle name="Normal 4 3 6 4 4" xfId="9162" xr:uid="{00000000-0005-0000-0000-0000B8C00000}"/>
    <cellStyle name="Normal 4 3 6 4 4 2" xfId="25197" xr:uid="{00000000-0005-0000-0000-0000B9C00000}"/>
    <cellStyle name="Normal 4 3 6 4 4 2 2" xfId="52457" xr:uid="{00000000-0005-0000-0000-0000BAC00000}"/>
    <cellStyle name="Normal 4 3 6 4 4 3" xfId="52456" xr:uid="{00000000-0005-0000-0000-0000BBC00000}"/>
    <cellStyle name="Normal 4 3 6 4 5" xfId="11179" xr:uid="{00000000-0005-0000-0000-0000BCC00000}"/>
    <cellStyle name="Normal 4 3 6 4 5 2" xfId="52458" xr:uid="{00000000-0005-0000-0000-0000BDC00000}"/>
    <cellStyle name="Normal 4 3 6 4 6" xfId="18168" xr:uid="{00000000-0005-0000-0000-0000BEC00000}"/>
    <cellStyle name="Normal 4 3 6 4 6 2" xfId="52459" xr:uid="{00000000-0005-0000-0000-0000BFC00000}"/>
    <cellStyle name="Normal 4 3 6 4 7" xfId="26339" xr:uid="{00000000-0005-0000-0000-0000C0C00000}"/>
    <cellStyle name="Normal 4 3 6 4 7 2" xfId="52460" xr:uid="{00000000-0005-0000-0000-0000C1C00000}"/>
    <cellStyle name="Normal 4 3 6 4 8" xfId="52449" xr:uid="{00000000-0005-0000-0000-0000C2C00000}"/>
    <cellStyle name="Normal 4 3 6 5" xfId="1065" xr:uid="{00000000-0005-0000-0000-0000C3C00000}"/>
    <cellStyle name="Normal 4 3 6 5 2" xfId="3408" xr:uid="{00000000-0005-0000-0000-0000C4C00000}"/>
    <cellStyle name="Normal 4 3 6 5 2 2" xfId="14753" xr:uid="{00000000-0005-0000-0000-0000C5C00000}"/>
    <cellStyle name="Normal 4 3 6 5 2 2 2" xfId="52463" xr:uid="{00000000-0005-0000-0000-0000C6C00000}"/>
    <cellStyle name="Normal 4 3 6 5 2 3" xfId="20512" xr:uid="{00000000-0005-0000-0000-0000C7C00000}"/>
    <cellStyle name="Normal 4 3 6 5 2 3 2" xfId="52464" xr:uid="{00000000-0005-0000-0000-0000C8C00000}"/>
    <cellStyle name="Normal 4 3 6 5 2 4" xfId="52462" xr:uid="{00000000-0005-0000-0000-0000C9C00000}"/>
    <cellStyle name="Normal 4 3 6 5 3" xfId="6822" xr:uid="{00000000-0005-0000-0000-0000CAC00000}"/>
    <cellStyle name="Normal 4 3 6 5 3 2" xfId="12410" xr:uid="{00000000-0005-0000-0000-0000CBC00000}"/>
    <cellStyle name="Normal 4 3 6 5 3 2 2" xfId="52466" xr:uid="{00000000-0005-0000-0000-0000CCC00000}"/>
    <cellStyle name="Normal 4 3 6 5 3 3" xfId="22855" xr:uid="{00000000-0005-0000-0000-0000CDC00000}"/>
    <cellStyle name="Normal 4 3 6 5 3 3 2" xfId="52467" xr:uid="{00000000-0005-0000-0000-0000CEC00000}"/>
    <cellStyle name="Normal 4 3 6 5 3 4" xfId="52465" xr:uid="{00000000-0005-0000-0000-0000CFC00000}"/>
    <cellStyle name="Normal 4 3 6 5 4" xfId="9163" xr:uid="{00000000-0005-0000-0000-0000D0C00000}"/>
    <cellStyle name="Normal 4 3 6 5 4 2" xfId="25198" xr:uid="{00000000-0005-0000-0000-0000D1C00000}"/>
    <cellStyle name="Normal 4 3 6 5 4 2 2" xfId="52469" xr:uid="{00000000-0005-0000-0000-0000D2C00000}"/>
    <cellStyle name="Normal 4 3 6 5 4 3" xfId="52468" xr:uid="{00000000-0005-0000-0000-0000D3C00000}"/>
    <cellStyle name="Normal 4 3 6 5 5" xfId="11180" xr:uid="{00000000-0005-0000-0000-0000D4C00000}"/>
    <cellStyle name="Normal 4 3 6 5 5 2" xfId="52470" xr:uid="{00000000-0005-0000-0000-0000D5C00000}"/>
    <cellStyle name="Normal 4 3 6 5 6" xfId="18169" xr:uid="{00000000-0005-0000-0000-0000D6C00000}"/>
    <cellStyle name="Normal 4 3 6 5 6 2" xfId="52471" xr:uid="{00000000-0005-0000-0000-0000D7C00000}"/>
    <cellStyle name="Normal 4 3 6 5 7" xfId="26466" xr:uid="{00000000-0005-0000-0000-0000D8C00000}"/>
    <cellStyle name="Normal 4 3 6 5 7 2" xfId="52472" xr:uid="{00000000-0005-0000-0000-0000D9C00000}"/>
    <cellStyle name="Normal 4 3 6 5 8" xfId="52461" xr:uid="{00000000-0005-0000-0000-0000DAC00000}"/>
    <cellStyle name="Normal 4 3 6 6" xfId="1296" xr:uid="{00000000-0005-0000-0000-0000DBC00000}"/>
    <cellStyle name="Normal 4 3 6 6 2" xfId="3639" xr:uid="{00000000-0005-0000-0000-0000DCC00000}"/>
    <cellStyle name="Normal 4 3 6 6 2 2" xfId="14984" xr:uid="{00000000-0005-0000-0000-0000DDC00000}"/>
    <cellStyle name="Normal 4 3 6 6 2 2 2" xfId="52475" xr:uid="{00000000-0005-0000-0000-0000DEC00000}"/>
    <cellStyle name="Normal 4 3 6 6 2 3" xfId="20513" xr:uid="{00000000-0005-0000-0000-0000DFC00000}"/>
    <cellStyle name="Normal 4 3 6 6 2 3 2" xfId="52476" xr:uid="{00000000-0005-0000-0000-0000E0C00000}"/>
    <cellStyle name="Normal 4 3 6 6 2 4" xfId="52474" xr:uid="{00000000-0005-0000-0000-0000E1C00000}"/>
    <cellStyle name="Normal 4 3 6 6 3" xfId="6823" xr:uid="{00000000-0005-0000-0000-0000E2C00000}"/>
    <cellStyle name="Normal 4 3 6 6 3 2" xfId="12641" xr:uid="{00000000-0005-0000-0000-0000E3C00000}"/>
    <cellStyle name="Normal 4 3 6 6 3 2 2" xfId="52478" xr:uid="{00000000-0005-0000-0000-0000E4C00000}"/>
    <cellStyle name="Normal 4 3 6 6 3 3" xfId="22856" xr:uid="{00000000-0005-0000-0000-0000E5C00000}"/>
    <cellStyle name="Normal 4 3 6 6 3 3 2" xfId="52479" xr:uid="{00000000-0005-0000-0000-0000E6C00000}"/>
    <cellStyle name="Normal 4 3 6 6 3 4" xfId="52477" xr:uid="{00000000-0005-0000-0000-0000E7C00000}"/>
    <cellStyle name="Normal 4 3 6 6 4" xfId="9164" xr:uid="{00000000-0005-0000-0000-0000E8C00000}"/>
    <cellStyle name="Normal 4 3 6 6 4 2" xfId="25199" xr:uid="{00000000-0005-0000-0000-0000E9C00000}"/>
    <cellStyle name="Normal 4 3 6 6 4 2 2" xfId="52481" xr:uid="{00000000-0005-0000-0000-0000EAC00000}"/>
    <cellStyle name="Normal 4 3 6 6 4 3" xfId="52480" xr:uid="{00000000-0005-0000-0000-0000EBC00000}"/>
    <cellStyle name="Normal 4 3 6 6 5" xfId="11181" xr:uid="{00000000-0005-0000-0000-0000ECC00000}"/>
    <cellStyle name="Normal 4 3 6 6 5 2" xfId="52482" xr:uid="{00000000-0005-0000-0000-0000EDC00000}"/>
    <cellStyle name="Normal 4 3 6 6 6" xfId="18170" xr:uid="{00000000-0005-0000-0000-0000EEC00000}"/>
    <cellStyle name="Normal 4 3 6 6 6 2" xfId="52483" xr:uid="{00000000-0005-0000-0000-0000EFC00000}"/>
    <cellStyle name="Normal 4 3 6 6 7" xfId="26697" xr:uid="{00000000-0005-0000-0000-0000F0C00000}"/>
    <cellStyle name="Normal 4 3 6 6 7 2" xfId="52484" xr:uid="{00000000-0005-0000-0000-0000F1C00000}"/>
    <cellStyle name="Normal 4 3 6 6 8" xfId="52473" xr:uid="{00000000-0005-0000-0000-0000F2C00000}"/>
    <cellStyle name="Normal 4 3 6 7" xfId="1475" xr:uid="{00000000-0005-0000-0000-0000F3C00000}"/>
    <cellStyle name="Normal 4 3 6 7 2" xfId="3818" xr:uid="{00000000-0005-0000-0000-0000F4C00000}"/>
    <cellStyle name="Normal 4 3 6 7 2 2" xfId="15163" xr:uid="{00000000-0005-0000-0000-0000F5C00000}"/>
    <cellStyle name="Normal 4 3 6 7 2 2 2" xfId="52487" xr:uid="{00000000-0005-0000-0000-0000F6C00000}"/>
    <cellStyle name="Normal 4 3 6 7 2 3" xfId="20514" xr:uid="{00000000-0005-0000-0000-0000F7C00000}"/>
    <cellStyle name="Normal 4 3 6 7 2 3 2" xfId="52488" xr:uid="{00000000-0005-0000-0000-0000F8C00000}"/>
    <cellStyle name="Normal 4 3 6 7 2 4" xfId="52486" xr:uid="{00000000-0005-0000-0000-0000F9C00000}"/>
    <cellStyle name="Normal 4 3 6 7 3" xfId="6824" xr:uid="{00000000-0005-0000-0000-0000FAC00000}"/>
    <cellStyle name="Normal 4 3 6 7 3 2" xfId="12820" xr:uid="{00000000-0005-0000-0000-0000FBC00000}"/>
    <cellStyle name="Normal 4 3 6 7 3 2 2" xfId="52490" xr:uid="{00000000-0005-0000-0000-0000FCC00000}"/>
    <cellStyle name="Normal 4 3 6 7 3 3" xfId="22857" xr:uid="{00000000-0005-0000-0000-0000FDC00000}"/>
    <cellStyle name="Normal 4 3 6 7 3 3 2" xfId="52491" xr:uid="{00000000-0005-0000-0000-0000FEC00000}"/>
    <cellStyle name="Normal 4 3 6 7 3 4" xfId="52489" xr:uid="{00000000-0005-0000-0000-0000FFC00000}"/>
    <cellStyle name="Normal 4 3 6 7 4" xfId="9165" xr:uid="{00000000-0005-0000-0000-000000C10000}"/>
    <cellStyle name="Normal 4 3 6 7 4 2" xfId="25200" xr:uid="{00000000-0005-0000-0000-000001C10000}"/>
    <cellStyle name="Normal 4 3 6 7 4 2 2" xfId="52493" xr:uid="{00000000-0005-0000-0000-000002C10000}"/>
    <cellStyle name="Normal 4 3 6 7 4 3" xfId="52492" xr:uid="{00000000-0005-0000-0000-000003C10000}"/>
    <cellStyle name="Normal 4 3 6 7 5" xfId="11182" xr:uid="{00000000-0005-0000-0000-000004C10000}"/>
    <cellStyle name="Normal 4 3 6 7 5 2" xfId="52494" xr:uid="{00000000-0005-0000-0000-000005C10000}"/>
    <cellStyle name="Normal 4 3 6 7 6" xfId="18171" xr:uid="{00000000-0005-0000-0000-000006C10000}"/>
    <cellStyle name="Normal 4 3 6 7 6 2" xfId="52495" xr:uid="{00000000-0005-0000-0000-000007C10000}"/>
    <cellStyle name="Normal 4 3 6 7 7" xfId="26876" xr:uid="{00000000-0005-0000-0000-000008C10000}"/>
    <cellStyle name="Normal 4 3 6 7 7 2" xfId="52496" xr:uid="{00000000-0005-0000-0000-000009C10000}"/>
    <cellStyle name="Normal 4 3 6 7 8" xfId="52485" xr:uid="{00000000-0005-0000-0000-00000AC10000}"/>
    <cellStyle name="Normal 4 3 6 8" xfId="1815" xr:uid="{00000000-0005-0000-0000-00000BC10000}"/>
    <cellStyle name="Normal 4 3 6 8 2" xfId="4158" xr:uid="{00000000-0005-0000-0000-00000CC10000}"/>
    <cellStyle name="Normal 4 3 6 8 2 2" xfId="15503" xr:uid="{00000000-0005-0000-0000-00000DC10000}"/>
    <cellStyle name="Normal 4 3 6 8 2 2 2" xfId="52499" xr:uid="{00000000-0005-0000-0000-00000EC10000}"/>
    <cellStyle name="Normal 4 3 6 8 2 3" xfId="20515" xr:uid="{00000000-0005-0000-0000-00000FC10000}"/>
    <cellStyle name="Normal 4 3 6 8 2 3 2" xfId="52500" xr:uid="{00000000-0005-0000-0000-000010C10000}"/>
    <cellStyle name="Normal 4 3 6 8 2 4" xfId="52498" xr:uid="{00000000-0005-0000-0000-000011C10000}"/>
    <cellStyle name="Normal 4 3 6 8 3" xfId="6825" xr:uid="{00000000-0005-0000-0000-000012C10000}"/>
    <cellStyle name="Normal 4 3 6 8 3 2" xfId="13160" xr:uid="{00000000-0005-0000-0000-000013C10000}"/>
    <cellStyle name="Normal 4 3 6 8 3 2 2" xfId="52502" xr:uid="{00000000-0005-0000-0000-000014C10000}"/>
    <cellStyle name="Normal 4 3 6 8 3 3" xfId="22858" xr:uid="{00000000-0005-0000-0000-000015C10000}"/>
    <cellStyle name="Normal 4 3 6 8 3 3 2" xfId="52503" xr:uid="{00000000-0005-0000-0000-000016C10000}"/>
    <cellStyle name="Normal 4 3 6 8 3 4" xfId="52501" xr:uid="{00000000-0005-0000-0000-000017C10000}"/>
    <cellStyle name="Normal 4 3 6 8 4" xfId="9166" xr:uid="{00000000-0005-0000-0000-000018C10000}"/>
    <cellStyle name="Normal 4 3 6 8 4 2" xfId="25201" xr:uid="{00000000-0005-0000-0000-000019C10000}"/>
    <cellStyle name="Normal 4 3 6 8 4 2 2" xfId="52505" xr:uid="{00000000-0005-0000-0000-00001AC10000}"/>
    <cellStyle name="Normal 4 3 6 8 4 3" xfId="52504" xr:uid="{00000000-0005-0000-0000-00001BC10000}"/>
    <cellStyle name="Normal 4 3 6 8 5" xfId="11183" xr:uid="{00000000-0005-0000-0000-00001CC10000}"/>
    <cellStyle name="Normal 4 3 6 8 5 2" xfId="52506" xr:uid="{00000000-0005-0000-0000-00001DC10000}"/>
    <cellStyle name="Normal 4 3 6 8 6" xfId="18172" xr:uid="{00000000-0005-0000-0000-00001EC10000}"/>
    <cellStyle name="Normal 4 3 6 8 6 2" xfId="52507" xr:uid="{00000000-0005-0000-0000-00001FC10000}"/>
    <cellStyle name="Normal 4 3 6 8 7" xfId="27216" xr:uid="{00000000-0005-0000-0000-000020C10000}"/>
    <cellStyle name="Normal 4 3 6 8 7 2" xfId="52508" xr:uid="{00000000-0005-0000-0000-000021C10000}"/>
    <cellStyle name="Normal 4 3 6 8 8" xfId="52497" xr:uid="{00000000-0005-0000-0000-000022C10000}"/>
    <cellStyle name="Normal 4 3 6 9" xfId="1964" xr:uid="{00000000-0005-0000-0000-000023C10000}"/>
    <cellStyle name="Normal 4 3 6 9 2" xfId="4307" xr:uid="{00000000-0005-0000-0000-000024C10000}"/>
    <cellStyle name="Normal 4 3 6 9 2 2" xfId="15652" xr:uid="{00000000-0005-0000-0000-000025C10000}"/>
    <cellStyle name="Normal 4 3 6 9 2 2 2" xfId="52511" xr:uid="{00000000-0005-0000-0000-000026C10000}"/>
    <cellStyle name="Normal 4 3 6 9 2 3" xfId="20516" xr:uid="{00000000-0005-0000-0000-000027C10000}"/>
    <cellStyle name="Normal 4 3 6 9 2 3 2" xfId="52512" xr:uid="{00000000-0005-0000-0000-000028C10000}"/>
    <cellStyle name="Normal 4 3 6 9 2 4" xfId="52510" xr:uid="{00000000-0005-0000-0000-000029C10000}"/>
    <cellStyle name="Normal 4 3 6 9 3" xfId="6826" xr:uid="{00000000-0005-0000-0000-00002AC10000}"/>
    <cellStyle name="Normal 4 3 6 9 3 2" xfId="13309" xr:uid="{00000000-0005-0000-0000-00002BC10000}"/>
    <cellStyle name="Normal 4 3 6 9 3 2 2" xfId="52514" xr:uid="{00000000-0005-0000-0000-00002CC10000}"/>
    <cellStyle name="Normal 4 3 6 9 3 3" xfId="22859" xr:uid="{00000000-0005-0000-0000-00002DC10000}"/>
    <cellStyle name="Normal 4 3 6 9 3 3 2" xfId="52515" xr:uid="{00000000-0005-0000-0000-00002EC10000}"/>
    <cellStyle name="Normal 4 3 6 9 3 4" xfId="52513" xr:uid="{00000000-0005-0000-0000-00002FC10000}"/>
    <cellStyle name="Normal 4 3 6 9 4" xfId="9167" xr:uid="{00000000-0005-0000-0000-000030C10000}"/>
    <cellStyle name="Normal 4 3 6 9 4 2" xfId="25202" xr:uid="{00000000-0005-0000-0000-000031C10000}"/>
    <cellStyle name="Normal 4 3 6 9 4 2 2" xfId="52517" xr:uid="{00000000-0005-0000-0000-000032C10000}"/>
    <cellStyle name="Normal 4 3 6 9 4 3" xfId="52516" xr:uid="{00000000-0005-0000-0000-000033C10000}"/>
    <cellStyle name="Normal 4 3 6 9 5" xfId="11184" xr:uid="{00000000-0005-0000-0000-000034C10000}"/>
    <cellStyle name="Normal 4 3 6 9 5 2" xfId="52518" xr:uid="{00000000-0005-0000-0000-000035C10000}"/>
    <cellStyle name="Normal 4 3 6 9 6" xfId="18173" xr:uid="{00000000-0005-0000-0000-000036C10000}"/>
    <cellStyle name="Normal 4 3 6 9 6 2" xfId="52519" xr:uid="{00000000-0005-0000-0000-000037C10000}"/>
    <cellStyle name="Normal 4 3 6 9 7" xfId="27365" xr:uid="{00000000-0005-0000-0000-000038C10000}"/>
    <cellStyle name="Normal 4 3 6 9 7 2" xfId="52520" xr:uid="{00000000-0005-0000-0000-000039C10000}"/>
    <cellStyle name="Normal 4 3 6 9 8" xfId="52509" xr:uid="{00000000-0005-0000-0000-00003AC10000}"/>
    <cellStyle name="Normal 4 3 7" xfId="200" xr:uid="{00000000-0005-0000-0000-00003BC10000}"/>
    <cellStyle name="Normal 4 3 7 10" xfId="2198" xr:uid="{00000000-0005-0000-0000-00003CC10000}"/>
    <cellStyle name="Normal 4 3 7 10 2" xfId="4541" xr:uid="{00000000-0005-0000-0000-00003DC10000}"/>
    <cellStyle name="Normal 4 3 7 10 2 2" xfId="15886" xr:uid="{00000000-0005-0000-0000-00003EC10000}"/>
    <cellStyle name="Normal 4 3 7 10 2 2 2" xfId="52524" xr:uid="{00000000-0005-0000-0000-00003FC10000}"/>
    <cellStyle name="Normal 4 3 7 10 2 3" xfId="20518" xr:uid="{00000000-0005-0000-0000-000040C10000}"/>
    <cellStyle name="Normal 4 3 7 10 2 3 2" xfId="52525" xr:uid="{00000000-0005-0000-0000-000041C10000}"/>
    <cellStyle name="Normal 4 3 7 10 2 4" xfId="52523" xr:uid="{00000000-0005-0000-0000-000042C10000}"/>
    <cellStyle name="Normal 4 3 7 10 3" xfId="6828" xr:uid="{00000000-0005-0000-0000-000043C10000}"/>
    <cellStyle name="Normal 4 3 7 10 3 2" xfId="22861" xr:uid="{00000000-0005-0000-0000-000044C10000}"/>
    <cellStyle name="Normal 4 3 7 10 3 2 2" xfId="52527" xr:uid="{00000000-0005-0000-0000-000045C10000}"/>
    <cellStyle name="Normal 4 3 7 10 3 3" xfId="52526" xr:uid="{00000000-0005-0000-0000-000046C10000}"/>
    <cellStyle name="Normal 4 3 7 10 4" xfId="9169" xr:uid="{00000000-0005-0000-0000-000047C10000}"/>
    <cellStyle name="Normal 4 3 7 10 4 2" xfId="25204" xr:uid="{00000000-0005-0000-0000-000048C10000}"/>
    <cellStyle name="Normal 4 3 7 10 4 2 2" xfId="52529" xr:uid="{00000000-0005-0000-0000-000049C10000}"/>
    <cellStyle name="Normal 4 3 7 10 4 3" xfId="52528" xr:uid="{00000000-0005-0000-0000-00004AC10000}"/>
    <cellStyle name="Normal 4 3 7 10 5" xfId="13543" xr:uid="{00000000-0005-0000-0000-00004BC10000}"/>
    <cellStyle name="Normal 4 3 7 10 5 2" xfId="52530" xr:uid="{00000000-0005-0000-0000-00004CC10000}"/>
    <cellStyle name="Normal 4 3 7 10 6" xfId="18175" xr:uid="{00000000-0005-0000-0000-00004DC10000}"/>
    <cellStyle name="Normal 4 3 7 10 6 2" xfId="52531" xr:uid="{00000000-0005-0000-0000-00004EC10000}"/>
    <cellStyle name="Normal 4 3 7 10 7" xfId="27599" xr:uid="{00000000-0005-0000-0000-00004FC10000}"/>
    <cellStyle name="Normal 4 3 7 10 7 2" xfId="52532" xr:uid="{00000000-0005-0000-0000-000050C10000}"/>
    <cellStyle name="Normal 4 3 7 10 8" xfId="52522" xr:uid="{00000000-0005-0000-0000-000051C10000}"/>
    <cellStyle name="Normal 4 3 7 11" xfId="2379" xr:uid="{00000000-0005-0000-0000-000052C10000}"/>
    <cellStyle name="Normal 4 3 7 11 2" xfId="4722" xr:uid="{00000000-0005-0000-0000-000053C10000}"/>
    <cellStyle name="Normal 4 3 7 11 2 2" xfId="16067" xr:uid="{00000000-0005-0000-0000-000054C10000}"/>
    <cellStyle name="Normal 4 3 7 11 2 2 2" xfId="52535" xr:uid="{00000000-0005-0000-0000-000055C10000}"/>
    <cellStyle name="Normal 4 3 7 11 2 3" xfId="20519" xr:uid="{00000000-0005-0000-0000-000056C10000}"/>
    <cellStyle name="Normal 4 3 7 11 2 3 2" xfId="52536" xr:uid="{00000000-0005-0000-0000-000057C10000}"/>
    <cellStyle name="Normal 4 3 7 11 2 4" xfId="52534" xr:uid="{00000000-0005-0000-0000-000058C10000}"/>
    <cellStyle name="Normal 4 3 7 11 3" xfId="6829" xr:uid="{00000000-0005-0000-0000-000059C10000}"/>
    <cellStyle name="Normal 4 3 7 11 3 2" xfId="22862" xr:uid="{00000000-0005-0000-0000-00005AC10000}"/>
    <cellStyle name="Normal 4 3 7 11 3 2 2" xfId="52538" xr:uid="{00000000-0005-0000-0000-00005BC10000}"/>
    <cellStyle name="Normal 4 3 7 11 3 3" xfId="52537" xr:uid="{00000000-0005-0000-0000-00005CC10000}"/>
    <cellStyle name="Normal 4 3 7 11 4" xfId="9170" xr:uid="{00000000-0005-0000-0000-00005DC10000}"/>
    <cellStyle name="Normal 4 3 7 11 4 2" xfId="25205" xr:uid="{00000000-0005-0000-0000-00005EC10000}"/>
    <cellStyle name="Normal 4 3 7 11 4 2 2" xfId="52540" xr:uid="{00000000-0005-0000-0000-00005FC10000}"/>
    <cellStyle name="Normal 4 3 7 11 4 3" xfId="52539" xr:uid="{00000000-0005-0000-0000-000060C10000}"/>
    <cellStyle name="Normal 4 3 7 11 5" xfId="13724" xr:uid="{00000000-0005-0000-0000-000061C10000}"/>
    <cellStyle name="Normal 4 3 7 11 5 2" xfId="52541" xr:uid="{00000000-0005-0000-0000-000062C10000}"/>
    <cellStyle name="Normal 4 3 7 11 6" xfId="18176" xr:uid="{00000000-0005-0000-0000-000063C10000}"/>
    <cellStyle name="Normal 4 3 7 11 6 2" xfId="52542" xr:uid="{00000000-0005-0000-0000-000064C10000}"/>
    <cellStyle name="Normal 4 3 7 11 7" xfId="27780" xr:uid="{00000000-0005-0000-0000-000065C10000}"/>
    <cellStyle name="Normal 4 3 7 11 7 2" xfId="52543" xr:uid="{00000000-0005-0000-0000-000066C10000}"/>
    <cellStyle name="Normal 4 3 7 11 8" xfId="52533" xr:uid="{00000000-0005-0000-0000-000067C10000}"/>
    <cellStyle name="Normal 4 3 7 12" xfId="2720" xr:uid="{00000000-0005-0000-0000-000068C10000}"/>
    <cellStyle name="Normal 4 3 7 12 2" xfId="14065" xr:uid="{00000000-0005-0000-0000-000069C10000}"/>
    <cellStyle name="Normal 4 3 7 12 2 2" xfId="52545" xr:uid="{00000000-0005-0000-0000-00006AC10000}"/>
    <cellStyle name="Normal 4 3 7 12 3" xfId="20517" xr:uid="{00000000-0005-0000-0000-00006BC10000}"/>
    <cellStyle name="Normal 4 3 7 12 3 2" xfId="52546" xr:uid="{00000000-0005-0000-0000-00006CC10000}"/>
    <cellStyle name="Normal 4 3 7 12 4" xfId="52544" xr:uid="{00000000-0005-0000-0000-00006DC10000}"/>
    <cellStyle name="Normal 4 3 7 13" xfId="6827" xr:uid="{00000000-0005-0000-0000-00006EC10000}"/>
    <cellStyle name="Normal 4 3 7 13 2" xfId="11548" xr:uid="{00000000-0005-0000-0000-00006FC10000}"/>
    <cellStyle name="Normal 4 3 7 13 2 2" xfId="52548" xr:uid="{00000000-0005-0000-0000-000070C10000}"/>
    <cellStyle name="Normal 4 3 7 13 3" xfId="22860" xr:uid="{00000000-0005-0000-0000-000071C10000}"/>
    <cellStyle name="Normal 4 3 7 13 3 2" xfId="52549" xr:uid="{00000000-0005-0000-0000-000072C10000}"/>
    <cellStyle name="Normal 4 3 7 13 4" xfId="52547" xr:uid="{00000000-0005-0000-0000-000073C10000}"/>
    <cellStyle name="Normal 4 3 7 14" xfId="9168" xr:uid="{00000000-0005-0000-0000-000074C10000}"/>
    <cellStyle name="Normal 4 3 7 14 2" xfId="25203" xr:uid="{00000000-0005-0000-0000-000075C10000}"/>
    <cellStyle name="Normal 4 3 7 14 2 2" xfId="52551" xr:uid="{00000000-0005-0000-0000-000076C10000}"/>
    <cellStyle name="Normal 4 3 7 14 3" xfId="52550" xr:uid="{00000000-0005-0000-0000-000077C10000}"/>
    <cellStyle name="Normal 4 3 7 15" xfId="11185" xr:uid="{00000000-0005-0000-0000-000078C10000}"/>
    <cellStyle name="Normal 4 3 7 15 2" xfId="52552" xr:uid="{00000000-0005-0000-0000-000079C10000}"/>
    <cellStyle name="Normal 4 3 7 16" xfId="18174" xr:uid="{00000000-0005-0000-0000-00007AC10000}"/>
    <cellStyle name="Normal 4 3 7 16 2" xfId="52553" xr:uid="{00000000-0005-0000-0000-00007BC10000}"/>
    <cellStyle name="Normal 4 3 7 17" xfId="25604" xr:uid="{00000000-0005-0000-0000-00007CC10000}"/>
    <cellStyle name="Normal 4 3 7 17 2" xfId="52554" xr:uid="{00000000-0005-0000-0000-00007DC10000}"/>
    <cellStyle name="Normal 4 3 7 18" xfId="52521" xr:uid="{00000000-0005-0000-0000-00007EC10000}"/>
    <cellStyle name="Normal 4 3 7 2" xfId="398" xr:uid="{00000000-0005-0000-0000-00007FC10000}"/>
    <cellStyle name="Normal 4 3 7 2 10" xfId="52555" xr:uid="{00000000-0005-0000-0000-000080C10000}"/>
    <cellStyle name="Normal 4 3 7 2 2" xfId="760" xr:uid="{00000000-0005-0000-0000-000081C10000}"/>
    <cellStyle name="Normal 4 3 7 2 2 2" xfId="3103" xr:uid="{00000000-0005-0000-0000-000082C10000}"/>
    <cellStyle name="Normal 4 3 7 2 2 2 2" xfId="14448" xr:uid="{00000000-0005-0000-0000-000083C10000}"/>
    <cellStyle name="Normal 4 3 7 2 2 2 2 2" xfId="52558" xr:uid="{00000000-0005-0000-0000-000084C10000}"/>
    <cellStyle name="Normal 4 3 7 2 2 2 3" xfId="20521" xr:uid="{00000000-0005-0000-0000-000085C10000}"/>
    <cellStyle name="Normal 4 3 7 2 2 2 3 2" xfId="52559" xr:uid="{00000000-0005-0000-0000-000086C10000}"/>
    <cellStyle name="Normal 4 3 7 2 2 2 4" xfId="52557" xr:uid="{00000000-0005-0000-0000-000087C10000}"/>
    <cellStyle name="Normal 4 3 7 2 2 3" xfId="6831" xr:uid="{00000000-0005-0000-0000-000088C10000}"/>
    <cellStyle name="Normal 4 3 7 2 2 3 2" xfId="12105" xr:uid="{00000000-0005-0000-0000-000089C10000}"/>
    <cellStyle name="Normal 4 3 7 2 2 3 2 2" xfId="52561" xr:uid="{00000000-0005-0000-0000-00008AC10000}"/>
    <cellStyle name="Normal 4 3 7 2 2 3 3" xfId="22864" xr:uid="{00000000-0005-0000-0000-00008BC10000}"/>
    <cellStyle name="Normal 4 3 7 2 2 3 3 2" xfId="52562" xr:uid="{00000000-0005-0000-0000-00008CC10000}"/>
    <cellStyle name="Normal 4 3 7 2 2 3 4" xfId="52560" xr:uid="{00000000-0005-0000-0000-00008DC10000}"/>
    <cellStyle name="Normal 4 3 7 2 2 4" xfId="9172" xr:uid="{00000000-0005-0000-0000-00008EC10000}"/>
    <cellStyle name="Normal 4 3 7 2 2 4 2" xfId="25207" xr:uid="{00000000-0005-0000-0000-00008FC10000}"/>
    <cellStyle name="Normal 4 3 7 2 2 4 2 2" xfId="52564" xr:uid="{00000000-0005-0000-0000-000090C10000}"/>
    <cellStyle name="Normal 4 3 7 2 2 4 3" xfId="52563" xr:uid="{00000000-0005-0000-0000-000091C10000}"/>
    <cellStyle name="Normal 4 3 7 2 2 5" xfId="11187" xr:uid="{00000000-0005-0000-0000-000092C10000}"/>
    <cellStyle name="Normal 4 3 7 2 2 5 2" xfId="52565" xr:uid="{00000000-0005-0000-0000-000093C10000}"/>
    <cellStyle name="Normal 4 3 7 2 2 6" xfId="18178" xr:uid="{00000000-0005-0000-0000-000094C10000}"/>
    <cellStyle name="Normal 4 3 7 2 2 6 2" xfId="52566" xr:uid="{00000000-0005-0000-0000-000095C10000}"/>
    <cellStyle name="Normal 4 3 7 2 2 7" xfId="26161" xr:uid="{00000000-0005-0000-0000-000096C10000}"/>
    <cellStyle name="Normal 4 3 7 2 2 7 2" xfId="52567" xr:uid="{00000000-0005-0000-0000-000097C10000}"/>
    <cellStyle name="Normal 4 3 7 2 2 8" xfId="52556" xr:uid="{00000000-0005-0000-0000-000098C10000}"/>
    <cellStyle name="Normal 4 3 7 2 3" xfId="1818" xr:uid="{00000000-0005-0000-0000-000099C10000}"/>
    <cellStyle name="Normal 4 3 7 2 3 2" xfId="4161" xr:uid="{00000000-0005-0000-0000-00009AC10000}"/>
    <cellStyle name="Normal 4 3 7 2 3 2 2" xfId="15506" xr:uid="{00000000-0005-0000-0000-00009BC10000}"/>
    <cellStyle name="Normal 4 3 7 2 3 2 2 2" xfId="52570" xr:uid="{00000000-0005-0000-0000-00009CC10000}"/>
    <cellStyle name="Normal 4 3 7 2 3 2 3" xfId="20522" xr:uid="{00000000-0005-0000-0000-00009DC10000}"/>
    <cellStyle name="Normal 4 3 7 2 3 2 3 2" xfId="52571" xr:uid="{00000000-0005-0000-0000-00009EC10000}"/>
    <cellStyle name="Normal 4 3 7 2 3 2 4" xfId="52569" xr:uid="{00000000-0005-0000-0000-00009FC10000}"/>
    <cellStyle name="Normal 4 3 7 2 3 3" xfId="6832" xr:uid="{00000000-0005-0000-0000-0000A0C10000}"/>
    <cellStyle name="Normal 4 3 7 2 3 3 2" xfId="13163" xr:uid="{00000000-0005-0000-0000-0000A1C10000}"/>
    <cellStyle name="Normal 4 3 7 2 3 3 2 2" xfId="52573" xr:uid="{00000000-0005-0000-0000-0000A2C10000}"/>
    <cellStyle name="Normal 4 3 7 2 3 3 3" xfId="22865" xr:uid="{00000000-0005-0000-0000-0000A3C10000}"/>
    <cellStyle name="Normal 4 3 7 2 3 3 3 2" xfId="52574" xr:uid="{00000000-0005-0000-0000-0000A4C10000}"/>
    <cellStyle name="Normal 4 3 7 2 3 3 4" xfId="52572" xr:uid="{00000000-0005-0000-0000-0000A5C10000}"/>
    <cellStyle name="Normal 4 3 7 2 3 4" xfId="9173" xr:uid="{00000000-0005-0000-0000-0000A6C10000}"/>
    <cellStyle name="Normal 4 3 7 2 3 4 2" xfId="25208" xr:uid="{00000000-0005-0000-0000-0000A7C10000}"/>
    <cellStyle name="Normal 4 3 7 2 3 4 2 2" xfId="52576" xr:uid="{00000000-0005-0000-0000-0000A8C10000}"/>
    <cellStyle name="Normal 4 3 7 2 3 4 3" xfId="52575" xr:uid="{00000000-0005-0000-0000-0000A9C10000}"/>
    <cellStyle name="Normal 4 3 7 2 3 5" xfId="11188" xr:uid="{00000000-0005-0000-0000-0000AAC10000}"/>
    <cellStyle name="Normal 4 3 7 2 3 5 2" xfId="52577" xr:uid="{00000000-0005-0000-0000-0000ABC10000}"/>
    <cellStyle name="Normal 4 3 7 2 3 6" xfId="18179" xr:uid="{00000000-0005-0000-0000-0000ACC10000}"/>
    <cellStyle name="Normal 4 3 7 2 3 6 2" xfId="52578" xr:uid="{00000000-0005-0000-0000-0000ADC10000}"/>
    <cellStyle name="Normal 4 3 7 2 3 7" xfId="27219" xr:uid="{00000000-0005-0000-0000-0000AEC10000}"/>
    <cellStyle name="Normal 4 3 7 2 3 7 2" xfId="52579" xr:uid="{00000000-0005-0000-0000-0000AFC10000}"/>
    <cellStyle name="Normal 4 3 7 2 3 8" xfId="52568" xr:uid="{00000000-0005-0000-0000-0000B0C10000}"/>
    <cellStyle name="Normal 4 3 7 2 4" xfId="2721" xr:uid="{00000000-0005-0000-0000-0000B1C10000}"/>
    <cellStyle name="Normal 4 3 7 2 4 2" xfId="14066" xr:uid="{00000000-0005-0000-0000-0000B2C10000}"/>
    <cellStyle name="Normal 4 3 7 2 4 2 2" xfId="52581" xr:uid="{00000000-0005-0000-0000-0000B3C10000}"/>
    <cellStyle name="Normal 4 3 7 2 4 3" xfId="20520" xr:uid="{00000000-0005-0000-0000-0000B4C10000}"/>
    <cellStyle name="Normal 4 3 7 2 4 3 2" xfId="52582" xr:uid="{00000000-0005-0000-0000-0000B5C10000}"/>
    <cellStyle name="Normal 4 3 7 2 4 4" xfId="52580" xr:uid="{00000000-0005-0000-0000-0000B6C10000}"/>
    <cellStyle name="Normal 4 3 7 2 5" xfId="6830" xr:uid="{00000000-0005-0000-0000-0000B7C10000}"/>
    <cellStyle name="Normal 4 3 7 2 5 2" xfId="11743" xr:uid="{00000000-0005-0000-0000-0000B8C10000}"/>
    <cellStyle name="Normal 4 3 7 2 5 2 2" xfId="52584" xr:uid="{00000000-0005-0000-0000-0000B9C10000}"/>
    <cellStyle name="Normal 4 3 7 2 5 3" xfId="22863" xr:uid="{00000000-0005-0000-0000-0000BAC10000}"/>
    <cellStyle name="Normal 4 3 7 2 5 3 2" xfId="52585" xr:uid="{00000000-0005-0000-0000-0000BBC10000}"/>
    <cellStyle name="Normal 4 3 7 2 5 4" xfId="52583" xr:uid="{00000000-0005-0000-0000-0000BCC10000}"/>
    <cellStyle name="Normal 4 3 7 2 6" xfId="9171" xr:uid="{00000000-0005-0000-0000-0000BDC10000}"/>
    <cellStyle name="Normal 4 3 7 2 6 2" xfId="25206" xr:uid="{00000000-0005-0000-0000-0000BEC10000}"/>
    <cellStyle name="Normal 4 3 7 2 6 2 2" xfId="52587" xr:uid="{00000000-0005-0000-0000-0000BFC10000}"/>
    <cellStyle name="Normal 4 3 7 2 6 3" xfId="52586" xr:uid="{00000000-0005-0000-0000-0000C0C10000}"/>
    <cellStyle name="Normal 4 3 7 2 7" xfId="11186" xr:uid="{00000000-0005-0000-0000-0000C1C10000}"/>
    <cellStyle name="Normal 4 3 7 2 7 2" xfId="52588" xr:uid="{00000000-0005-0000-0000-0000C2C10000}"/>
    <cellStyle name="Normal 4 3 7 2 8" xfId="18177" xr:uid="{00000000-0005-0000-0000-0000C3C10000}"/>
    <cellStyle name="Normal 4 3 7 2 8 2" xfId="52589" xr:uid="{00000000-0005-0000-0000-0000C4C10000}"/>
    <cellStyle name="Normal 4 3 7 2 9" xfId="25799" xr:uid="{00000000-0005-0000-0000-0000C5C10000}"/>
    <cellStyle name="Normal 4 3 7 2 9 2" xfId="52590" xr:uid="{00000000-0005-0000-0000-0000C6C10000}"/>
    <cellStyle name="Normal 4 3 7 3" xfId="565" xr:uid="{00000000-0005-0000-0000-0000C7C10000}"/>
    <cellStyle name="Normal 4 3 7 3 2" xfId="2908" xr:uid="{00000000-0005-0000-0000-0000C8C10000}"/>
    <cellStyle name="Normal 4 3 7 3 2 2" xfId="14253" xr:uid="{00000000-0005-0000-0000-0000C9C10000}"/>
    <cellStyle name="Normal 4 3 7 3 2 2 2" xfId="52593" xr:uid="{00000000-0005-0000-0000-0000CAC10000}"/>
    <cellStyle name="Normal 4 3 7 3 2 3" xfId="20523" xr:uid="{00000000-0005-0000-0000-0000CBC10000}"/>
    <cellStyle name="Normal 4 3 7 3 2 3 2" xfId="52594" xr:uid="{00000000-0005-0000-0000-0000CCC10000}"/>
    <cellStyle name="Normal 4 3 7 3 2 4" xfId="52592" xr:uid="{00000000-0005-0000-0000-0000CDC10000}"/>
    <cellStyle name="Normal 4 3 7 3 3" xfId="6833" xr:uid="{00000000-0005-0000-0000-0000CEC10000}"/>
    <cellStyle name="Normal 4 3 7 3 3 2" xfId="11910" xr:uid="{00000000-0005-0000-0000-0000CFC10000}"/>
    <cellStyle name="Normal 4 3 7 3 3 2 2" xfId="52596" xr:uid="{00000000-0005-0000-0000-0000D0C10000}"/>
    <cellStyle name="Normal 4 3 7 3 3 3" xfId="22866" xr:uid="{00000000-0005-0000-0000-0000D1C10000}"/>
    <cellStyle name="Normal 4 3 7 3 3 3 2" xfId="52597" xr:uid="{00000000-0005-0000-0000-0000D2C10000}"/>
    <cellStyle name="Normal 4 3 7 3 3 4" xfId="52595" xr:uid="{00000000-0005-0000-0000-0000D3C10000}"/>
    <cellStyle name="Normal 4 3 7 3 4" xfId="9174" xr:uid="{00000000-0005-0000-0000-0000D4C10000}"/>
    <cellStyle name="Normal 4 3 7 3 4 2" xfId="25209" xr:uid="{00000000-0005-0000-0000-0000D5C10000}"/>
    <cellStyle name="Normal 4 3 7 3 4 2 2" xfId="52599" xr:uid="{00000000-0005-0000-0000-0000D6C10000}"/>
    <cellStyle name="Normal 4 3 7 3 4 3" xfId="52598" xr:uid="{00000000-0005-0000-0000-0000D7C10000}"/>
    <cellStyle name="Normal 4 3 7 3 5" xfId="11189" xr:uid="{00000000-0005-0000-0000-0000D8C10000}"/>
    <cellStyle name="Normal 4 3 7 3 5 2" xfId="52600" xr:uid="{00000000-0005-0000-0000-0000D9C10000}"/>
    <cellStyle name="Normal 4 3 7 3 6" xfId="18180" xr:uid="{00000000-0005-0000-0000-0000DAC10000}"/>
    <cellStyle name="Normal 4 3 7 3 6 2" xfId="52601" xr:uid="{00000000-0005-0000-0000-0000DBC10000}"/>
    <cellStyle name="Normal 4 3 7 3 7" xfId="25966" xr:uid="{00000000-0005-0000-0000-0000DCC10000}"/>
    <cellStyle name="Normal 4 3 7 3 7 2" xfId="52602" xr:uid="{00000000-0005-0000-0000-0000DDC10000}"/>
    <cellStyle name="Normal 4 3 7 3 8" xfId="52591" xr:uid="{00000000-0005-0000-0000-0000DEC10000}"/>
    <cellStyle name="Normal 4 3 7 4" xfId="939" xr:uid="{00000000-0005-0000-0000-0000DFC10000}"/>
    <cellStyle name="Normal 4 3 7 4 2" xfId="3282" xr:uid="{00000000-0005-0000-0000-0000E0C10000}"/>
    <cellStyle name="Normal 4 3 7 4 2 2" xfId="14627" xr:uid="{00000000-0005-0000-0000-0000E1C10000}"/>
    <cellStyle name="Normal 4 3 7 4 2 2 2" xfId="52605" xr:uid="{00000000-0005-0000-0000-0000E2C10000}"/>
    <cellStyle name="Normal 4 3 7 4 2 3" xfId="20524" xr:uid="{00000000-0005-0000-0000-0000E3C10000}"/>
    <cellStyle name="Normal 4 3 7 4 2 3 2" xfId="52606" xr:uid="{00000000-0005-0000-0000-0000E4C10000}"/>
    <cellStyle name="Normal 4 3 7 4 2 4" xfId="52604" xr:uid="{00000000-0005-0000-0000-0000E5C10000}"/>
    <cellStyle name="Normal 4 3 7 4 3" xfId="6834" xr:uid="{00000000-0005-0000-0000-0000E6C10000}"/>
    <cellStyle name="Normal 4 3 7 4 3 2" xfId="12284" xr:uid="{00000000-0005-0000-0000-0000E7C10000}"/>
    <cellStyle name="Normal 4 3 7 4 3 2 2" xfId="52608" xr:uid="{00000000-0005-0000-0000-0000E8C10000}"/>
    <cellStyle name="Normal 4 3 7 4 3 3" xfId="22867" xr:uid="{00000000-0005-0000-0000-0000E9C10000}"/>
    <cellStyle name="Normal 4 3 7 4 3 3 2" xfId="52609" xr:uid="{00000000-0005-0000-0000-0000EAC10000}"/>
    <cellStyle name="Normal 4 3 7 4 3 4" xfId="52607" xr:uid="{00000000-0005-0000-0000-0000EBC10000}"/>
    <cellStyle name="Normal 4 3 7 4 4" xfId="9175" xr:uid="{00000000-0005-0000-0000-0000ECC10000}"/>
    <cellStyle name="Normal 4 3 7 4 4 2" xfId="25210" xr:uid="{00000000-0005-0000-0000-0000EDC10000}"/>
    <cellStyle name="Normal 4 3 7 4 4 2 2" xfId="52611" xr:uid="{00000000-0005-0000-0000-0000EEC10000}"/>
    <cellStyle name="Normal 4 3 7 4 4 3" xfId="52610" xr:uid="{00000000-0005-0000-0000-0000EFC10000}"/>
    <cellStyle name="Normal 4 3 7 4 5" xfId="11190" xr:uid="{00000000-0005-0000-0000-0000F0C10000}"/>
    <cellStyle name="Normal 4 3 7 4 5 2" xfId="52612" xr:uid="{00000000-0005-0000-0000-0000F1C10000}"/>
    <cellStyle name="Normal 4 3 7 4 6" xfId="18181" xr:uid="{00000000-0005-0000-0000-0000F2C10000}"/>
    <cellStyle name="Normal 4 3 7 4 6 2" xfId="52613" xr:uid="{00000000-0005-0000-0000-0000F3C10000}"/>
    <cellStyle name="Normal 4 3 7 4 7" xfId="26340" xr:uid="{00000000-0005-0000-0000-0000F4C10000}"/>
    <cellStyle name="Normal 4 3 7 4 7 2" xfId="52614" xr:uid="{00000000-0005-0000-0000-0000F5C10000}"/>
    <cellStyle name="Normal 4 3 7 4 8" xfId="52603" xr:uid="{00000000-0005-0000-0000-0000F6C10000}"/>
    <cellStyle name="Normal 4 3 7 5" xfId="1104" xr:uid="{00000000-0005-0000-0000-0000F7C10000}"/>
    <cellStyle name="Normal 4 3 7 5 2" xfId="3447" xr:uid="{00000000-0005-0000-0000-0000F8C10000}"/>
    <cellStyle name="Normal 4 3 7 5 2 2" xfId="14792" xr:uid="{00000000-0005-0000-0000-0000F9C10000}"/>
    <cellStyle name="Normal 4 3 7 5 2 2 2" xfId="52617" xr:uid="{00000000-0005-0000-0000-0000FAC10000}"/>
    <cellStyle name="Normal 4 3 7 5 2 3" xfId="20525" xr:uid="{00000000-0005-0000-0000-0000FBC10000}"/>
    <cellStyle name="Normal 4 3 7 5 2 3 2" xfId="52618" xr:uid="{00000000-0005-0000-0000-0000FCC10000}"/>
    <cellStyle name="Normal 4 3 7 5 2 4" xfId="52616" xr:uid="{00000000-0005-0000-0000-0000FDC10000}"/>
    <cellStyle name="Normal 4 3 7 5 3" xfId="6835" xr:uid="{00000000-0005-0000-0000-0000FEC10000}"/>
    <cellStyle name="Normal 4 3 7 5 3 2" xfId="12449" xr:uid="{00000000-0005-0000-0000-0000FFC10000}"/>
    <cellStyle name="Normal 4 3 7 5 3 2 2" xfId="52620" xr:uid="{00000000-0005-0000-0000-000000C20000}"/>
    <cellStyle name="Normal 4 3 7 5 3 3" xfId="22868" xr:uid="{00000000-0005-0000-0000-000001C20000}"/>
    <cellStyle name="Normal 4 3 7 5 3 3 2" xfId="52621" xr:uid="{00000000-0005-0000-0000-000002C20000}"/>
    <cellStyle name="Normal 4 3 7 5 3 4" xfId="52619" xr:uid="{00000000-0005-0000-0000-000003C20000}"/>
    <cellStyle name="Normal 4 3 7 5 4" xfId="9176" xr:uid="{00000000-0005-0000-0000-000004C20000}"/>
    <cellStyle name="Normal 4 3 7 5 4 2" xfId="25211" xr:uid="{00000000-0005-0000-0000-000005C20000}"/>
    <cellStyle name="Normal 4 3 7 5 4 2 2" xfId="52623" xr:uid="{00000000-0005-0000-0000-000006C20000}"/>
    <cellStyle name="Normal 4 3 7 5 4 3" xfId="52622" xr:uid="{00000000-0005-0000-0000-000007C20000}"/>
    <cellStyle name="Normal 4 3 7 5 5" xfId="11191" xr:uid="{00000000-0005-0000-0000-000008C20000}"/>
    <cellStyle name="Normal 4 3 7 5 5 2" xfId="52624" xr:uid="{00000000-0005-0000-0000-000009C20000}"/>
    <cellStyle name="Normal 4 3 7 5 6" xfId="18182" xr:uid="{00000000-0005-0000-0000-00000AC20000}"/>
    <cellStyle name="Normal 4 3 7 5 6 2" xfId="52625" xr:uid="{00000000-0005-0000-0000-00000BC20000}"/>
    <cellStyle name="Normal 4 3 7 5 7" xfId="26505" xr:uid="{00000000-0005-0000-0000-00000CC20000}"/>
    <cellStyle name="Normal 4 3 7 5 7 2" xfId="52626" xr:uid="{00000000-0005-0000-0000-00000DC20000}"/>
    <cellStyle name="Normal 4 3 7 5 8" xfId="52615" xr:uid="{00000000-0005-0000-0000-00000EC20000}"/>
    <cellStyle name="Normal 4 3 7 6" xfId="1297" xr:uid="{00000000-0005-0000-0000-00000FC20000}"/>
    <cellStyle name="Normal 4 3 7 6 2" xfId="3640" xr:uid="{00000000-0005-0000-0000-000010C20000}"/>
    <cellStyle name="Normal 4 3 7 6 2 2" xfId="14985" xr:uid="{00000000-0005-0000-0000-000011C20000}"/>
    <cellStyle name="Normal 4 3 7 6 2 2 2" xfId="52629" xr:uid="{00000000-0005-0000-0000-000012C20000}"/>
    <cellStyle name="Normal 4 3 7 6 2 3" xfId="20526" xr:uid="{00000000-0005-0000-0000-000013C20000}"/>
    <cellStyle name="Normal 4 3 7 6 2 3 2" xfId="52630" xr:uid="{00000000-0005-0000-0000-000014C20000}"/>
    <cellStyle name="Normal 4 3 7 6 2 4" xfId="52628" xr:uid="{00000000-0005-0000-0000-000015C20000}"/>
    <cellStyle name="Normal 4 3 7 6 3" xfId="6836" xr:uid="{00000000-0005-0000-0000-000016C20000}"/>
    <cellStyle name="Normal 4 3 7 6 3 2" xfId="12642" xr:uid="{00000000-0005-0000-0000-000017C20000}"/>
    <cellStyle name="Normal 4 3 7 6 3 2 2" xfId="52632" xr:uid="{00000000-0005-0000-0000-000018C20000}"/>
    <cellStyle name="Normal 4 3 7 6 3 3" xfId="22869" xr:uid="{00000000-0005-0000-0000-000019C20000}"/>
    <cellStyle name="Normal 4 3 7 6 3 3 2" xfId="52633" xr:uid="{00000000-0005-0000-0000-00001AC20000}"/>
    <cellStyle name="Normal 4 3 7 6 3 4" xfId="52631" xr:uid="{00000000-0005-0000-0000-00001BC20000}"/>
    <cellStyle name="Normal 4 3 7 6 4" xfId="9177" xr:uid="{00000000-0005-0000-0000-00001CC20000}"/>
    <cellStyle name="Normal 4 3 7 6 4 2" xfId="25212" xr:uid="{00000000-0005-0000-0000-00001DC20000}"/>
    <cellStyle name="Normal 4 3 7 6 4 2 2" xfId="52635" xr:uid="{00000000-0005-0000-0000-00001EC20000}"/>
    <cellStyle name="Normal 4 3 7 6 4 3" xfId="52634" xr:uid="{00000000-0005-0000-0000-00001FC20000}"/>
    <cellStyle name="Normal 4 3 7 6 5" xfId="11192" xr:uid="{00000000-0005-0000-0000-000020C20000}"/>
    <cellStyle name="Normal 4 3 7 6 5 2" xfId="52636" xr:uid="{00000000-0005-0000-0000-000021C20000}"/>
    <cellStyle name="Normal 4 3 7 6 6" xfId="18183" xr:uid="{00000000-0005-0000-0000-000022C20000}"/>
    <cellStyle name="Normal 4 3 7 6 6 2" xfId="52637" xr:uid="{00000000-0005-0000-0000-000023C20000}"/>
    <cellStyle name="Normal 4 3 7 6 7" xfId="26698" xr:uid="{00000000-0005-0000-0000-000024C20000}"/>
    <cellStyle name="Normal 4 3 7 6 7 2" xfId="52638" xr:uid="{00000000-0005-0000-0000-000025C20000}"/>
    <cellStyle name="Normal 4 3 7 6 8" xfId="52627" xr:uid="{00000000-0005-0000-0000-000026C20000}"/>
    <cellStyle name="Normal 4 3 7 7" xfId="1476" xr:uid="{00000000-0005-0000-0000-000027C20000}"/>
    <cellStyle name="Normal 4 3 7 7 2" xfId="3819" xr:uid="{00000000-0005-0000-0000-000028C20000}"/>
    <cellStyle name="Normal 4 3 7 7 2 2" xfId="15164" xr:uid="{00000000-0005-0000-0000-000029C20000}"/>
    <cellStyle name="Normal 4 3 7 7 2 2 2" xfId="52641" xr:uid="{00000000-0005-0000-0000-00002AC20000}"/>
    <cellStyle name="Normal 4 3 7 7 2 3" xfId="20527" xr:uid="{00000000-0005-0000-0000-00002BC20000}"/>
    <cellStyle name="Normal 4 3 7 7 2 3 2" xfId="52642" xr:uid="{00000000-0005-0000-0000-00002CC20000}"/>
    <cellStyle name="Normal 4 3 7 7 2 4" xfId="52640" xr:uid="{00000000-0005-0000-0000-00002DC20000}"/>
    <cellStyle name="Normal 4 3 7 7 3" xfId="6837" xr:uid="{00000000-0005-0000-0000-00002EC20000}"/>
    <cellStyle name="Normal 4 3 7 7 3 2" xfId="12821" xr:uid="{00000000-0005-0000-0000-00002FC20000}"/>
    <cellStyle name="Normal 4 3 7 7 3 2 2" xfId="52644" xr:uid="{00000000-0005-0000-0000-000030C20000}"/>
    <cellStyle name="Normal 4 3 7 7 3 3" xfId="22870" xr:uid="{00000000-0005-0000-0000-000031C20000}"/>
    <cellStyle name="Normal 4 3 7 7 3 3 2" xfId="52645" xr:uid="{00000000-0005-0000-0000-000032C20000}"/>
    <cellStyle name="Normal 4 3 7 7 3 4" xfId="52643" xr:uid="{00000000-0005-0000-0000-000033C20000}"/>
    <cellStyle name="Normal 4 3 7 7 4" xfId="9178" xr:uid="{00000000-0005-0000-0000-000034C20000}"/>
    <cellStyle name="Normal 4 3 7 7 4 2" xfId="25213" xr:uid="{00000000-0005-0000-0000-000035C20000}"/>
    <cellStyle name="Normal 4 3 7 7 4 2 2" xfId="52647" xr:uid="{00000000-0005-0000-0000-000036C20000}"/>
    <cellStyle name="Normal 4 3 7 7 4 3" xfId="52646" xr:uid="{00000000-0005-0000-0000-000037C20000}"/>
    <cellStyle name="Normal 4 3 7 7 5" xfId="11193" xr:uid="{00000000-0005-0000-0000-000038C20000}"/>
    <cellStyle name="Normal 4 3 7 7 5 2" xfId="52648" xr:uid="{00000000-0005-0000-0000-000039C20000}"/>
    <cellStyle name="Normal 4 3 7 7 6" xfId="18184" xr:uid="{00000000-0005-0000-0000-00003AC20000}"/>
    <cellStyle name="Normal 4 3 7 7 6 2" xfId="52649" xr:uid="{00000000-0005-0000-0000-00003BC20000}"/>
    <cellStyle name="Normal 4 3 7 7 7" xfId="26877" xr:uid="{00000000-0005-0000-0000-00003CC20000}"/>
    <cellStyle name="Normal 4 3 7 7 7 2" xfId="52650" xr:uid="{00000000-0005-0000-0000-00003DC20000}"/>
    <cellStyle name="Normal 4 3 7 7 8" xfId="52639" xr:uid="{00000000-0005-0000-0000-00003EC20000}"/>
    <cellStyle name="Normal 4 3 7 8" xfId="1817" xr:uid="{00000000-0005-0000-0000-00003FC20000}"/>
    <cellStyle name="Normal 4 3 7 8 2" xfId="4160" xr:uid="{00000000-0005-0000-0000-000040C20000}"/>
    <cellStyle name="Normal 4 3 7 8 2 2" xfId="15505" xr:uid="{00000000-0005-0000-0000-000041C20000}"/>
    <cellStyle name="Normal 4 3 7 8 2 2 2" xfId="52653" xr:uid="{00000000-0005-0000-0000-000042C20000}"/>
    <cellStyle name="Normal 4 3 7 8 2 3" xfId="20528" xr:uid="{00000000-0005-0000-0000-000043C20000}"/>
    <cellStyle name="Normal 4 3 7 8 2 3 2" xfId="52654" xr:uid="{00000000-0005-0000-0000-000044C20000}"/>
    <cellStyle name="Normal 4 3 7 8 2 4" xfId="52652" xr:uid="{00000000-0005-0000-0000-000045C20000}"/>
    <cellStyle name="Normal 4 3 7 8 3" xfId="6838" xr:uid="{00000000-0005-0000-0000-000046C20000}"/>
    <cellStyle name="Normal 4 3 7 8 3 2" xfId="13162" xr:uid="{00000000-0005-0000-0000-000047C20000}"/>
    <cellStyle name="Normal 4 3 7 8 3 2 2" xfId="52656" xr:uid="{00000000-0005-0000-0000-000048C20000}"/>
    <cellStyle name="Normal 4 3 7 8 3 3" xfId="22871" xr:uid="{00000000-0005-0000-0000-000049C20000}"/>
    <cellStyle name="Normal 4 3 7 8 3 3 2" xfId="52657" xr:uid="{00000000-0005-0000-0000-00004AC20000}"/>
    <cellStyle name="Normal 4 3 7 8 3 4" xfId="52655" xr:uid="{00000000-0005-0000-0000-00004BC20000}"/>
    <cellStyle name="Normal 4 3 7 8 4" xfId="9179" xr:uid="{00000000-0005-0000-0000-00004CC20000}"/>
    <cellStyle name="Normal 4 3 7 8 4 2" xfId="25214" xr:uid="{00000000-0005-0000-0000-00004DC20000}"/>
    <cellStyle name="Normal 4 3 7 8 4 2 2" xfId="52659" xr:uid="{00000000-0005-0000-0000-00004EC20000}"/>
    <cellStyle name="Normal 4 3 7 8 4 3" xfId="52658" xr:uid="{00000000-0005-0000-0000-00004FC20000}"/>
    <cellStyle name="Normal 4 3 7 8 5" xfId="11194" xr:uid="{00000000-0005-0000-0000-000050C20000}"/>
    <cellStyle name="Normal 4 3 7 8 5 2" xfId="52660" xr:uid="{00000000-0005-0000-0000-000051C20000}"/>
    <cellStyle name="Normal 4 3 7 8 6" xfId="18185" xr:uid="{00000000-0005-0000-0000-000052C20000}"/>
    <cellStyle name="Normal 4 3 7 8 6 2" xfId="52661" xr:uid="{00000000-0005-0000-0000-000053C20000}"/>
    <cellStyle name="Normal 4 3 7 8 7" xfId="27218" xr:uid="{00000000-0005-0000-0000-000054C20000}"/>
    <cellStyle name="Normal 4 3 7 8 7 2" xfId="52662" xr:uid="{00000000-0005-0000-0000-000055C20000}"/>
    <cellStyle name="Normal 4 3 7 8 8" xfId="52651" xr:uid="{00000000-0005-0000-0000-000056C20000}"/>
    <cellStyle name="Normal 4 3 7 9" xfId="2003" xr:uid="{00000000-0005-0000-0000-000057C20000}"/>
    <cellStyle name="Normal 4 3 7 9 2" xfId="4346" xr:uid="{00000000-0005-0000-0000-000058C20000}"/>
    <cellStyle name="Normal 4 3 7 9 2 2" xfId="15691" xr:uid="{00000000-0005-0000-0000-000059C20000}"/>
    <cellStyle name="Normal 4 3 7 9 2 2 2" xfId="52665" xr:uid="{00000000-0005-0000-0000-00005AC20000}"/>
    <cellStyle name="Normal 4 3 7 9 2 3" xfId="20529" xr:uid="{00000000-0005-0000-0000-00005BC20000}"/>
    <cellStyle name="Normal 4 3 7 9 2 3 2" xfId="52666" xr:uid="{00000000-0005-0000-0000-00005CC20000}"/>
    <cellStyle name="Normal 4 3 7 9 2 4" xfId="52664" xr:uid="{00000000-0005-0000-0000-00005DC20000}"/>
    <cellStyle name="Normal 4 3 7 9 3" xfId="6839" xr:uid="{00000000-0005-0000-0000-00005EC20000}"/>
    <cellStyle name="Normal 4 3 7 9 3 2" xfId="13348" xr:uid="{00000000-0005-0000-0000-00005FC20000}"/>
    <cellStyle name="Normal 4 3 7 9 3 2 2" xfId="52668" xr:uid="{00000000-0005-0000-0000-000060C20000}"/>
    <cellStyle name="Normal 4 3 7 9 3 3" xfId="22872" xr:uid="{00000000-0005-0000-0000-000061C20000}"/>
    <cellStyle name="Normal 4 3 7 9 3 3 2" xfId="52669" xr:uid="{00000000-0005-0000-0000-000062C20000}"/>
    <cellStyle name="Normal 4 3 7 9 3 4" xfId="52667" xr:uid="{00000000-0005-0000-0000-000063C20000}"/>
    <cellStyle name="Normal 4 3 7 9 4" xfId="9180" xr:uid="{00000000-0005-0000-0000-000064C20000}"/>
    <cellStyle name="Normal 4 3 7 9 4 2" xfId="25215" xr:uid="{00000000-0005-0000-0000-000065C20000}"/>
    <cellStyle name="Normal 4 3 7 9 4 2 2" xfId="52671" xr:uid="{00000000-0005-0000-0000-000066C20000}"/>
    <cellStyle name="Normal 4 3 7 9 4 3" xfId="52670" xr:uid="{00000000-0005-0000-0000-000067C20000}"/>
    <cellStyle name="Normal 4 3 7 9 5" xfId="11195" xr:uid="{00000000-0005-0000-0000-000068C20000}"/>
    <cellStyle name="Normal 4 3 7 9 5 2" xfId="52672" xr:uid="{00000000-0005-0000-0000-000069C20000}"/>
    <cellStyle name="Normal 4 3 7 9 6" xfId="18186" xr:uid="{00000000-0005-0000-0000-00006AC20000}"/>
    <cellStyle name="Normal 4 3 7 9 6 2" xfId="52673" xr:uid="{00000000-0005-0000-0000-00006BC20000}"/>
    <cellStyle name="Normal 4 3 7 9 7" xfId="27404" xr:uid="{00000000-0005-0000-0000-00006CC20000}"/>
    <cellStyle name="Normal 4 3 7 9 7 2" xfId="52674" xr:uid="{00000000-0005-0000-0000-00006DC20000}"/>
    <cellStyle name="Normal 4 3 7 9 8" xfId="52663" xr:uid="{00000000-0005-0000-0000-00006EC20000}"/>
    <cellStyle name="Normal 4 3 8" xfId="219" xr:uid="{00000000-0005-0000-0000-00006FC20000}"/>
    <cellStyle name="Normal 4 3 8 10" xfId="2199" xr:uid="{00000000-0005-0000-0000-000070C20000}"/>
    <cellStyle name="Normal 4 3 8 10 2" xfId="4542" xr:uid="{00000000-0005-0000-0000-000071C20000}"/>
    <cellStyle name="Normal 4 3 8 10 2 2" xfId="15887" xr:uid="{00000000-0005-0000-0000-000072C20000}"/>
    <cellStyle name="Normal 4 3 8 10 2 2 2" xfId="52678" xr:uid="{00000000-0005-0000-0000-000073C20000}"/>
    <cellStyle name="Normal 4 3 8 10 2 3" xfId="20531" xr:uid="{00000000-0005-0000-0000-000074C20000}"/>
    <cellStyle name="Normal 4 3 8 10 2 3 2" xfId="52679" xr:uid="{00000000-0005-0000-0000-000075C20000}"/>
    <cellStyle name="Normal 4 3 8 10 2 4" xfId="52677" xr:uid="{00000000-0005-0000-0000-000076C20000}"/>
    <cellStyle name="Normal 4 3 8 10 3" xfId="6841" xr:uid="{00000000-0005-0000-0000-000077C20000}"/>
    <cellStyle name="Normal 4 3 8 10 3 2" xfId="22874" xr:uid="{00000000-0005-0000-0000-000078C20000}"/>
    <cellStyle name="Normal 4 3 8 10 3 2 2" xfId="52681" xr:uid="{00000000-0005-0000-0000-000079C20000}"/>
    <cellStyle name="Normal 4 3 8 10 3 3" xfId="52680" xr:uid="{00000000-0005-0000-0000-00007AC20000}"/>
    <cellStyle name="Normal 4 3 8 10 4" xfId="9182" xr:uid="{00000000-0005-0000-0000-00007BC20000}"/>
    <cellStyle name="Normal 4 3 8 10 4 2" xfId="25217" xr:uid="{00000000-0005-0000-0000-00007CC20000}"/>
    <cellStyle name="Normal 4 3 8 10 4 2 2" xfId="52683" xr:uid="{00000000-0005-0000-0000-00007DC20000}"/>
    <cellStyle name="Normal 4 3 8 10 4 3" xfId="52682" xr:uid="{00000000-0005-0000-0000-00007EC20000}"/>
    <cellStyle name="Normal 4 3 8 10 5" xfId="13544" xr:uid="{00000000-0005-0000-0000-00007FC20000}"/>
    <cellStyle name="Normal 4 3 8 10 5 2" xfId="52684" xr:uid="{00000000-0005-0000-0000-000080C20000}"/>
    <cellStyle name="Normal 4 3 8 10 6" xfId="18188" xr:uid="{00000000-0005-0000-0000-000081C20000}"/>
    <cellStyle name="Normal 4 3 8 10 6 2" xfId="52685" xr:uid="{00000000-0005-0000-0000-000082C20000}"/>
    <cellStyle name="Normal 4 3 8 10 7" xfId="27600" xr:uid="{00000000-0005-0000-0000-000083C20000}"/>
    <cellStyle name="Normal 4 3 8 10 7 2" xfId="52686" xr:uid="{00000000-0005-0000-0000-000084C20000}"/>
    <cellStyle name="Normal 4 3 8 10 8" xfId="52676" xr:uid="{00000000-0005-0000-0000-000085C20000}"/>
    <cellStyle name="Normal 4 3 8 11" xfId="2380" xr:uid="{00000000-0005-0000-0000-000086C20000}"/>
    <cellStyle name="Normal 4 3 8 11 2" xfId="4723" xr:uid="{00000000-0005-0000-0000-000087C20000}"/>
    <cellStyle name="Normal 4 3 8 11 2 2" xfId="16068" xr:uid="{00000000-0005-0000-0000-000088C20000}"/>
    <cellStyle name="Normal 4 3 8 11 2 2 2" xfId="52689" xr:uid="{00000000-0005-0000-0000-000089C20000}"/>
    <cellStyle name="Normal 4 3 8 11 2 3" xfId="20532" xr:uid="{00000000-0005-0000-0000-00008AC20000}"/>
    <cellStyle name="Normal 4 3 8 11 2 3 2" xfId="52690" xr:uid="{00000000-0005-0000-0000-00008BC20000}"/>
    <cellStyle name="Normal 4 3 8 11 2 4" xfId="52688" xr:uid="{00000000-0005-0000-0000-00008CC20000}"/>
    <cellStyle name="Normal 4 3 8 11 3" xfId="6842" xr:uid="{00000000-0005-0000-0000-00008DC20000}"/>
    <cellStyle name="Normal 4 3 8 11 3 2" xfId="22875" xr:uid="{00000000-0005-0000-0000-00008EC20000}"/>
    <cellStyle name="Normal 4 3 8 11 3 2 2" xfId="52692" xr:uid="{00000000-0005-0000-0000-00008FC20000}"/>
    <cellStyle name="Normal 4 3 8 11 3 3" xfId="52691" xr:uid="{00000000-0005-0000-0000-000090C20000}"/>
    <cellStyle name="Normal 4 3 8 11 4" xfId="9183" xr:uid="{00000000-0005-0000-0000-000091C20000}"/>
    <cellStyle name="Normal 4 3 8 11 4 2" xfId="25218" xr:uid="{00000000-0005-0000-0000-000092C20000}"/>
    <cellStyle name="Normal 4 3 8 11 4 2 2" xfId="52694" xr:uid="{00000000-0005-0000-0000-000093C20000}"/>
    <cellStyle name="Normal 4 3 8 11 4 3" xfId="52693" xr:uid="{00000000-0005-0000-0000-000094C20000}"/>
    <cellStyle name="Normal 4 3 8 11 5" xfId="13725" xr:uid="{00000000-0005-0000-0000-000095C20000}"/>
    <cellStyle name="Normal 4 3 8 11 5 2" xfId="52695" xr:uid="{00000000-0005-0000-0000-000096C20000}"/>
    <cellStyle name="Normal 4 3 8 11 6" xfId="18189" xr:uid="{00000000-0005-0000-0000-000097C20000}"/>
    <cellStyle name="Normal 4 3 8 11 6 2" xfId="52696" xr:uid="{00000000-0005-0000-0000-000098C20000}"/>
    <cellStyle name="Normal 4 3 8 11 7" xfId="27781" xr:uid="{00000000-0005-0000-0000-000099C20000}"/>
    <cellStyle name="Normal 4 3 8 11 7 2" xfId="52697" xr:uid="{00000000-0005-0000-0000-00009AC20000}"/>
    <cellStyle name="Normal 4 3 8 11 8" xfId="52687" xr:uid="{00000000-0005-0000-0000-00009BC20000}"/>
    <cellStyle name="Normal 4 3 8 12" xfId="2722" xr:uid="{00000000-0005-0000-0000-00009CC20000}"/>
    <cellStyle name="Normal 4 3 8 12 2" xfId="14067" xr:uid="{00000000-0005-0000-0000-00009DC20000}"/>
    <cellStyle name="Normal 4 3 8 12 2 2" xfId="52699" xr:uid="{00000000-0005-0000-0000-00009EC20000}"/>
    <cellStyle name="Normal 4 3 8 12 3" xfId="20530" xr:uid="{00000000-0005-0000-0000-00009FC20000}"/>
    <cellStyle name="Normal 4 3 8 12 3 2" xfId="52700" xr:uid="{00000000-0005-0000-0000-0000A0C20000}"/>
    <cellStyle name="Normal 4 3 8 12 4" xfId="52698" xr:uid="{00000000-0005-0000-0000-0000A1C20000}"/>
    <cellStyle name="Normal 4 3 8 13" xfId="6840" xr:uid="{00000000-0005-0000-0000-0000A2C20000}"/>
    <cellStyle name="Normal 4 3 8 13 2" xfId="11566" xr:uid="{00000000-0005-0000-0000-0000A3C20000}"/>
    <cellStyle name="Normal 4 3 8 13 2 2" xfId="52702" xr:uid="{00000000-0005-0000-0000-0000A4C20000}"/>
    <cellStyle name="Normal 4 3 8 13 3" xfId="22873" xr:uid="{00000000-0005-0000-0000-0000A5C20000}"/>
    <cellStyle name="Normal 4 3 8 13 3 2" xfId="52703" xr:uid="{00000000-0005-0000-0000-0000A6C20000}"/>
    <cellStyle name="Normal 4 3 8 13 4" xfId="52701" xr:uid="{00000000-0005-0000-0000-0000A7C20000}"/>
    <cellStyle name="Normal 4 3 8 14" xfId="9181" xr:uid="{00000000-0005-0000-0000-0000A8C20000}"/>
    <cellStyle name="Normal 4 3 8 14 2" xfId="25216" xr:uid="{00000000-0005-0000-0000-0000A9C20000}"/>
    <cellStyle name="Normal 4 3 8 14 2 2" xfId="52705" xr:uid="{00000000-0005-0000-0000-0000AAC20000}"/>
    <cellStyle name="Normal 4 3 8 14 3" xfId="52704" xr:uid="{00000000-0005-0000-0000-0000ABC20000}"/>
    <cellStyle name="Normal 4 3 8 15" xfId="11196" xr:uid="{00000000-0005-0000-0000-0000ACC20000}"/>
    <cellStyle name="Normal 4 3 8 15 2" xfId="52706" xr:uid="{00000000-0005-0000-0000-0000ADC20000}"/>
    <cellStyle name="Normal 4 3 8 16" xfId="18187" xr:uid="{00000000-0005-0000-0000-0000AEC20000}"/>
    <cellStyle name="Normal 4 3 8 16 2" xfId="52707" xr:uid="{00000000-0005-0000-0000-0000AFC20000}"/>
    <cellStyle name="Normal 4 3 8 17" xfId="25622" xr:uid="{00000000-0005-0000-0000-0000B0C20000}"/>
    <cellStyle name="Normal 4 3 8 17 2" xfId="52708" xr:uid="{00000000-0005-0000-0000-0000B1C20000}"/>
    <cellStyle name="Normal 4 3 8 18" xfId="52675" xr:uid="{00000000-0005-0000-0000-0000B2C20000}"/>
    <cellStyle name="Normal 4 3 8 2" xfId="399" xr:uid="{00000000-0005-0000-0000-0000B3C20000}"/>
    <cellStyle name="Normal 4 3 8 2 10" xfId="52709" xr:uid="{00000000-0005-0000-0000-0000B4C20000}"/>
    <cellStyle name="Normal 4 3 8 2 2" xfId="761" xr:uid="{00000000-0005-0000-0000-0000B5C20000}"/>
    <cellStyle name="Normal 4 3 8 2 2 2" xfId="3104" xr:uid="{00000000-0005-0000-0000-0000B6C20000}"/>
    <cellStyle name="Normal 4 3 8 2 2 2 2" xfId="14449" xr:uid="{00000000-0005-0000-0000-0000B7C20000}"/>
    <cellStyle name="Normal 4 3 8 2 2 2 2 2" xfId="52712" xr:uid="{00000000-0005-0000-0000-0000B8C20000}"/>
    <cellStyle name="Normal 4 3 8 2 2 2 3" xfId="20534" xr:uid="{00000000-0005-0000-0000-0000B9C20000}"/>
    <cellStyle name="Normal 4 3 8 2 2 2 3 2" xfId="52713" xr:uid="{00000000-0005-0000-0000-0000BAC20000}"/>
    <cellStyle name="Normal 4 3 8 2 2 2 4" xfId="52711" xr:uid="{00000000-0005-0000-0000-0000BBC20000}"/>
    <cellStyle name="Normal 4 3 8 2 2 3" xfId="6844" xr:uid="{00000000-0005-0000-0000-0000BCC20000}"/>
    <cellStyle name="Normal 4 3 8 2 2 3 2" xfId="12106" xr:uid="{00000000-0005-0000-0000-0000BDC20000}"/>
    <cellStyle name="Normal 4 3 8 2 2 3 2 2" xfId="52715" xr:uid="{00000000-0005-0000-0000-0000BEC20000}"/>
    <cellStyle name="Normal 4 3 8 2 2 3 3" xfId="22877" xr:uid="{00000000-0005-0000-0000-0000BFC20000}"/>
    <cellStyle name="Normal 4 3 8 2 2 3 3 2" xfId="52716" xr:uid="{00000000-0005-0000-0000-0000C0C20000}"/>
    <cellStyle name="Normal 4 3 8 2 2 3 4" xfId="52714" xr:uid="{00000000-0005-0000-0000-0000C1C20000}"/>
    <cellStyle name="Normal 4 3 8 2 2 4" xfId="9185" xr:uid="{00000000-0005-0000-0000-0000C2C20000}"/>
    <cellStyle name="Normal 4 3 8 2 2 4 2" xfId="25220" xr:uid="{00000000-0005-0000-0000-0000C3C20000}"/>
    <cellStyle name="Normal 4 3 8 2 2 4 2 2" xfId="52718" xr:uid="{00000000-0005-0000-0000-0000C4C20000}"/>
    <cellStyle name="Normal 4 3 8 2 2 4 3" xfId="52717" xr:uid="{00000000-0005-0000-0000-0000C5C20000}"/>
    <cellStyle name="Normal 4 3 8 2 2 5" xfId="11198" xr:uid="{00000000-0005-0000-0000-0000C6C20000}"/>
    <cellStyle name="Normal 4 3 8 2 2 5 2" xfId="52719" xr:uid="{00000000-0005-0000-0000-0000C7C20000}"/>
    <cellStyle name="Normal 4 3 8 2 2 6" xfId="18191" xr:uid="{00000000-0005-0000-0000-0000C8C20000}"/>
    <cellStyle name="Normal 4 3 8 2 2 6 2" xfId="52720" xr:uid="{00000000-0005-0000-0000-0000C9C20000}"/>
    <cellStyle name="Normal 4 3 8 2 2 7" xfId="26162" xr:uid="{00000000-0005-0000-0000-0000CAC20000}"/>
    <cellStyle name="Normal 4 3 8 2 2 7 2" xfId="52721" xr:uid="{00000000-0005-0000-0000-0000CBC20000}"/>
    <cellStyle name="Normal 4 3 8 2 2 8" xfId="52710" xr:uid="{00000000-0005-0000-0000-0000CCC20000}"/>
    <cellStyle name="Normal 4 3 8 2 3" xfId="1820" xr:uid="{00000000-0005-0000-0000-0000CDC20000}"/>
    <cellStyle name="Normal 4 3 8 2 3 2" xfId="4163" xr:uid="{00000000-0005-0000-0000-0000CEC20000}"/>
    <cellStyle name="Normal 4 3 8 2 3 2 2" xfId="15508" xr:uid="{00000000-0005-0000-0000-0000CFC20000}"/>
    <cellStyle name="Normal 4 3 8 2 3 2 2 2" xfId="52724" xr:uid="{00000000-0005-0000-0000-0000D0C20000}"/>
    <cellStyle name="Normal 4 3 8 2 3 2 3" xfId="20535" xr:uid="{00000000-0005-0000-0000-0000D1C20000}"/>
    <cellStyle name="Normal 4 3 8 2 3 2 3 2" xfId="52725" xr:uid="{00000000-0005-0000-0000-0000D2C20000}"/>
    <cellStyle name="Normal 4 3 8 2 3 2 4" xfId="52723" xr:uid="{00000000-0005-0000-0000-0000D3C20000}"/>
    <cellStyle name="Normal 4 3 8 2 3 3" xfId="6845" xr:uid="{00000000-0005-0000-0000-0000D4C20000}"/>
    <cellStyle name="Normal 4 3 8 2 3 3 2" xfId="13165" xr:uid="{00000000-0005-0000-0000-0000D5C20000}"/>
    <cellStyle name="Normal 4 3 8 2 3 3 2 2" xfId="52727" xr:uid="{00000000-0005-0000-0000-0000D6C20000}"/>
    <cellStyle name="Normal 4 3 8 2 3 3 3" xfId="22878" xr:uid="{00000000-0005-0000-0000-0000D7C20000}"/>
    <cellStyle name="Normal 4 3 8 2 3 3 3 2" xfId="52728" xr:uid="{00000000-0005-0000-0000-0000D8C20000}"/>
    <cellStyle name="Normal 4 3 8 2 3 3 4" xfId="52726" xr:uid="{00000000-0005-0000-0000-0000D9C20000}"/>
    <cellStyle name="Normal 4 3 8 2 3 4" xfId="9186" xr:uid="{00000000-0005-0000-0000-0000DAC20000}"/>
    <cellStyle name="Normal 4 3 8 2 3 4 2" xfId="25221" xr:uid="{00000000-0005-0000-0000-0000DBC20000}"/>
    <cellStyle name="Normal 4 3 8 2 3 4 2 2" xfId="52730" xr:uid="{00000000-0005-0000-0000-0000DCC20000}"/>
    <cellStyle name="Normal 4 3 8 2 3 4 3" xfId="52729" xr:uid="{00000000-0005-0000-0000-0000DDC20000}"/>
    <cellStyle name="Normal 4 3 8 2 3 5" xfId="11199" xr:uid="{00000000-0005-0000-0000-0000DEC20000}"/>
    <cellStyle name="Normal 4 3 8 2 3 5 2" xfId="52731" xr:uid="{00000000-0005-0000-0000-0000DFC20000}"/>
    <cellStyle name="Normal 4 3 8 2 3 6" xfId="18192" xr:uid="{00000000-0005-0000-0000-0000E0C20000}"/>
    <cellStyle name="Normal 4 3 8 2 3 6 2" xfId="52732" xr:uid="{00000000-0005-0000-0000-0000E1C20000}"/>
    <cellStyle name="Normal 4 3 8 2 3 7" xfId="27221" xr:uid="{00000000-0005-0000-0000-0000E2C20000}"/>
    <cellStyle name="Normal 4 3 8 2 3 7 2" xfId="52733" xr:uid="{00000000-0005-0000-0000-0000E3C20000}"/>
    <cellStyle name="Normal 4 3 8 2 3 8" xfId="52722" xr:uid="{00000000-0005-0000-0000-0000E4C20000}"/>
    <cellStyle name="Normal 4 3 8 2 4" xfId="2723" xr:uid="{00000000-0005-0000-0000-0000E5C20000}"/>
    <cellStyle name="Normal 4 3 8 2 4 2" xfId="14068" xr:uid="{00000000-0005-0000-0000-0000E6C20000}"/>
    <cellStyle name="Normal 4 3 8 2 4 2 2" xfId="52735" xr:uid="{00000000-0005-0000-0000-0000E7C20000}"/>
    <cellStyle name="Normal 4 3 8 2 4 3" xfId="20533" xr:uid="{00000000-0005-0000-0000-0000E8C20000}"/>
    <cellStyle name="Normal 4 3 8 2 4 3 2" xfId="52736" xr:uid="{00000000-0005-0000-0000-0000E9C20000}"/>
    <cellStyle name="Normal 4 3 8 2 4 4" xfId="52734" xr:uid="{00000000-0005-0000-0000-0000EAC20000}"/>
    <cellStyle name="Normal 4 3 8 2 5" xfId="6843" xr:uid="{00000000-0005-0000-0000-0000EBC20000}"/>
    <cellStyle name="Normal 4 3 8 2 5 2" xfId="11744" xr:uid="{00000000-0005-0000-0000-0000ECC20000}"/>
    <cellStyle name="Normal 4 3 8 2 5 2 2" xfId="52738" xr:uid="{00000000-0005-0000-0000-0000EDC20000}"/>
    <cellStyle name="Normal 4 3 8 2 5 3" xfId="22876" xr:uid="{00000000-0005-0000-0000-0000EEC20000}"/>
    <cellStyle name="Normal 4 3 8 2 5 3 2" xfId="52739" xr:uid="{00000000-0005-0000-0000-0000EFC20000}"/>
    <cellStyle name="Normal 4 3 8 2 5 4" xfId="52737" xr:uid="{00000000-0005-0000-0000-0000F0C20000}"/>
    <cellStyle name="Normal 4 3 8 2 6" xfId="9184" xr:uid="{00000000-0005-0000-0000-0000F1C20000}"/>
    <cellStyle name="Normal 4 3 8 2 6 2" xfId="25219" xr:uid="{00000000-0005-0000-0000-0000F2C20000}"/>
    <cellStyle name="Normal 4 3 8 2 6 2 2" xfId="52741" xr:uid="{00000000-0005-0000-0000-0000F3C20000}"/>
    <cellStyle name="Normal 4 3 8 2 6 3" xfId="52740" xr:uid="{00000000-0005-0000-0000-0000F4C20000}"/>
    <cellStyle name="Normal 4 3 8 2 7" xfId="11197" xr:uid="{00000000-0005-0000-0000-0000F5C20000}"/>
    <cellStyle name="Normal 4 3 8 2 7 2" xfId="52742" xr:uid="{00000000-0005-0000-0000-0000F6C20000}"/>
    <cellStyle name="Normal 4 3 8 2 8" xfId="18190" xr:uid="{00000000-0005-0000-0000-0000F7C20000}"/>
    <cellStyle name="Normal 4 3 8 2 8 2" xfId="52743" xr:uid="{00000000-0005-0000-0000-0000F8C20000}"/>
    <cellStyle name="Normal 4 3 8 2 9" xfId="25800" xr:uid="{00000000-0005-0000-0000-0000F9C20000}"/>
    <cellStyle name="Normal 4 3 8 2 9 2" xfId="52744" xr:uid="{00000000-0005-0000-0000-0000FAC20000}"/>
    <cellStyle name="Normal 4 3 8 3" xfId="583" xr:uid="{00000000-0005-0000-0000-0000FBC20000}"/>
    <cellStyle name="Normal 4 3 8 3 2" xfId="2926" xr:uid="{00000000-0005-0000-0000-0000FCC20000}"/>
    <cellStyle name="Normal 4 3 8 3 2 2" xfId="14271" xr:uid="{00000000-0005-0000-0000-0000FDC20000}"/>
    <cellStyle name="Normal 4 3 8 3 2 2 2" xfId="52747" xr:uid="{00000000-0005-0000-0000-0000FEC20000}"/>
    <cellStyle name="Normal 4 3 8 3 2 3" xfId="20536" xr:uid="{00000000-0005-0000-0000-0000FFC20000}"/>
    <cellStyle name="Normal 4 3 8 3 2 3 2" xfId="52748" xr:uid="{00000000-0005-0000-0000-000000C30000}"/>
    <cellStyle name="Normal 4 3 8 3 2 4" xfId="52746" xr:uid="{00000000-0005-0000-0000-000001C30000}"/>
    <cellStyle name="Normal 4 3 8 3 3" xfId="6846" xr:uid="{00000000-0005-0000-0000-000002C30000}"/>
    <cellStyle name="Normal 4 3 8 3 3 2" xfId="11928" xr:uid="{00000000-0005-0000-0000-000003C30000}"/>
    <cellStyle name="Normal 4 3 8 3 3 2 2" xfId="52750" xr:uid="{00000000-0005-0000-0000-000004C30000}"/>
    <cellStyle name="Normal 4 3 8 3 3 3" xfId="22879" xr:uid="{00000000-0005-0000-0000-000005C30000}"/>
    <cellStyle name="Normal 4 3 8 3 3 3 2" xfId="52751" xr:uid="{00000000-0005-0000-0000-000006C30000}"/>
    <cellStyle name="Normal 4 3 8 3 3 4" xfId="52749" xr:uid="{00000000-0005-0000-0000-000007C30000}"/>
    <cellStyle name="Normal 4 3 8 3 4" xfId="9187" xr:uid="{00000000-0005-0000-0000-000008C30000}"/>
    <cellStyle name="Normal 4 3 8 3 4 2" xfId="25222" xr:uid="{00000000-0005-0000-0000-000009C30000}"/>
    <cellStyle name="Normal 4 3 8 3 4 2 2" xfId="52753" xr:uid="{00000000-0005-0000-0000-00000AC30000}"/>
    <cellStyle name="Normal 4 3 8 3 4 3" xfId="52752" xr:uid="{00000000-0005-0000-0000-00000BC30000}"/>
    <cellStyle name="Normal 4 3 8 3 5" xfId="11200" xr:uid="{00000000-0005-0000-0000-00000CC30000}"/>
    <cellStyle name="Normal 4 3 8 3 5 2" xfId="52754" xr:uid="{00000000-0005-0000-0000-00000DC30000}"/>
    <cellStyle name="Normal 4 3 8 3 6" xfId="18193" xr:uid="{00000000-0005-0000-0000-00000EC30000}"/>
    <cellStyle name="Normal 4 3 8 3 6 2" xfId="52755" xr:uid="{00000000-0005-0000-0000-00000FC30000}"/>
    <cellStyle name="Normal 4 3 8 3 7" xfId="25984" xr:uid="{00000000-0005-0000-0000-000010C30000}"/>
    <cellStyle name="Normal 4 3 8 3 7 2" xfId="52756" xr:uid="{00000000-0005-0000-0000-000011C30000}"/>
    <cellStyle name="Normal 4 3 8 3 8" xfId="52745" xr:uid="{00000000-0005-0000-0000-000012C30000}"/>
    <cellStyle name="Normal 4 3 8 4" xfId="940" xr:uid="{00000000-0005-0000-0000-000013C30000}"/>
    <cellStyle name="Normal 4 3 8 4 2" xfId="3283" xr:uid="{00000000-0005-0000-0000-000014C30000}"/>
    <cellStyle name="Normal 4 3 8 4 2 2" xfId="14628" xr:uid="{00000000-0005-0000-0000-000015C30000}"/>
    <cellStyle name="Normal 4 3 8 4 2 2 2" xfId="52759" xr:uid="{00000000-0005-0000-0000-000016C30000}"/>
    <cellStyle name="Normal 4 3 8 4 2 3" xfId="20537" xr:uid="{00000000-0005-0000-0000-000017C30000}"/>
    <cellStyle name="Normal 4 3 8 4 2 3 2" xfId="52760" xr:uid="{00000000-0005-0000-0000-000018C30000}"/>
    <cellStyle name="Normal 4 3 8 4 2 4" xfId="52758" xr:uid="{00000000-0005-0000-0000-000019C30000}"/>
    <cellStyle name="Normal 4 3 8 4 3" xfId="6847" xr:uid="{00000000-0005-0000-0000-00001AC30000}"/>
    <cellStyle name="Normal 4 3 8 4 3 2" xfId="12285" xr:uid="{00000000-0005-0000-0000-00001BC30000}"/>
    <cellStyle name="Normal 4 3 8 4 3 2 2" xfId="52762" xr:uid="{00000000-0005-0000-0000-00001CC30000}"/>
    <cellStyle name="Normal 4 3 8 4 3 3" xfId="22880" xr:uid="{00000000-0005-0000-0000-00001DC30000}"/>
    <cellStyle name="Normal 4 3 8 4 3 3 2" xfId="52763" xr:uid="{00000000-0005-0000-0000-00001EC30000}"/>
    <cellStyle name="Normal 4 3 8 4 3 4" xfId="52761" xr:uid="{00000000-0005-0000-0000-00001FC30000}"/>
    <cellStyle name="Normal 4 3 8 4 4" xfId="9188" xr:uid="{00000000-0005-0000-0000-000020C30000}"/>
    <cellStyle name="Normal 4 3 8 4 4 2" xfId="25223" xr:uid="{00000000-0005-0000-0000-000021C30000}"/>
    <cellStyle name="Normal 4 3 8 4 4 2 2" xfId="52765" xr:uid="{00000000-0005-0000-0000-000022C30000}"/>
    <cellStyle name="Normal 4 3 8 4 4 3" xfId="52764" xr:uid="{00000000-0005-0000-0000-000023C30000}"/>
    <cellStyle name="Normal 4 3 8 4 5" xfId="11201" xr:uid="{00000000-0005-0000-0000-000024C30000}"/>
    <cellStyle name="Normal 4 3 8 4 5 2" xfId="52766" xr:uid="{00000000-0005-0000-0000-000025C30000}"/>
    <cellStyle name="Normal 4 3 8 4 6" xfId="18194" xr:uid="{00000000-0005-0000-0000-000026C30000}"/>
    <cellStyle name="Normal 4 3 8 4 6 2" xfId="52767" xr:uid="{00000000-0005-0000-0000-000027C30000}"/>
    <cellStyle name="Normal 4 3 8 4 7" xfId="26341" xr:uid="{00000000-0005-0000-0000-000028C30000}"/>
    <cellStyle name="Normal 4 3 8 4 7 2" xfId="52768" xr:uid="{00000000-0005-0000-0000-000029C30000}"/>
    <cellStyle name="Normal 4 3 8 4 8" xfId="52757" xr:uid="{00000000-0005-0000-0000-00002AC30000}"/>
    <cellStyle name="Normal 4 3 8 5" xfId="1122" xr:uid="{00000000-0005-0000-0000-00002BC30000}"/>
    <cellStyle name="Normal 4 3 8 5 2" xfId="3465" xr:uid="{00000000-0005-0000-0000-00002CC30000}"/>
    <cellStyle name="Normal 4 3 8 5 2 2" xfId="14810" xr:uid="{00000000-0005-0000-0000-00002DC30000}"/>
    <cellStyle name="Normal 4 3 8 5 2 2 2" xfId="52771" xr:uid="{00000000-0005-0000-0000-00002EC30000}"/>
    <cellStyle name="Normal 4 3 8 5 2 3" xfId="20538" xr:uid="{00000000-0005-0000-0000-00002FC30000}"/>
    <cellStyle name="Normal 4 3 8 5 2 3 2" xfId="52772" xr:uid="{00000000-0005-0000-0000-000030C30000}"/>
    <cellStyle name="Normal 4 3 8 5 2 4" xfId="52770" xr:uid="{00000000-0005-0000-0000-000031C30000}"/>
    <cellStyle name="Normal 4 3 8 5 3" xfId="6848" xr:uid="{00000000-0005-0000-0000-000032C30000}"/>
    <cellStyle name="Normal 4 3 8 5 3 2" xfId="12467" xr:uid="{00000000-0005-0000-0000-000033C30000}"/>
    <cellStyle name="Normal 4 3 8 5 3 2 2" xfId="52774" xr:uid="{00000000-0005-0000-0000-000034C30000}"/>
    <cellStyle name="Normal 4 3 8 5 3 3" xfId="22881" xr:uid="{00000000-0005-0000-0000-000035C30000}"/>
    <cellStyle name="Normal 4 3 8 5 3 3 2" xfId="52775" xr:uid="{00000000-0005-0000-0000-000036C30000}"/>
    <cellStyle name="Normal 4 3 8 5 3 4" xfId="52773" xr:uid="{00000000-0005-0000-0000-000037C30000}"/>
    <cellStyle name="Normal 4 3 8 5 4" xfId="9189" xr:uid="{00000000-0005-0000-0000-000038C30000}"/>
    <cellStyle name="Normal 4 3 8 5 4 2" xfId="25224" xr:uid="{00000000-0005-0000-0000-000039C30000}"/>
    <cellStyle name="Normal 4 3 8 5 4 2 2" xfId="52777" xr:uid="{00000000-0005-0000-0000-00003AC30000}"/>
    <cellStyle name="Normal 4 3 8 5 4 3" xfId="52776" xr:uid="{00000000-0005-0000-0000-00003BC30000}"/>
    <cellStyle name="Normal 4 3 8 5 5" xfId="11202" xr:uid="{00000000-0005-0000-0000-00003CC30000}"/>
    <cellStyle name="Normal 4 3 8 5 5 2" xfId="52778" xr:uid="{00000000-0005-0000-0000-00003DC30000}"/>
    <cellStyle name="Normal 4 3 8 5 6" xfId="18195" xr:uid="{00000000-0005-0000-0000-00003EC30000}"/>
    <cellStyle name="Normal 4 3 8 5 6 2" xfId="52779" xr:uid="{00000000-0005-0000-0000-00003FC30000}"/>
    <cellStyle name="Normal 4 3 8 5 7" xfId="26523" xr:uid="{00000000-0005-0000-0000-000040C30000}"/>
    <cellStyle name="Normal 4 3 8 5 7 2" xfId="52780" xr:uid="{00000000-0005-0000-0000-000041C30000}"/>
    <cellStyle name="Normal 4 3 8 5 8" xfId="52769" xr:uid="{00000000-0005-0000-0000-000042C30000}"/>
    <cellStyle name="Normal 4 3 8 6" xfId="1298" xr:uid="{00000000-0005-0000-0000-000043C30000}"/>
    <cellStyle name="Normal 4 3 8 6 2" xfId="3641" xr:uid="{00000000-0005-0000-0000-000044C30000}"/>
    <cellStyle name="Normal 4 3 8 6 2 2" xfId="14986" xr:uid="{00000000-0005-0000-0000-000045C30000}"/>
    <cellStyle name="Normal 4 3 8 6 2 2 2" xfId="52783" xr:uid="{00000000-0005-0000-0000-000046C30000}"/>
    <cellStyle name="Normal 4 3 8 6 2 3" xfId="20539" xr:uid="{00000000-0005-0000-0000-000047C30000}"/>
    <cellStyle name="Normal 4 3 8 6 2 3 2" xfId="52784" xr:uid="{00000000-0005-0000-0000-000048C30000}"/>
    <cellStyle name="Normal 4 3 8 6 2 4" xfId="52782" xr:uid="{00000000-0005-0000-0000-000049C30000}"/>
    <cellStyle name="Normal 4 3 8 6 3" xfId="6849" xr:uid="{00000000-0005-0000-0000-00004AC30000}"/>
    <cellStyle name="Normal 4 3 8 6 3 2" xfId="12643" xr:uid="{00000000-0005-0000-0000-00004BC30000}"/>
    <cellStyle name="Normal 4 3 8 6 3 2 2" xfId="52786" xr:uid="{00000000-0005-0000-0000-00004CC30000}"/>
    <cellStyle name="Normal 4 3 8 6 3 3" xfId="22882" xr:uid="{00000000-0005-0000-0000-00004DC30000}"/>
    <cellStyle name="Normal 4 3 8 6 3 3 2" xfId="52787" xr:uid="{00000000-0005-0000-0000-00004EC30000}"/>
    <cellStyle name="Normal 4 3 8 6 3 4" xfId="52785" xr:uid="{00000000-0005-0000-0000-00004FC30000}"/>
    <cellStyle name="Normal 4 3 8 6 4" xfId="9190" xr:uid="{00000000-0005-0000-0000-000050C30000}"/>
    <cellStyle name="Normal 4 3 8 6 4 2" xfId="25225" xr:uid="{00000000-0005-0000-0000-000051C30000}"/>
    <cellStyle name="Normal 4 3 8 6 4 2 2" xfId="52789" xr:uid="{00000000-0005-0000-0000-000052C30000}"/>
    <cellStyle name="Normal 4 3 8 6 4 3" xfId="52788" xr:uid="{00000000-0005-0000-0000-000053C30000}"/>
    <cellStyle name="Normal 4 3 8 6 5" xfId="11203" xr:uid="{00000000-0005-0000-0000-000054C30000}"/>
    <cellStyle name="Normal 4 3 8 6 5 2" xfId="52790" xr:uid="{00000000-0005-0000-0000-000055C30000}"/>
    <cellStyle name="Normal 4 3 8 6 6" xfId="18196" xr:uid="{00000000-0005-0000-0000-000056C30000}"/>
    <cellStyle name="Normal 4 3 8 6 6 2" xfId="52791" xr:uid="{00000000-0005-0000-0000-000057C30000}"/>
    <cellStyle name="Normal 4 3 8 6 7" xfId="26699" xr:uid="{00000000-0005-0000-0000-000058C30000}"/>
    <cellStyle name="Normal 4 3 8 6 7 2" xfId="52792" xr:uid="{00000000-0005-0000-0000-000059C30000}"/>
    <cellStyle name="Normal 4 3 8 6 8" xfId="52781" xr:uid="{00000000-0005-0000-0000-00005AC30000}"/>
    <cellStyle name="Normal 4 3 8 7" xfId="1477" xr:uid="{00000000-0005-0000-0000-00005BC30000}"/>
    <cellStyle name="Normal 4 3 8 7 2" xfId="3820" xr:uid="{00000000-0005-0000-0000-00005CC30000}"/>
    <cellStyle name="Normal 4 3 8 7 2 2" xfId="15165" xr:uid="{00000000-0005-0000-0000-00005DC30000}"/>
    <cellStyle name="Normal 4 3 8 7 2 2 2" xfId="52795" xr:uid="{00000000-0005-0000-0000-00005EC30000}"/>
    <cellStyle name="Normal 4 3 8 7 2 3" xfId="20540" xr:uid="{00000000-0005-0000-0000-00005FC30000}"/>
    <cellStyle name="Normal 4 3 8 7 2 3 2" xfId="52796" xr:uid="{00000000-0005-0000-0000-000060C30000}"/>
    <cellStyle name="Normal 4 3 8 7 2 4" xfId="52794" xr:uid="{00000000-0005-0000-0000-000061C30000}"/>
    <cellStyle name="Normal 4 3 8 7 3" xfId="6850" xr:uid="{00000000-0005-0000-0000-000062C30000}"/>
    <cellStyle name="Normal 4 3 8 7 3 2" xfId="12822" xr:uid="{00000000-0005-0000-0000-000063C30000}"/>
    <cellStyle name="Normal 4 3 8 7 3 2 2" xfId="52798" xr:uid="{00000000-0005-0000-0000-000064C30000}"/>
    <cellStyle name="Normal 4 3 8 7 3 3" xfId="22883" xr:uid="{00000000-0005-0000-0000-000065C30000}"/>
    <cellStyle name="Normal 4 3 8 7 3 3 2" xfId="52799" xr:uid="{00000000-0005-0000-0000-000066C30000}"/>
    <cellStyle name="Normal 4 3 8 7 3 4" xfId="52797" xr:uid="{00000000-0005-0000-0000-000067C30000}"/>
    <cellStyle name="Normal 4 3 8 7 4" xfId="9191" xr:uid="{00000000-0005-0000-0000-000068C30000}"/>
    <cellStyle name="Normal 4 3 8 7 4 2" xfId="25226" xr:uid="{00000000-0005-0000-0000-000069C30000}"/>
    <cellStyle name="Normal 4 3 8 7 4 2 2" xfId="52801" xr:uid="{00000000-0005-0000-0000-00006AC30000}"/>
    <cellStyle name="Normal 4 3 8 7 4 3" xfId="52800" xr:uid="{00000000-0005-0000-0000-00006BC30000}"/>
    <cellStyle name="Normal 4 3 8 7 5" xfId="11204" xr:uid="{00000000-0005-0000-0000-00006CC30000}"/>
    <cellStyle name="Normal 4 3 8 7 5 2" xfId="52802" xr:uid="{00000000-0005-0000-0000-00006DC30000}"/>
    <cellStyle name="Normal 4 3 8 7 6" xfId="18197" xr:uid="{00000000-0005-0000-0000-00006EC30000}"/>
    <cellStyle name="Normal 4 3 8 7 6 2" xfId="52803" xr:uid="{00000000-0005-0000-0000-00006FC30000}"/>
    <cellStyle name="Normal 4 3 8 7 7" xfId="26878" xr:uid="{00000000-0005-0000-0000-000070C30000}"/>
    <cellStyle name="Normal 4 3 8 7 7 2" xfId="52804" xr:uid="{00000000-0005-0000-0000-000071C30000}"/>
    <cellStyle name="Normal 4 3 8 7 8" xfId="52793" xr:uid="{00000000-0005-0000-0000-000072C30000}"/>
    <cellStyle name="Normal 4 3 8 8" xfId="1819" xr:uid="{00000000-0005-0000-0000-000073C30000}"/>
    <cellStyle name="Normal 4 3 8 8 2" xfId="4162" xr:uid="{00000000-0005-0000-0000-000074C30000}"/>
    <cellStyle name="Normal 4 3 8 8 2 2" xfId="15507" xr:uid="{00000000-0005-0000-0000-000075C30000}"/>
    <cellStyle name="Normal 4 3 8 8 2 2 2" xfId="52807" xr:uid="{00000000-0005-0000-0000-000076C30000}"/>
    <cellStyle name="Normal 4 3 8 8 2 3" xfId="20541" xr:uid="{00000000-0005-0000-0000-000077C30000}"/>
    <cellStyle name="Normal 4 3 8 8 2 3 2" xfId="52808" xr:uid="{00000000-0005-0000-0000-000078C30000}"/>
    <cellStyle name="Normal 4 3 8 8 2 4" xfId="52806" xr:uid="{00000000-0005-0000-0000-000079C30000}"/>
    <cellStyle name="Normal 4 3 8 8 3" xfId="6851" xr:uid="{00000000-0005-0000-0000-00007AC30000}"/>
    <cellStyle name="Normal 4 3 8 8 3 2" xfId="13164" xr:uid="{00000000-0005-0000-0000-00007BC30000}"/>
    <cellStyle name="Normal 4 3 8 8 3 2 2" xfId="52810" xr:uid="{00000000-0005-0000-0000-00007CC30000}"/>
    <cellStyle name="Normal 4 3 8 8 3 3" xfId="22884" xr:uid="{00000000-0005-0000-0000-00007DC30000}"/>
    <cellStyle name="Normal 4 3 8 8 3 3 2" xfId="52811" xr:uid="{00000000-0005-0000-0000-00007EC30000}"/>
    <cellStyle name="Normal 4 3 8 8 3 4" xfId="52809" xr:uid="{00000000-0005-0000-0000-00007FC30000}"/>
    <cellStyle name="Normal 4 3 8 8 4" xfId="9192" xr:uid="{00000000-0005-0000-0000-000080C30000}"/>
    <cellStyle name="Normal 4 3 8 8 4 2" xfId="25227" xr:uid="{00000000-0005-0000-0000-000081C30000}"/>
    <cellStyle name="Normal 4 3 8 8 4 2 2" xfId="52813" xr:uid="{00000000-0005-0000-0000-000082C30000}"/>
    <cellStyle name="Normal 4 3 8 8 4 3" xfId="52812" xr:uid="{00000000-0005-0000-0000-000083C30000}"/>
    <cellStyle name="Normal 4 3 8 8 5" xfId="11205" xr:uid="{00000000-0005-0000-0000-000084C30000}"/>
    <cellStyle name="Normal 4 3 8 8 5 2" xfId="52814" xr:uid="{00000000-0005-0000-0000-000085C30000}"/>
    <cellStyle name="Normal 4 3 8 8 6" xfId="18198" xr:uid="{00000000-0005-0000-0000-000086C30000}"/>
    <cellStyle name="Normal 4 3 8 8 6 2" xfId="52815" xr:uid="{00000000-0005-0000-0000-000087C30000}"/>
    <cellStyle name="Normal 4 3 8 8 7" xfId="27220" xr:uid="{00000000-0005-0000-0000-000088C30000}"/>
    <cellStyle name="Normal 4 3 8 8 7 2" xfId="52816" xr:uid="{00000000-0005-0000-0000-000089C30000}"/>
    <cellStyle name="Normal 4 3 8 8 8" xfId="52805" xr:uid="{00000000-0005-0000-0000-00008AC30000}"/>
    <cellStyle name="Normal 4 3 8 9" xfId="2021" xr:uid="{00000000-0005-0000-0000-00008BC30000}"/>
    <cellStyle name="Normal 4 3 8 9 2" xfId="4364" xr:uid="{00000000-0005-0000-0000-00008CC30000}"/>
    <cellStyle name="Normal 4 3 8 9 2 2" xfId="15709" xr:uid="{00000000-0005-0000-0000-00008DC30000}"/>
    <cellStyle name="Normal 4 3 8 9 2 2 2" xfId="52819" xr:uid="{00000000-0005-0000-0000-00008EC30000}"/>
    <cellStyle name="Normal 4 3 8 9 2 3" xfId="20542" xr:uid="{00000000-0005-0000-0000-00008FC30000}"/>
    <cellStyle name="Normal 4 3 8 9 2 3 2" xfId="52820" xr:uid="{00000000-0005-0000-0000-000090C30000}"/>
    <cellStyle name="Normal 4 3 8 9 2 4" xfId="52818" xr:uid="{00000000-0005-0000-0000-000091C30000}"/>
    <cellStyle name="Normal 4 3 8 9 3" xfId="6852" xr:uid="{00000000-0005-0000-0000-000092C30000}"/>
    <cellStyle name="Normal 4 3 8 9 3 2" xfId="13366" xr:uid="{00000000-0005-0000-0000-000093C30000}"/>
    <cellStyle name="Normal 4 3 8 9 3 2 2" xfId="52822" xr:uid="{00000000-0005-0000-0000-000094C30000}"/>
    <cellStyle name="Normal 4 3 8 9 3 3" xfId="22885" xr:uid="{00000000-0005-0000-0000-000095C30000}"/>
    <cellStyle name="Normal 4 3 8 9 3 3 2" xfId="52823" xr:uid="{00000000-0005-0000-0000-000096C30000}"/>
    <cellStyle name="Normal 4 3 8 9 3 4" xfId="52821" xr:uid="{00000000-0005-0000-0000-000097C30000}"/>
    <cellStyle name="Normal 4 3 8 9 4" xfId="9193" xr:uid="{00000000-0005-0000-0000-000098C30000}"/>
    <cellStyle name="Normal 4 3 8 9 4 2" xfId="25228" xr:uid="{00000000-0005-0000-0000-000099C30000}"/>
    <cellStyle name="Normal 4 3 8 9 4 2 2" xfId="52825" xr:uid="{00000000-0005-0000-0000-00009AC30000}"/>
    <cellStyle name="Normal 4 3 8 9 4 3" xfId="52824" xr:uid="{00000000-0005-0000-0000-00009BC30000}"/>
    <cellStyle name="Normal 4 3 8 9 5" xfId="11206" xr:uid="{00000000-0005-0000-0000-00009CC30000}"/>
    <cellStyle name="Normal 4 3 8 9 5 2" xfId="52826" xr:uid="{00000000-0005-0000-0000-00009DC30000}"/>
    <cellStyle name="Normal 4 3 8 9 6" xfId="18199" xr:uid="{00000000-0005-0000-0000-00009EC30000}"/>
    <cellStyle name="Normal 4 3 8 9 6 2" xfId="52827" xr:uid="{00000000-0005-0000-0000-00009FC30000}"/>
    <cellStyle name="Normal 4 3 8 9 7" xfId="27422" xr:uid="{00000000-0005-0000-0000-0000A0C30000}"/>
    <cellStyle name="Normal 4 3 8 9 7 2" xfId="52828" xr:uid="{00000000-0005-0000-0000-0000A1C30000}"/>
    <cellStyle name="Normal 4 3 8 9 8" xfId="52817" xr:uid="{00000000-0005-0000-0000-0000A2C30000}"/>
    <cellStyle name="Normal 4 3 9" xfId="376" xr:uid="{00000000-0005-0000-0000-0000A3C30000}"/>
    <cellStyle name="Normal 4 3 9 10" xfId="52829" xr:uid="{00000000-0005-0000-0000-0000A4C30000}"/>
    <cellStyle name="Normal 4 3 9 2" xfId="738" xr:uid="{00000000-0005-0000-0000-0000A5C30000}"/>
    <cellStyle name="Normal 4 3 9 2 2" xfId="3081" xr:uid="{00000000-0005-0000-0000-0000A6C30000}"/>
    <cellStyle name="Normal 4 3 9 2 2 2" xfId="14426" xr:uid="{00000000-0005-0000-0000-0000A7C30000}"/>
    <cellStyle name="Normal 4 3 9 2 2 2 2" xfId="52832" xr:uid="{00000000-0005-0000-0000-0000A8C30000}"/>
    <cellStyle name="Normal 4 3 9 2 2 3" xfId="20544" xr:uid="{00000000-0005-0000-0000-0000A9C30000}"/>
    <cellStyle name="Normal 4 3 9 2 2 3 2" xfId="52833" xr:uid="{00000000-0005-0000-0000-0000AAC30000}"/>
    <cellStyle name="Normal 4 3 9 2 2 4" xfId="52831" xr:uid="{00000000-0005-0000-0000-0000ABC30000}"/>
    <cellStyle name="Normal 4 3 9 2 3" xfId="6854" xr:uid="{00000000-0005-0000-0000-0000ACC30000}"/>
    <cellStyle name="Normal 4 3 9 2 3 2" xfId="12083" xr:uid="{00000000-0005-0000-0000-0000ADC30000}"/>
    <cellStyle name="Normal 4 3 9 2 3 2 2" xfId="52835" xr:uid="{00000000-0005-0000-0000-0000AEC30000}"/>
    <cellStyle name="Normal 4 3 9 2 3 3" xfId="22887" xr:uid="{00000000-0005-0000-0000-0000AFC30000}"/>
    <cellStyle name="Normal 4 3 9 2 3 3 2" xfId="52836" xr:uid="{00000000-0005-0000-0000-0000B0C30000}"/>
    <cellStyle name="Normal 4 3 9 2 3 4" xfId="52834" xr:uid="{00000000-0005-0000-0000-0000B1C30000}"/>
    <cellStyle name="Normal 4 3 9 2 4" xfId="9195" xr:uid="{00000000-0005-0000-0000-0000B2C30000}"/>
    <cellStyle name="Normal 4 3 9 2 4 2" xfId="25230" xr:uid="{00000000-0005-0000-0000-0000B3C30000}"/>
    <cellStyle name="Normal 4 3 9 2 4 2 2" xfId="52838" xr:uid="{00000000-0005-0000-0000-0000B4C30000}"/>
    <cellStyle name="Normal 4 3 9 2 4 3" xfId="52837" xr:uid="{00000000-0005-0000-0000-0000B5C30000}"/>
    <cellStyle name="Normal 4 3 9 2 5" xfId="11208" xr:uid="{00000000-0005-0000-0000-0000B6C30000}"/>
    <cellStyle name="Normal 4 3 9 2 5 2" xfId="52839" xr:uid="{00000000-0005-0000-0000-0000B7C30000}"/>
    <cellStyle name="Normal 4 3 9 2 6" xfId="18201" xr:uid="{00000000-0005-0000-0000-0000B8C30000}"/>
    <cellStyle name="Normal 4 3 9 2 6 2" xfId="52840" xr:uid="{00000000-0005-0000-0000-0000B9C30000}"/>
    <cellStyle name="Normal 4 3 9 2 7" xfId="26139" xr:uid="{00000000-0005-0000-0000-0000BAC30000}"/>
    <cellStyle name="Normal 4 3 9 2 7 2" xfId="52841" xr:uid="{00000000-0005-0000-0000-0000BBC30000}"/>
    <cellStyle name="Normal 4 3 9 2 8" xfId="52830" xr:uid="{00000000-0005-0000-0000-0000BCC30000}"/>
    <cellStyle name="Normal 4 3 9 3" xfId="1821" xr:uid="{00000000-0005-0000-0000-0000BDC30000}"/>
    <cellStyle name="Normal 4 3 9 3 2" xfId="4164" xr:uid="{00000000-0005-0000-0000-0000BEC30000}"/>
    <cellStyle name="Normal 4 3 9 3 2 2" xfId="15509" xr:uid="{00000000-0005-0000-0000-0000BFC30000}"/>
    <cellStyle name="Normal 4 3 9 3 2 2 2" xfId="52844" xr:uid="{00000000-0005-0000-0000-0000C0C30000}"/>
    <cellStyle name="Normal 4 3 9 3 2 3" xfId="20545" xr:uid="{00000000-0005-0000-0000-0000C1C30000}"/>
    <cellStyle name="Normal 4 3 9 3 2 3 2" xfId="52845" xr:uid="{00000000-0005-0000-0000-0000C2C30000}"/>
    <cellStyle name="Normal 4 3 9 3 2 4" xfId="52843" xr:uid="{00000000-0005-0000-0000-0000C3C30000}"/>
    <cellStyle name="Normal 4 3 9 3 3" xfId="6855" xr:uid="{00000000-0005-0000-0000-0000C4C30000}"/>
    <cellStyle name="Normal 4 3 9 3 3 2" xfId="13166" xr:uid="{00000000-0005-0000-0000-0000C5C30000}"/>
    <cellStyle name="Normal 4 3 9 3 3 2 2" xfId="52847" xr:uid="{00000000-0005-0000-0000-0000C6C30000}"/>
    <cellStyle name="Normal 4 3 9 3 3 3" xfId="22888" xr:uid="{00000000-0005-0000-0000-0000C7C30000}"/>
    <cellStyle name="Normal 4 3 9 3 3 3 2" xfId="52848" xr:uid="{00000000-0005-0000-0000-0000C8C30000}"/>
    <cellStyle name="Normal 4 3 9 3 3 4" xfId="52846" xr:uid="{00000000-0005-0000-0000-0000C9C30000}"/>
    <cellStyle name="Normal 4 3 9 3 4" xfId="9196" xr:uid="{00000000-0005-0000-0000-0000CAC30000}"/>
    <cellStyle name="Normal 4 3 9 3 4 2" xfId="25231" xr:uid="{00000000-0005-0000-0000-0000CBC30000}"/>
    <cellStyle name="Normal 4 3 9 3 4 2 2" xfId="52850" xr:uid="{00000000-0005-0000-0000-0000CCC30000}"/>
    <cellStyle name="Normal 4 3 9 3 4 3" xfId="52849" xr:uid="{00000000-0005-0000-0000-0000CDC30000}"/>
    <cellStyle name="Normal 4 3 9 3 5" xfId="11209" xr:uid="{00000000-0005-0000-0000-0000CEC30000}"/>
    <cellStyle name="Normal 4 3 9 3 5 2" xfId="52851" xr:uid="{00000000-0005-0000-0000-0000CFC30000}"/>
    <cellStyle name="Normal 4 3 9 3 6" xfId="18202" xr:uid="{00000000-0005-0000-0000-0000D0C30000}"/>
    <cellStyle name="Normal 4 3 9 3 6 2" xfId="52852" xr:uid="{00000000-0005-0000-0000-0000D1C30000}"/>
    <cellStyle name="Normal 4 3 9 3 7" xfId="27222" xr:uid="{00000000-0005-0000-0000-0000D2C30000}"/>
    <cellStyle name="Normal 4 3 9 3 7 2" xfId="52853" xr:uid="{00000000-0005-0000-0000-0000D3C30000}"/>
    <cellStyle name="Normal 4 3 9 3 8" xfId="52842" xr:uid="{00000000-0005-0000-0000-0000D4C30000}"/>
    <cellStyle name="Normal 4 3 9 4" xfId="2724" xr:uid="{00000000-0005-0000-0000-0000D5C30000}"/>
    <cellStyle name="Normal 4 3 9 4 2" xfId="14069" xr:uid="{00000000-0005-0000-0000-0000D6C30000}"/>
    <cellStyle name="Normal 4 3 9 4 2 2" xfId="52855" xr:uid="{00000000-0005-0000-0000-0000D7C30000}"/>
    <cellStyle name="Normal 4 3 9 4 3" xfId="20543" xr:uid="{00000000-0005-0000-0000-0000D8C30000}"/>
    <cellStyle name="Normal 4 3 9 4 3 2" xfId="52856" xr:uid="{00000000-0005-0000-0000-0000D9C30000}"/>
    <cellStyle name="Normal 4 3 9 4 4" xfId="52854" xr:uid="{00000000-0005-0000-0000-0000DAC30000}"/>
    <cellStyle name="Normal 4 3 9 5" xfId="6853" xr:uid="{00000000-0005-0000-0000-0000DBC30000}"/>
    <cellStyle name="Normal 4 3 9 5 2" xfId="11721" xr:uid="{00000000-0005-0000-0000-0000DCC30000}"/>
    <cellStyle name="Normal 4 3 9 5 2 2" xfId="52858" xr:uid="{00000000-0005-0000-0000-0000DDC30000}"/>
    <cellStyle name="Normal 4 3 9 5 3" xfId="22886" xr:uid="{00000000-0005-0000-0000-0000DEC30000}"/>
    <cellStyle name="Normal 4 3 9 5 3 2" xfId="52859" xr:uid="{00000000-0005-0000-0000-0000DFC30000}"/>
    <cellStyle name="Normal 4 3 9 5 4" xfId="52857" xr:uid="{00000000-0005-0000-0000-0000E0C30000}"/>
    <cellStyle name="Normal 4 3 9 6" xfId="9194" xr:uid="{00000000-0005-0000-0000-0000E1C30000}"/>
    <cellStyle name="Normal 4 3 9 6 2" xfId="25229" xr:uid="{00000000-0005-0000-0000-0000E2C30000}"/>
    <cellStyle name="Normal 4 3 9 6 2 2" xfId="52861" xr:uid="{00000000-0005-0000-0000-0000E3C30000}"/>
    <cellStyle name="Normal 4 3 9 6 3" xfId="52860" xr:uid="{00000000-0005-0000-0000-0000E4C30000}"/>
    <cellStyle name="Normal 4 3 9 7" xfId="11207" xr:uid="{00000000-0005-0000-0000-0000E5C30000}"/>
    <cellStyle name="Normal 4 3 9 7 2" xfId="52862" xr:uid="{00000000-0005-0000-0000-0000E6C30000}"/>
    <cellStyle name="Normal 4 3 9 8" xfId="18200" xr:uid="{00000000-0005-0000-0000-0000E7C30000}"/>
    <cellStyle name="Normal 4 3 9 8 2" xfId="52863" xr:uid="{00000000-0005-0000-0000-0000E8C30000}"/>
    <cellStyle name="Normal 4 3 9 9" xfId="25777" xr:uid="{00000000-0005-0000-0000-0000E9C30000}"/>
    <cellStyle name="Normal 4 3 9 9 2" xfId="52864" xr:uid="{00000000-0005-0000-0000-0000EAC30000}"/>
    <cellStyle name="Normal 4 4" xfId="67" xr:uid="{00000000-0005-0000-0000-0000EBC30000}"/>
    <cellStyle name="Normal 4 4 10" xfId="972" xr:uid="{00000000-0005-0000-0000-0000ECC30000}"/>
    <cellStyle name="Normal 4 4 10 2" xfId="3315" xr:uid="{00000000-0005-0000-0000-0000EDC30000}"/>
    <cellStyle name="Normal 4 4 10 2 2" xfId="14660" xr:uid="{00000000-0005-0000-0000-0000EEC30000}"/>
    <cellStyle name="Normal 4 4 10 2 2 2" xfId="52868" xr:uid="{00000000-0005-0000-0000-0000EFC30000}"/>
    <cellStyle name="Normal 4 4 10 2 3" xfId="20547" xr:uid="{00000000-0005-0000-0000-0000F0C30000}"/>
    <cellStyle name="Normal 4 4 10 2 3 2" xfId="52869" xr:uid="{00000000-0005-0000-0000-0000F1C30000}"/>
    <cellStyle name="Normal 4 4 10 2 4" xfId="52867" xr:uid="{00000000-0005-0000-0000-0000F2C30000}"/>
    <cellStyle name="Normal 4 4 10 3" xfId="6857" xr:uid="{00000000-0005-0000-0000-0000F3C30000}"/>
    <cellStyle name="Normal 4 4 10 3 2" xfId="12317" xr:uid="{00000000-0005-0000-0000-0000F4C30000}"/>
    <cellStyle name="Normal 4 4 10 3 2 2" xfId="52871" xr:uid="{00000000-0005-0000-0000-0000F5C30000}"/>
    <cellStyle name="Normal 4 4 10 3 3" xfId="22890" xr:uid="{00000000-0005-0000-0000-0000F6C30000}"/>
    <cellStyle name="Normal 4 4 10 3 3 2" xfId="52872" xr:uid="{00000000-0005-0000-0000-0000F7C30000}"/>
    <cellStyle name="Normal 4 4 10 3 4" xfId="52870" xr:uid="{00000000-0005-0000-0000-0000F8C30000}"/>
    <cellStyle name="Normal 4 4 10 4" xfId="9198" xr:uid="{00000000-0005-0000-0000-0000F9C30000}"/>
    <cellStyle name="Normal 4 4 10 4 2" xfId="25233" xr:uid="{00000000-0005-0000-0000-0000FAC30000}"/>
    <cellStyle name="Normal 4 4 10 4 2 2" xfId="52874" xr:uid="{00000000-0005-0000-0000-0000FBC30000}"/>
    <cellStyle name="Normal 4 4 10 4 3" xfId="52873" xr:uid="{00000000-0005-0000-0000-0000FCC30000}"/>
    <cellStyle name="Normal 4 4 10 5" xfId="11211" xr:uid="{00000000-0005-0000-0000-0000FDC30000}"/>
    <cellStyle name="Normal 4 4 10 5 2" xfId="52875" xr:uid="{00000000-0005-0000-0000-0000FEC30000}"/>
    <cellStyle name="Normal 4 4 10 6" xfId="18204" xr:uid="{00000000-0005-0000-0000-0000FFC30000}"/>
    <cellStyle name="Normal 4 4 10 6 2" xfId="52876" xr:uid="{00000000-0005-0000-0000-000000C40000}"/>
    <cellStyle name="Normal 4 4 10 7" xfId="26373" xr:uid="{00000000-0005-0000-0000-000001C40000}"/>
    <cellStyle name="Normal 4 4 10 7 2" xfId="52877" xr:uid="{00000000-0005-0000-0000-000002C40000}"/>
    <cellStyle name="Normal 4 4 10 8" xfId="52866" xr:uid="{00000000-0005-0000-0000-000003C40000}"/>
    <cellStyle name="Normal 4 4 11" xfId="1299" xr:uid="{00000000-0005-0000-0000-000004C40000}"/>
    <cellStyle name="Normal 4 4 11 2" xfId="3642" xr:uid="{00000000-0005-0000-0000-000005C40000}"/>
    <cellStyle name="Normal 4 4 11 2 2" xfId="14987" xr:uid="{00000000-0005-0000-0000-000006C40000}"/>
    <cellStyle name="Normal 4 4 11 2 2 2" xfId="52880" xr:uid="{00000000-0005-0000-0000-000007C40000}"/>
    <cellStyle name="Normal 4 4 11 2 3" xfId="20548" xr:uid="{00000000-0005-0000-0000-000008C40000}"/>
    <cellStyle name="Normal 4 4 11 2 3 2" xfId="52881" xr:uid="{00000000-0005-0000-0000-000009C40000}"/>
    <cellStyle name="Normal 4 4 11 2 4" xfId="52879" xr:uid="{00000000-0005-0000-0000-00000AC40000}"/>
    <cellStyle name="Normal 4 4 11 3" xfId="6858" xr:uid="{00000000-0005-0000-0000-00000BC40000}"/>
    <cellStyle name="Normal 4 4 11 3 2" xfId="12644" xr:uid="{00000000-0005-0000-0000-00000CC40000}"/>
    <cellStyle name="Normal 4 4 11 3 2 2" xfId="52883" xr:uid="{00000000-0005-0000-0000-00000DC40000}"/>
    <cellStyle name="Normal 4 4 11 3 3" xfId="22891" xr:uid="{00000000-0005-0000-0000-00000EC40000}"/>
    <cellStyle name="Normal 4 4 11 3 3 2" xfId="52884" xr:uid="{00000000-0005-0000-0000-00000FC40000}"/>
    <cellStyle name="Normal 4 4 11 3 4" xfId="52882" xr:uid="{00000000-0005-0000-0000-000010C40000}"/>
    <cellStyle name="Normal 4 4 11 4" xfId="9199" xr:uid="{00000000-0005-0000-0000-000011C40000}"/>
    <cellStyle name="Normal 4 4 11 4 2" xfId="25234" xr:uid="{00000000-0005-0000-0000-000012C40000}"/>
    <cellStyle name="Normal 4 4 11 4 2 2" xfId="52886" xr:uid="{00000000-0005-0000-0000-000013C40000}"/>
    <cellStyle name="Normal 4 4 11 4 3" xfId="52885" xr:uid="{00000000-0005-0000-0000-000014C40000}"/>
    <cellStyle name="Normal 4 4 11 5" xfId="11212" xr:uid="{00000000-0005-0000-0000-000015C40000}"/>
    <cellStyle name="Normal 4 4 11 5 2" xfId="52887" xr:uid="{00000000-0005-0000-0000-000016C40000}"/>
    <cellStyle name="Normal 4 4 11 6" xfId="18205" xr:uid="{00000000-0005-0000-0000-000017C40000}"/>
    <cellStyle name="Normal 4 4 11 6 2" xfId="52888" xr:uid="{00000000-0005-0000-0000-000018C40000}"/>
    <cellStyle name="Normal 4 4 11 7" xfId="26700" xr:uid="{00000000-0005-0000-0000-000019C40000}"/>
    <cellStyle name="Normal 4 4 11 7 2" xfId="52889" xr:uid="{00000000-0005-0000-0000-00001AC40000}"/>
    <cellStyle name="Normal 4 4 11 8" xfId="52878" xr:uid="{00000000-0005-0000-0000-00001BC40000}"/>
    <cellStyle name="Normal 4 4 12" xfId="1478" xr:uid="{00000000-0005-0000-0000-00001CC40000}"/>
    <cellStyle name="Normal 4 4 12 2" xfId="3821" xr:uid="{00000000-0005-0000-0000-00001DC40000}"/>
    <cellStyle name="Normal 4 4 12 2 2" xfId="15166" xr:uid="{00000000-0005-0000-0000-00001EC40000}"/>
    <cellStyle name="Normal 4 4 12 2 2 2" xfId="52892" xr:uid="{00000000-0005-0000-0000-00001FC40000}"/>
    <cellStyle name="Normal 4 4 12 2 3" xfId="20549" xr:uid="{00000000-0005-0000-0000-000020C40000}"/>
    <cellStyle name="Normal 4 4 12 2 3 2" xfId="52893" xr:uid="{00000000-0005-0000-0000-000021C40000}"/>
    <cellStyle name="Normal 4 4 12 2 4" xfId="52891" xr:uid="{00000000-0005-0000-0000-000022C40000}"/>
    <cellStyle name="Normal 4 4 12 3" xfId="6859" xr:uid="{00000000-0005-0000-0000-000023C40000}"/>
    <cellStyle name="Normal 4 4 12 3 2" xfId="12823" xr:uid="{00000000-0005-0000-0000-000024C40000}"/>
    <cellStyle name="Normal 4 4 12 3 2 2" xfId="52895" xr:uid="{00000000-0005-0000-0000-000025C40000}"/>
    <cellStyle name="Normal 4 4 12 3 3" xfId="22892" xr:uid="{00000000-0005-0000-0000-000026C40000}"/>
    <cellStyle name="Normal 4 4 12 3 3 2" xfId="52896" xr:uid="{00000000-0005-0000-0000-000027C40000}"/>
    <cellStyle name="Normal 4 4 12 3 4" xfId="52894" xr:uid="{00000000-0005-0000-0000-000028C40000}"/>
    <cellStyle name="Normal 4 4 12 4" xfId="9200" xr:uid="{00000000-0005-0000-0000-000029C40000}"/>
    <cellStyle name="Normal 4 4 12 4 2" xfId="25235" xr:uid="{00000000-0005-0000-0000-00002AC40000}"/>
    <cellStyle name="Normal 4 4 12 4 2 2" xfId="52898" xr:uid="{00000000-0005-0000-0000-00002BC40000}"/>
    <cellStyle name="Normal 4 4 12 4 3" xfId="52897" xr:uid="{00000000-0005-0000-0000-00002CC40000}"/>
    <cellStyle name="Normal 4 4 12 5" xfId="11213" xr:uid="{00000000-0005-0000-0000-00002DC40000}"/>
    <cellStyle name="Normal 4 4 12 5 2" xfId="52899" xr:uid="{00000000-0005-0000-0000-00002EC40000}"/>
    <cellStyle name="Normal 4 4 12 6" xfId="18206" xr:uid="{00000000-0005-0000-0000-00002FC40000}"/>
    <cellStyle name="Normal 4 4 12 6 2" xfId="52900" xr:uid="{00000000-0005-0000-0000-000030C40000}"/>
    <cellStyle name="Normal 4 4 12 7" xfId="26879" xr:uid="{00000000-0005-0000-0000-000031C40000}"/>
    <cellStyle name="Normal 4 4 12 7 2" xfId="52901" xr:uid="{00000000-0005-0000-0000-000032C40000}"/>
    <cellStyle name="Normal 4 4 12 8" xfId="52890" xr:uid="{00000000-0005-0000-0000-000033C40000}"/>
    <cellStyle name="Normal 4 4 13" xfId="1822" xr:uid="{00000000-0005-0000-0000-000034C40000}"/>
    <cellStyle name="Normal 4 4 13 2" xfId="4165" xr:uid="{00000000-0005-0000-0000-000035C40000}"/>
    <cellStyle name="Normal 4 4 13 2 2" xfId="15510" xr:uid="{00000000-0005-0000-0000-000036C40000}"/>
    <cellStyle name="Normal 4 4 13 2 2 2" xfId="52904" xr:uid="{00000000-0005-0000-0000-000037C40000}"/>
    <cellStyle name="Normal 4 4 13 2 3" xfId="20550" xr:uid="{00000000-0005-0000-0000-000038C40000}"/>
    <cellStyle name="Normal 4 4 13 2 3 2" xfId="52905" xr:uid="{00000000-0005-0000-0000-000039C40000}"/>
    <cellStyle name="Normal 4 4 13 2 4" xfId="52903" xr:uid="{00000000-0005-0000-0000-00003AC40000}"/>
    <cellStyle name="Normal 4 4 13 3" xfId="6860" xr:uid="{00000000-0005-0000-0000-00003BC40000}"/>
    <cellStyle name="Normal 4 4 13 3 2" xfId="13167" xr:uid="{00000000-0005-0000-0000-00003CC40000}"/>
    <cellStyle name="Normal 4 4 13 3 2 2" xfId="52907" xr:uid="{00000000-0005-0000-0000-00003DC40000}"/>
    <cellStyle name="Normal 4 4 13 3 3" xfId="22893" xr:uid="{00000000-0005-0000-0000-00003EC40000}"/>
    <cellStyle name="Normal 4 4 13 3 3 2" xfId="52908" xr:uid="{00000000-0005-0000-0000-00003FC40000}"/>
    <cellStyle name="Normal 4 4 13 3 4" xfId="52906" xr:uid="{00000000-0005-0000-0000-000040C40000}"/>
    <cellStyle name="Normal 4 4 13 4" xfId="9201" xr:uid="{00000000-0005-0000-0000-000041C40000}"/>
    <cellStyle name="Normal 4 4 13 4 2" xfId="25236" xr:uid="{00000000-0005-0000-0000-000042C40000}"/>
    <cellStyle name="Normal 4 4 13 4 2 2" xfId="52910" xr:uid="{00000000-0005-0000-0000-000043C40000}"/>
    <cellStyle name="Normal 4 4 13 4 3" xfId="52909" xr:uid="{00000000-0005-0000-0000-000044C40000}"/>
    <cellStyle name="Normal 4 4 13 5" xfId="11214" xr:uid="{00000000-0005-0000-0000-000045C40000}"/>
    <cellStyle name="Normal 4 4 13 5 2" xfId="52911" xr:uid="{00000000-0005-0000-0000-000046C40000}"/>
    <cellStyle name="Normal 4 4 13 6" xfId="18207" xr:uid="{00000000-0005-0000-0000-000047C40000}"/>
    <cellStyle name="Normal 4 4 13 6 2" xfId="52912" xr:uid="{00000000-0005-0000-0000-000048C40000}"/>
    <cellStyle name="Normal 4 4 13 7" xfId="27223" xr:uid="{00000000-0005-0000-0000-000049C40000}"/>
    <cellStyle name="Normal 4 4 13 7 2" xfId="52913" xr:uid="{00000000-0005-0000-0000-00004AC40000}"/>
    <cellStyle name="Normal 4 4 13 8" xfId="52902" xr:uid="{00000000-0005-0000-0000-00004BC40000}"/>
    <cellStyle name="Normal 4 4 14" xfId="1871" xr:uid="{00000000-0005-0000-0000-00004CC40000}"/>
    <cellStyle name="Normal 4 4 14 2" xfId="4214" xr:uid="{00000000-0005-0000-0000-00004DC40000}"/>
    <cellStyle name="Normal 4 4 14 2 2" xfId="15559" xr:uid="{00000000-0005-0000-0000-00004EC40000}"/>
    <cellStyle name="Normal 4 4 14 2 2 2" xfId="52916" xr:uid="{00000000-0005-0000-0000-00004FC40000}"/>
    <cellStyle name="Normal 4 4 14 2 3" xfId="20551" xr:uid="{00000000-0005-0000-0000-000050C40000}"/>
    <cellStyle name="Normal 4 4 14 2 3 2" xfId="52917" xr:uid="{00000000-0005-0000-0000-000051C40000}"/>
    <cellStyle name="Normal 4 4 14 2 4" xfId="52915" xr:uid="{00000000-0005-0000-0000-000052C40000}"/>
    <cellStyle name="Normal 4 4 14 3" xfId="6861" xr:uid="{00000000-0005-0000-0000-000053C40000}"/>
    <cellStyle name="Normal 4 4 14 3 2" xfId="13216" xr:uid="{00000000-0005-0000-0000-000054C40000}"/>
    <cellStyle name="Normal 4 4 14 3 2 2" xfId="52919" xr:uid="{00000000-0005-0000-0000-000055C40000}"/>
    <cellStyle name="Normal 4 4 14 3 3" xfId="22894" xr:uid="{00000000-0005-0000-0000-000056C40000}"/>
    <cellStyle name="Normal 4 4 14 3 3 2" xfId="52920" xr:uid="{00000000-0005-0000-0000-000057C40000}"/>
    <cellStyle name="Normal 4 4 14 3 4" xfId="52918" xr:uid="{00000000-0005-0000-0000-000058C40000}"/>
    <cellStyle name="Normal 4 4 14 4" xfId="9202" xr:uid="{00000000-0005-0000-0000-000059C40000}"/>
    <cellStyle name="Normal 4 4 14 4 2" xfId="25237" xr:uid="{00000000-0005-0000-0000-00005AC40000}"/>
    <cellStyle name="Normal 4 4 14 4 2 2" xfId="52922" xr:uid="{00000000-0005-0000-0000-00005BC40000}"/>
    <cellStyle name="Normal 4 4 14 4 3" xfId="52921" xr:uid="{00000000-0005-0000-0000-00005CC40000}"/>
    <cellStyle name="Normal 4 4 14 5" xfId="11215" xr:uid="{00000000-0005-0000-0000-00005DC40000}"/>
    <cellStyle name="Normal 4 4 14 5 2" xfId="52923" xr:uid="{00000000-0005-0000-0000-00005EC40000}"/>
    <cellStyle name="Normal 4 4 14 6" xfId="18208" xr:uid="{00000000-0005-0000-0000-00005FC40000}"/>
    <cellStyle name="Normal 4 4 14 6 2" xfId="52924" xr:uid="{00000000-0005-0000-0000-000060C40000}"/>
    <cellStyle name="Normal 4 4 14 7" xfId="27272" xr:uid="{00000000-0005-0000-0000-000061C40000}"/>
    <cellStyle name="Normal 4 4 14 7 2" xfId="52925" xr:uid="{00000000-0005-0000-0000-000062C40000}"/>
    <cellStyle name="Normal 4 4 14 8" xfId="52914" xr:uid="{00000000-0005-0000-0000-000063C40000}"/>
    <cellStyle name="Normal 4 4 15" xfId="2200" xr:uid="{00000000-0005-0000-0000-000064C40000}"/>
    <cellStyle name="Normal 4 4 15 2" xfId="4543" xr:uid="{00000000-0005-0000-0000-000065C40000}"/>
    <cellStyle name="Normal 4 4 15 2 2" xfId="15888" xr:uid="{00000000-0005-0000-0000-000066C40000}"/>
    <cellStyle name="Normal 4 4 15 2 2 2" xfId="52928" xr:uid="{00000000-0005-0000-0000-000067C40000}"/>
    <cellStyle name="Normal 4 4 15 2 3" xfId="20552" xr:uid="{00000000-0005-0000-0000-000068C40000}"/>
    <cellStyle name="Normal 4 4 15 2 3 2" xfId="52929" xr:uid="{00000000-0005-0000-0000-000069C40000}"/>
    <cellStyle name="Normal 4 4 15 2 4" xfId="52927" xr:uid="{00000000-0005-0000-0000-00006AC40000}"/>
    <cellStyle name="Normal 4 4 15 3" xfId="6862" xr:uid="{00000000-0005-0000-0000-00006BC40000}"/>
    <cellStyle name="Normal 4 4 15 3 2" xfId="22895" xr:uid="{00000000-0005-0000-0000-00006CC40000}"/>
    <cellStyle name="Normal 4 4 15 3 2 2" xfId="52931" xr:uid="{00000000-0005-0000-0000-00006DC40000}"/>
    <cellStyle name="Normal 4 4 15 3 3" xfId="52930" xr:uid="{00000000-0005-0000-0000-00006EC40000}"/>
    <cellStyle name="Normal 4 4 15 4" xfId="9203" xr:uid="{00000000-0005-0000-0000-00006FC40000}"/>
    <cellStyle name="Normal 4 4 15 4 2" xfId="25238" xr:uid="{00000000-0005-0000-0000-000070C40000}"/>
    <cellStyle name="Normal 4 4 15 4 2 2" xfId="52933" xr:uid="{00000000-0005-0000-0000-000071C40000}"/>
    <cellStyle name="Normal 4 4 15 4 3" xfId="52932" xr:uid="{00000000-0005-0000-0000-000072C40000}"/>
    <cellStyle name="Normal 4 4 15 5" xfId="13545" xr:uid="{00000000-0005-0000-0000-000073C40000}"/>
    <cellStyle name="Normal 4 4 15 5 2" xfId="52934" xr:uid="{00000000-0005-0000-0000-000074C40000}"/>
    <cellStyle name="Normal 4 4 15 6" xfId="18209" xr:uid="{00000000-0005-0000-0000-000075C40000}"/>
    <cellStyle name="Normal 4 4 15 6 2" xfId="52935" xr:uid="{00000000-0005-0000-0000-000076C40000}"/>
    <cellStyle name="Normal 4 4 15 7" xfId="27601" xr:uid="{00000000-0005-0000-0000-000077C40000}"/>
    <cellStyle name="Normal 4 4 15 7 2" xfId="52936" xr:uid="{00000000-0005-0000-0000-000078C40000}"/>
    <cellStyle name="Normal 4 4 15 8" xfId="52926" xr:uid="{00000000-0005-0000-0000-000079C40000}"/>
    <cellStyle name="Normal 4 4 16" xfId="2381" xr:uid="{00000000-0005-0000-0000-00007AC40000}"/>
    <cellStyle name="Normal 4 4 16 2" xfId="4724" xr:uid="{00000000-0005-0000-0000-00007BC40000}"/>
    <cellStyle name="Normal 4 4 16 2 2" xfId="16069" xr:uid="{00000000-0005-0000-0000-00007CC40000}"/>
    <cellStyle name="Normal 4 4 16 2 2 2" xfId="52939" xr:uid="{00000000-0005-0000-0000-00007DC40000}"/>
    <cellStyle name="Normal 4 4 16 2 3" xfId="20553" xr:uid="{00000000-0005-0000-0000-00007EC40000}"/>
    <cellStyle name="Normal 4 4 16 2 3 2" xfId="52940" xr:uid="{00000000-0005-0000-0000-00007FC40000}"/>
    <cellStyle name="Normal 4 4 16 2 4" xfId="52938" xr:uid="{00000000-0005-0000-0000-000080C40000}"/>
    <cellStyle name="Normal 4 4 16 3" xfId="6863" xr:uid="{00000000-0005-0000-0000-000081C40000}"/>
    <cellStyle name="Normal 4 4 16 3 2" xfId="22896" xr:uid="{00000000-0005-0000-0000-000082C40000}"/>
    <cellStyle name="Normal 4 4 16 3 2 2" xfId="52942" xr:uid="{00000000-0005-0000-0000-000083C40000}"/>
    <cellStyle name="Normal 4 4 16 3 3" xfId="52941" xr:uid="{00000000-0005-0000-0000-000084C40000}"/>
    <cellStyle name="Normal 4 4 16 4" xfId="9204" xr:uid="{00000000-0005-0000-0000-000085C40000}"/>
    <cellStyle name="Normal 4 4 16 4 2" xfId="25239" xr:uid="{00000000-0005-0000-0000-000086C40000}"/>
    <cellStyle name="Normal 4 4 16 4 2 2" xfId="52944" xr:uid="{00000000-0005-0000-0000-000087C40000}"/>
    <cellStyle name="Normal 4 4 16 4 3" xfId="52943" xr:uid="{00000000-0005-0000-0000-000088C40000}"/>
    <cellStyle name="Normal 4 4 16 5" xfId="13726" xr:uid="{00000000-0005-0000-0000-000089C40000}"/>
    <cellStyle name="Normal 4 4 16 5 2" xfId="52945" xr:uid="{00000000-0005-0000-0000-00008AC40000}"/>
    <cellStyle name="Normal 4 4 16 6" xfId="18210" xr:uid="{00000000-0005-0000-0000-00008BC40000}"/>
    <cellStyle name="Normal 4 4 16 6 2" xfId="52946" xr:uid="{00000000-0005-0000-0000-00008CC40000}"/>
    <cellStyle name="Normal 4 4 16 7" xfId="27782" xr:uid="{00000000-0005-0000-0000-00008DC40000}"/>
    <cellStyle name="Normal 4 4 16 7 2" xfId="52947" xr:uid="{00000000-0005-0000-0000-00008EC40000}"/>
    <cellStyle name="Normal 4 4 16 8" xfId="52937" xr:uid="{00000000-0005-0000-0000-00008FC40000}"/>
    <cellStyle name="Normal 4 4 17" xfId="2725" xr:uid="{00000000-0005-0000-0000-000090C40000}"/>
    <cellStyle name="Normal 4 4 17 2" xfId="14070" xr:uid="{00000000-0005-0000-0000-000091C40000}"/>
    <cellStyle name="Normal 4 4 17 2 2" xfId="52949" xr:uid="{00000000-0005-0000-0000-000092C40000}"/>
    <cellStyle name="Normal 4 4 17 3" xfId="20546" xr:uid="{00000000-0005-0000-0000-000093C40000}"/>
    <cellStyle name="Normal 4 4 17 3 2" xfId="52950" xr:uid="{00000000-0005-0000-0000-000094C40000}"/>
    <cellStyle name="Normal 4 4 17 4" xfId="52948" xr:uid="{00000000-0005-0000-0000-000095C40000}"/>
    <cellStyle name="Normal 4 4 18" xfId="6856" xr:uid="{00000000-0005-0000-0000-000096C40000}"/>
    <cellStyle name="Normal 4 4 18 2" xfId="11416" xr:uid="{00000000-0005-0000-0000-000097C40000}"/>
    <cellStyle name="Normal 4 4 18 2 2" xfId="52952" xr:uid="{00000000-0005-0000-0000-000098C40000}"/>
    <cellStyle name="Normal 4 4 18 3" xfId="22889" xr:uid="{00000000-0005-0000-0000-000099C40000}"/>
    <cellStyle name="Normal 4 4 18 3 2" xfId="52953" xr:uid="{00000000-0005-0000-0000-00009AC40000}"/>
    <cellStyle name="Normal 4 4 18 4" xfId="52951" xr:uid="{00000000-0005-0000-0000-00009BC40000}"/>
    <cellStyle name="Normal 4 4 19" xfId="9197" xr:uid="{00000000-0005-0000-0000-00009CC40000}"/>
    <cellStyle name="Normal 4 4 19 2" xfId="25232" xr:uid="{00000000-0005-0000-0000-00009DC40000}"/>
    <cellStyle name="Normal 4 4 19 2 2" xfId="52955" xr:uid="{00000000-0005-0000-0000-00009EC40000}"/>
    <cellStyle name="Normal 4 4 19 3" xfId="52954" xr:uid="{00000000-0005-0000-0000-00009FC40000}"/>
    <cellStyle name="Normal 4 4 2" xfId="90" xr:uid="{00000000-0005-0000-0000-0000A0C40000}"/>
    <cellStyle name="Normal 4 4 2 10" xfId="1823" xr:uid="{00000000-0005-0000-0000-0000A1C40000}"/>
    <cellStyle name="Normal 4 4 2 10 2" xfId="4166" xr:uid="{00000000-0005-0000-0000-0000A2C40000}"/>
    <cellStyle name="Normal 4 4 2 10 2 2" xfId="15511" xr:uid="{00000000-0005-0000-0000-0000A3C40000}"/>
    <cellStyle name="Normal 4 4 2 10 2 2 2" xfId="52959" xr:uid="{00000000-0005-0000-0000-0000A4C40000}"/>
    <cellStyle name="Normal 4 4 2 10 2 3" xfId="20555" xr:uid="{00000000-0005-0000-0000-0000A5C40000}"/>
    <cellStyle name="Normal 4 4 2 10 2 3 2" xfId="52960" xr:uid="{00000000-0005-0000-0000-0000A6C40000}"/>
    <cellStyle name="Normal 4 4 2 10 2 4" xfId="52958" xr:uid="{00000000-0005-0000-0000-0000A7C40000}"/>
    <cellStyle name="Normal 4 4 2 10 3" xfId="6865" xr:uid="{00000000-0005-0000-0000-0000A8C40000}"/>
    <cellStyle name="Normal 4 4 2 10 3 2" xfId="13168" xr:uid="{00000000-0005-0000-0000-0000A9C40000}"/>
    <cellStyle name="Normal 4 4 2 10 3 2 2" xfId="52962" xr:uid="{00000000-0005-0000-0000-0000AAC40000}"/>
    <cellStyle name="Normal 4 4 2 10 3 3" xfId="22898" xr:uid="{00000000-0005-0000-0000-0000ABC40000}"/>
    <cellStyle name="Normal 4 4 2 10 3 3 2" xfId="52963" xr:uid="{00000000-0005-0000-0000-0000ACC40000}"/>
    <cellStyle name="Normal 4 4 2 10 3 4" xfId="52961" xr:uid="{00000000-0005-0000-0000-0000ADC40000}"/>
    <cellStyle name="Normal 4 4 2 10 4" xfId="9206" xr:uid="{00000000-0005-0000-0000-0000AEC40000}"/>
    <cellStyle name="Normal 4 4 2 10 4 2" xfId="25241" xr:uid="{00000000-0005-0000-0000-0000AFC40000}"/>
    <cellStyle name="Normal 4 4 2 10 4 2 2" xfId="52965" xr:uid="{00000000-0005-0000-0000-0000B0C40000}"/>
    <cellStyle name="Normal 4 4 2 10 4 3" xfId="52964" xr:uid="{00000000-0005-0000-0000-0000B1C40000}"/>
    <cellStyle name="Normal 4 4 2 10 5" xfId="11217" xr:uid="{00000000-0005-0000-0000-0000B2C40000}"/>
    <cellStyle name="Normal 4 4 2 10 5 2" xfId="52966" xr:uid="{00000000-0005-0000-0000-0000B3C40000}"/>
    <cellStyle name="Normal 4 4 2 10 6" xfId="18212" xr:uid="{00000000-0005-0000-0000-0000B4C40000}"/>
    <cellStyle name="Normal 4 4 2 10 6 2" xfId="52967" xr:uid="{00000000-0005-0000-0000-0000B5C40000}"/>
    <cellStyle name="Normal 4 4 2 10 7" xfId="27224" xr:uid="{00000000-0005-0000-0000-0000B6C40000}"/>
    <cellStyle name="Normal 4 4 2 10 7 2" xfId="52968" xr:uid="{00000000-0005-0000-0000-0000B7C40000}"/>
    <cellStyle name="Normal 4 4 2 10 8" xfId="52957" xr:uid="{00000000-0005-0000-0000-0000B8C40000}"/>
    <cellStyle name="Normal 4 4 2 11" xfId="1893" xr:uid="{00000000-0005-0000-0000-0000B9C40000}"/>
    <cellStyle name="Normal 4 4 2 11 2" xfId="4236" xr:uid="{00000000-0005-0000-0000-0000BAC40000}"/>
    <cellStyle name="Normal 4 4 2 11 2 2" xfId="15581" xr:uid="{00000000-0005-0000-0000-0000BBC40000}"/>
    <cellStyle name="Normal 4 4 2 11 2 2 2" xfId="52971" xr:uid="{00000000-0005-0000-0000-0000BCC40000}"/>
    <cellStyle name="Normal 4 4 2 11 2 3" xfId="20556" xr:uid="{00000000-0005-0000-0000-0000BDC40000}"/>
    <cellStyle name="Normal 4 4 2 11 2 3 2" xfId="52972" xr:uid="{00000000-0005-0000-0000-0000BEC40000}"/>
    <cellStyle name="Normal 4 4 2 11 2 4" xfId="52970" xr:uid="{00000000-0005-0000-0000-0000BFC40000}"/>
    <cellStyle name="Normal 4 4 2 11 3" xfId="6866" xr:uid="{00000000-0005-0000-0000-0000C0C40000}"/>
    <cellStyle name="Normal 4 4 2 11 3 2" xfId="13238" xr:uid="{00000000-0005-0000-0000-0000C1C40000}"/>
    <cellStyle name="Normal 4 4 2 11 3 2 2" xfId="52974" xr:uid="{00000000-0005-0000-0000-0000C2C40000}"/>
    <cellStyle name="Normal 4 4 2 11 3 3" xfId="22899" xr:uid="{00000000-0005-0000-0000-0000C3C40000}"/>
    <cellStyle name="Normal 4 4 2 11 3 3 2" xfId="52975" xr:uid="{00000000-0005-0000-0000-0000C4C40000}"/>
    <cellStyle name="Normal 4 4 2 11 3 4" xfId="52973" xr:uid="{00000000-0005-0000-0000-0000C5C40000}"/>
    <cellStyle name="Normal 4 4 2 11 4" xfId="9207" xr:uid="{00000000-0005-0000-0000-0000C6C40000}"/>
    <cellStyle name="Normal 4 4 2 11 4 2" xfId="25242" xr:uid="{00000000-0005-0000-0000-0000C7C40000}"/>
    <cellStyle name="Normal 4 4 2 11 4 2 2" xfId="52977" xr:uid="{00000000-0005-0000-0000-0000C8C40000}"/>
    <cellStyle name="Normal 4 4 2 11 4 3" xfId="52976" xr:uid="{00000000-0005-0000-0000-0000C9C40000}"/>
    <cellStyle name="Normal 4 4 2 11 5" xfId="11218" xr:uid="{00000000-0005-0000-0000-0000CAC40000}"/>
    <cellStyle name="Normal 4 4 2 11 5 2" xfId="52978" xr:uid="{00000000-0005-0000-0000-0000CBC40000}"/>
    <cellStyle name="Normal 4 4 2 11 6" xfId="18213" xr:uid="{00000000-0005-0000-0000-0000CCC40000}"/>
    <cellStyle name="Normal 4 4 2 11 6 2" xfId="52979" xr:uid="{00000000-0005-0000-0000-0000CDC40000}"/>
    <cellStyle name="Normal 4 4 2 11 7" xfId="27294" xr:uid="{00000000-0005-0000-0000-0000CEC40000}"/>
    <cellStyle name="Normal 4 4 2 11 7 2" xfId="52980" xr:uid="{00000000-0005-0000-0000-0000CFC40000}"/>
    <cellStyle name="Normal 4 4 2 11 8" xfId="52969" xr:uid="{00000000-0005-0000-0000-0000D0C40000}"/>
    <cellStyle name="Normal 4 4 2 12" xfId="2201" xr:uid="{00000000-0005-0000-0000-0000D1C40000}"/>
    <cellStyle name="Normal 4 4 2 12 2" xfId="4544" xr:uid="{00000000-0005-0000-0000-0000D2C40000}"/>
    <cellStyle name="Normal 4 4 2 12 2 2" xfId="15889" xr:uid="{00000000-0005-0000-0000-0000D3C40000}"/>
    <cellStyle name="Normal 4 4 2 12 2 2 2" xfId="52983" xr:uid="{00000000-0005-0000-0000-0000D4C40000}"/>
    <cellStyle name="Normal 4 4 2 12 2 3" xfId="20557" xr:uid="{00000000-0005-0000-0000-0000D5C40000}"/>
    <cellStyle name="Normal 4 4 2 12 2 3 2" xfId="52984" xr:uid="{00000000-0005-0000-0000-0000D6C40000}"/>
    <cellStyle name="Normal 4 4 2 12 2 4" xfId="52982" xr:uid="{00000000-0005-0000-0000-0000D7C40000}"/>
    <cellStyle name="Normal 4 4 2 12 3" xfId="6867" xr:uid="{00000000-0005-0000-0000-0000D8C40000}"/>
    <cellStyle name="Normal 4 4 2 12 3 2" xfId="22900" xr:uid="{00000000-0005-0000-0000-0000D9C40000}"/>
    <cellStyle name="Normal 4 4 2 12 3 2 2" xfId="52986" xr:uid="{00000000-0005-0000-0000-0000DAC40000}"/>
    <cellStyle name="Normal 4 4 2 12 3 3" xfId="52985" xr:uid="{00000000-0005-0000-0000-0000DBC40000}"/>
    <cellStyle name="Normal 4 4 2 12 4" xfId="9208" xr:uid="{00000000-0005-0000-0000-0000DCC40000}"/>
    <cellStyle name="Normal 4 4 2 12 4 2" xfId="25243" xr:uid="{00000000-0005-0000-0000-0000DDC40000}"/>
    <cellStyle name="Normal 4 4 2 12 4 2 2" xfId="52988" xr:uid="{00000000-0005-0000-0000-0000DEC40000}"/>
    <cellStyle name="Normal 4 4 2 12 4 3" xfId="52987" xr:uid="{00000000-0005-0000-0000-0000DFC40000}"/>
    <cellStyle name="Normal 4 4 2 12 5" xfId="13546" xr:uid="{00000000-0005-0000-0000-0000E0C40000}"/>
    <cellStyle name="Normal 4 4 2 12 5 2" xfId="52989" xr:uid="{00000000-0005-0000-0000-0000E1C40000}"/>
    <cellStyle name="Normal 4 4 2 12 6" xfId="18214" xr:uid="{00000000-0005-0000-0000-0000E2C40000}"/>
    <cellStyle name="Normal 4 4 2 12 6 2" xfId="52990" xr:uid="{00000000-0005-0000-0000-0000E3C40000}"/>
    <cellStyle name="Normal 4 4 2 12 7" xfId="27602" xr:uid="{00000000-0005-0000-0000-0000E4C40000}"/>
    <cellStyle name="Normal 4 4 2 12 7 2" xfId="52991" xr:uid="{00000000-0005-0000-0000-0000E5C40000}"/>
    <cellStyle name="Normal 4 4 2 12 8" xfId="52981" xr:uid="{00000000-0005-0000-0000-0000E6C40000}"/>
    <cellStyle name="Normal 4 4 2 13" xfId="2382" xr:uid="{00000000-0005-0000-0000-0000E7C40000}"/>
    <cellStyle name="Normal 4 4 2 13 2" xfId="4725" xr:uid="{00000000-0005-0000-0000-0000E8C40000}"/>
    <cellStyle name="Normal 4 4 2 13 2 2" xfId="16070" xr:uid="{00000000-0005-0000-0000-0000E9C40000}"/>
    <cellStyle name="Normal 4 4 2 13 2 2 2" xfId="52994" xr:uid="{00000000-0005-0000-0000-0000EAC40000}"/>
    <cellStyle name="Normal 4 4 2 13 2 3" xfId="20558" xr:uid="{00000000-0005-0000-0000-0000EBC40000}"/>
    <cellStyle name="Normal 4 4 2 13 2 3 2" xfId="52995" xr:uid="{00000000-0005-0000-0000-0000ECC40000}"/>
    <cellStyle name="Normal 4 4 2 13 2 4" xfId="52993" xr:uid="{00000000-0005-0000-0000-0000EDC40000}"/>
    <cellStyle name="Normal 4 4 2 13 3" xfId="6868" xr:uid="{00000000-0005-0000-0000-0000EEC40000}"/>
    <cellStyle name="Normal 4 4 2 13 3 2" xfId="22901" xr:uid="{00000000-0005-0000-0000-0000EFC40000}"/>
    <cellStyle name="Normal 4 4 2 13 3 2 2" xfId="52997" xr:uid="{00000000-0005-0000-0000-0000F0C40000}"/>
    <cellStyle name="Normal 4 4 2 13 3 3" xfId="52996" xr:uid="{00000000-0005-0000-0000-0000F1C40000}"/>
    <cellStyle name="Normal 4 4 2 13 4" xfId="9209" xr:uid="{00000000-0005-0000-0000-0000F2C40000}"/>
    <cellStyle name="Normal 4 4 2 13 4 2" xfId="25244" xr:uid="{00000000-0005-0000-0000-0000F3C40000}"/>
    <cellStyle name="Normal 4 4 2 13 4 2 2" xfId="52999" xr:uid="{00000000-0005-0000-0000-0000F4C40000}"/>
    <cellStyle name="Normal 4 4 2 13 4 3" xfId="52998" xr:uid="{00000000-0005-0000-0000-0000F5C40000}"/>
    <cellStyle name="Normal 4 4 2 13 5" xfId="13727" xr:uid="{00000000-0005-0000-0000-0000F6C40000}"/>
    <cellStyle name="Normal 4 4 2 13 5 2" xfId="53000" xr:uid="{00000000-0005-0000-0000-0000F7C40000}"/>
    <cellStyle name="Normal 4 4 2 13 6" xfId="18215" xr:uid="{00000000-0005-0000-0000-0000F8C40000}"/>
    <cellStyle name="Normal 4 4 2 13 6 2" xfId="53001" xr:uid="{00000000-0005-0000-0000-0000F9C40000}"/>
    <cellStyle name="Normal 4 4 2 13 7" xfId="27783" xr:uid="{00000000-0005-0000-0000-0000FAC40000}"/>
    <cellStyle name="Normal 4 4 2 13 7 2" xfId="53002" xr:uid="{00000000-0005-0000-0000-0000FBC40000}"/>
    <cellStyle name="Normal 4 4 2 13 8" xfId="52992" xr:uid="{00000000-0005-0000-0000-0000FCC40000}"/>
    <cellStyle name="Normal 4 4 2 14" xfId="2726" xr:uid="{00000000-0005-0000-0000-0000FDC40000}"/>
    <cellStyle name="Normal 4 4 2 14 2" xfId="14071" xr:uid="{00000000-0005-0000-0000-0000FEC40000}"/>
    <cellStyle name="Normal 4 4 2 14 2 2" xfId="53004" xr:uid="{00000000-0005-0000-0000-0000FFC40000}"/>
    <cellStyle name="Normal 4 4 2 14 3" xfId="20554" xr:uid="{00000000-0005-0000-0000-000000C50000}"/>
    <cellStyle name="Normal 4 4 2 14 3 2" xfId="53005" xr:uid="{00000000-0005-0000-0000-000001C50000}"/>
    <cellStyle name="Normal 4 4 2 14 4" xfId="53003" xr:uid="{00000000-0005-0000-0000-000002C50000}"/>
    <cellStyle name="Normal 4 4 2 15" xfId="6864" xr:uid="{00000000-0005-0000-0000-000003C50000}"/>
    <cellStyle name="Normal 4 4 2 15 2" xfId="11438" xr:uid="{00000000-0005-0000-0000-000004C50000}"/>
    <cellStyle name="Normal 4 4 2 15 2 2" xfId="53007" xr:uid="{00000000-0005-0000-0000-000005C50000}"/>
    <cellStyle name="Normal 4 4 2 15 3" xfId="22897" xr:uid="{00000000-0005-0000-0000-000006C50000}"/>
    <cellStyle name="Normal 4 4 2 15 3 2" xfId="53008" xr:uid="{00000000-0005-0000-0000-000007C50000}"/>
    <cellStyle name="Normal 4 4 2 15 4" xfId="53006" xr:uid="{00000000-0005-0000-0000-000008C50000}"/>
    <cellStyle name="Normal 4 4 2 16" xfId="9205" xr:uid="{00000000-0005-0000-0000-000009C50000}"/>
    <cellStyle name="Normal 4 4 2 16 2" xfId="25240" xr:uid="{00000000-0005-0000-0000-00000AC50000}"/>
    <cellStyle name="Normal 4 4 2 16 2 2" xfId="53010" xr:uid="{00000000-0005-0000-0000-00000BC50000}"/>
    <cellStyle name="Normal 4 4 2 16 3" xfId="53009" xr:uid="{00000000-0005-0000-0000-00000CC50000}"/>
    <cellStyle name="Normal 4 4 2 17" xfId="11216" xr:uid="{00000000-0005-0000-0000-00000DC50000}"/>
    <cellStyle name="Normal 4 4 2 17 2" xfId="53011" xr:uid="{00000000-0005-0000-0000-00000EC50000}"/>
    <cellStyle name="Normal 4 4 2 18" xfId="18211" xr:uid="{00000000-0005-0000-0000-00000FC50000}"/>
    <cellStyle name="Normal 4 4 2 18 2" xfId="53012" xr:uid="{00000000-0005-0000-0000-000010C50000}"/>
    <cellStyle name="Normal 4 4 2 19" xfId="25494" xr:uid="{00000000-0005-0000-0000-000011C50000}"/>
    <cellStyle name="Normal 4 4 2 19 2" xfId="53013" xr:uid="{00000000-0005-0000-0000-000012C50000}"/>
    <cellStyle name="Normal 4 4 2 2" xfId="139" xr:uid="{00000000-0005-0000-0000-000013C50000}"/>
    <cellStyle name="Normal 4 4 2 2 10" xfId="2202" xr:uid="{00000000-0005-0000-0000-000014C50000}"/>
    <cellStyle name="Normal 4 4 2 2 10 2" xfId="4545" xr:uid="{00000000-0005-0000-0000-000015C50000}"/>
    <cellStyle name="Normal 4 4 2 2 10 2 2" xfId="15890" xr:uid="{00000000-0005-0000-0000-000016C50000}"/>
    <cellStyle name="Normal 4 4 2 2 10 2 2 2" xfId="53017" xr:uid="{00000000-0005-0000-0000-000017C50000}"/>
    <cellStyle name="Normal 4 4 2 2 10 2 3" xfId="20560" xr:uid="{00000000-0005-0000-0000-000018C50000}"/>
    <cellStyle name="Normal 4 4 2 2 10 2 3 2" xfId="53018" xr:uid="{00000000-0005-0000-0000-000019C50000}"/>
    <cellStyle name="Normal 4 4 2 2 10 2 4" xfId="53016" xr:uid="{00000000-0005-0000-0000-00001AC50000}"/>
    <cellStyle name="Normal 4 4 2 2 10 3" xfId="6870" xr:uid="{00000000-0005-0000-0000-00001BC50000}"/>
    <cellStyle name="Normal 4 4 2 2 10 3 2" xfId="22903" xr:uid="{00000000-0005-0000-0000-00001CC50000}"/>
    <cellStyle name="Normal 4 4 2 2 10 3 2 2" xfId="53020" xr:uid="{00000000-0005-0000-0000-00001DC50000}"/>
    <cellStyle name="Normal 4 4 2 2 10 3 3" xfId="53019" xr:uid="{00000000-0005-0000-0000-00001EC50000}"/>
    <cellStyle name="Normal 4 4 2 2 10 4" xfId="9211" xr:uid="{00000000-0005-0000-0000-00001FC50000}"/>
    <cellStyle name="Normal 4 4 2 2 10 4 2" xfId="25246" xr:uid="{00000000-0005-0000-0000-000020C50000}"/>
    <cellStyle name="Normal 4 4 2 2 10 4 2 2" xfId="53022" xr:uid="{00000000-0005-0000-0000-000021C50000}"/>
    <cellStyle name="Normal 4 4 2 2 10 4 3" xfId="53021" xr:uid="{00000000-0005-0000-0000-000022C50000}"/>
    <cellStyle name="Normal 4 4 2 2 10 5" xfId="13547" xr:uid="{00000000-0005-0000-0000-000023C50000}"/>
    <cellStyle name="Normal 4 4 2 2 10 5 2" xfId="53023" xr:uid="{00000000-0005-0000-0000-000024C50000}"/>
    <cellStyle name="Normal 4 4 2 2 10 6" xfId="18217" xr:uid="{00000000-0005-0000-0000-000025C50000}"/>
    <cellStyle name="Normal 4 4 2 2 10 6 2" xfId="53024" xr:uid="{00000000-0005-0000-0000-000026C50000}"/>
    <cellStyle name="Normal 4 4 2 2 10 7" xfId="27603" xr:uid="{00000000-0005-0000-0000-000027C50000}"/>
    <cellStyle name="Normal 4 4 2 2 10 7 2" xfId="53025" xr:uid="{00000000-0005-0000-0000-000028C50000}"/>
    <cellStyle name="Normal 4 4 2 2 10 8" xfId="53015" xr:uid="{00000000-0005-0000-0000-000029C50000}"/>
    <cellStyle name="Normal 4 4 2 2 11" xfId="2383" xr:uid="{00000000-0005-0000-0000-00002AC50000}"/>
    <cellStyle name="Normal 4 4 2 2 11 2" xfId="4726" xr:uid="{00000000-0005-0000-0000-00002BC50000}"/>
    <cellStyle name="Normal 4 4 2 2 11 2 2" xfId="16071" xr:uid="{00000000-0005-0000-0000-00002CC50000}"/>
    <cellStyle name="Normal 4 4 2 2 11 2 2 2" xfId="53028" xr:uid="{00000000-0005-0000-0000-00002DC50000}"/>
    <cellStyle name="Normal 4 4 2 2 11 2 3" xfId="20561" xr:uid="{00000000-0005-0000-0000-00002EC50000}"/>
    <cellStyle name="Normal 4 4 2 2 11 2 3 2" xfId="53029" xr:uid="{00000000-0005-0000-0000-00002FC50000}"/>
    <cellStyle name="Normal 4 4 2 2 11 2 4" xfId="53027" xr:uid="{00000000-0005-0000-0000-000030C50000}"/>
    <cellStyle name="Normal 4 4 2 2 11 3" xfId="6871" xr:uid="{00000000-0005-0000-0000-000031C50000}"/>
    <cellStyle name="Normal 4 4 2 2 11 3 2" xfId="22904" xr:uid="{00000000-0005-0000-0000-000032C50000}"/>
    <cellStyle name="Normal 4 4 2 2 11 3 2 2" xfId="53031" xr:uid="{00000000-0005-0000-0000-000033C50000}"/>
    <cellStyle name="Normal 4 4 2 2 11 3 3" xfId="53030" xr:uid="{00000000-0005-0000-0000-000034C50000}"/>
    <cellStyle name="Normal 4 4 2 2 11 4" xfId="9212" xr:uid="{00000000-0005-0000-0000-000035C50000}"/>
    <cellStyle name="Normal 4 4 2 2 11 4 2" xfId="25247" xr:uid="{00000000-0005-0000-0000-000036C50000}"/>
    <cellStyle name="Normal 4 4 2 2 11 4 2 2" xfId="53033" xr:uid="{00000000-0005-0000-0000-000037C50000}"/>
    <cellStyle name="Normal 4 4 2 2 11 4 3" xfId="53032" xr:uid="{00000000-0005-0000-0000-000038C50000}"/>
    <cellStyle name="Normal 4 4 2 2 11 5" xfId="13728" xr:uid="{00000000-0005-0000-0000-000039C50000}"/>
    <cellStyle name="Normal 4 4 2 2 11 5 2" xfId="53034" xr:uid="{00000000-0005-0000-0000-00003AC50000}"/>
    <cellStyle name="Normal 4 4 2 2 11 6" xfId="18218" xr:uid="{00000000-0005-0000-0000-00003BC50000}"/>
    <cellStyle name="Normal 4 4 2 2 11 6 2" xfId="53035" xr:uid="{00000000-0005-0000-0000-00003CC50000}"/>
    <cellStyle name="Normal 4 4 2 2 11 7" xfId="27784" xr:uid="{00000000-0005-0000-0000-00003DC50000}"/>
    <cellStyle name="Normal 4 4 2 2 11 7 2" xfId="53036" xr:uid="{00000000-0005-0000-0000-00003EC50000}"/>
    <cellStyle name="Normal 4 4 2 2 11 8" xfId="53026" xr:uid="{00000000-0005-0000-0000-00003FC50000}"/>
    <cellStyle name="Normal 4 4 2 2 12" xfId="2727" xr:uid="{00000000-0005-0000-0000-000040C50000}"/>
    <cellStyle name="Normal 4 4 2 2 12 2" xfId="14072" xr:uid="{00000000-0005-0000-0000-000041C50000}"/>
    <cellStyle name="Normal 4 4 2 2 12 2 2" xfId="53038" xr:uid="{00000000-0005-0000-0000-000042C50000}"/>
    <cellStyle name="Normal 4 4 2 2 12 3" xfId="20559" xr:uid="{00000000-0005-0000-0000-000043C50000}"/>
    <cellStyle name="Normal 4 4 2 2 12 3 2" xfId="53039" xr:uid="{00000000-0005-0000-0000-000044C50000}"/>
    <cellStyle name="Normal 4 4 2 2 12 4" xfId="53037" xr:uid="{00000000-0005-0000-0000-000045C50000}"/>
    <cellStyle name="Normal 4 4 2 2 13" xfId="6869" xr:uid="{00000000-0005-0000-0000-000046C50000}"/>
    <cellStyle name="Normal 4 4 2 2 13 2" xfId="11487" xr:uid="{00000000-0005-0000-0000-000047C50000}"/>
    <cellStyle name="Normal 4 4 2 2 13 2 2" xfId="53041" xr:uid="{00000000-0005-0000-0000-000048C50000}"/>
    <cellStyle name="Normal 4 4 2 2 13 3" xfId="22902" xr:uid="{00000000-0005-0000-0000-000049C50000}"/>
    <cellStyle name="Normal 4 4 2 2 13 3 2" xfId="53042" xr:uid="{00000000-0005-0000-0000-00004AC50000}"/>
    <cellStyle name="Normal 4 4 2 2 13 4" xfId="53040" xr:uid="{00000000-0005-0000-0000-00004BC50000}"/>
    <cellStyle name="Normal 4 4 2 2 14" xfId="9210" xr:uid="{00000000-0005-0000-0000-00004CC50000}"/>
    <cellStyle name="Normal 4 4 2 2 14 2" xfId="25245" xr:uid="{00000000-0005-0000-0000-00004DC50000}"/>
    <cellStyle name="Normal 4 4 2 2 14 2 2" xfId="53044" xr:uid="{00000000-0005-0000-0000-00004EC50000}"/>
    <cellStyle name="Normal 4 4 2 2 14 3" xfId="53043" xr:uid="{00000000-0005-0000-0000-00004FC50000}"/>
    <cellStyle name="Normal 4 4 2 2 15" xfId="11219" xr:uid="{00000000-0005-0000-0000-000050C50000}"/>
    <cellStyle name="Normal 4 4 2 2 15 2" xfId="53045" xr:uid="{00000000-0005-0000-0000-000051C50000}"/>
    <cellStyle name="Normal 4 4 2 2 16" xfId="18216" xr:uid="{00000000-0005-0000-0000-000052C50000}"/>
    <cellStyle name="Normal 4 4 2 2 16 2" xfId="53046" xr:uid="{00000000-0005-0000-0000-000053C50000}"/>
    <cellStyle name="Normal 4 4 2 2 17" xfId="25543" xr:uid="{00000000-0005-0000-0000-000054C50000}"/>
    <cellStyle name="Normal 4 4 2 2 17 2" xfId="53047" xr:uid="{00000000-0005-0000-0000-000055C50000}"/>
    <cellStyle name="Normal 4 4 2 2 18" xfId="53014" xr:uid="{00000000-0005-0000-0000-000056C50000}"/>
    <cellStyle name="Normal 4 4 2 2 2" xfId="402" xr:uid="{00000000-0005-0000-0000-000057C50000}"/>
    <cellStyle name="Normal 4 4 2 2 2 10" xfId="53048" xr:uid="{00000000-0005-0000-0000-000058C50000}"/>
    <cellStyle name="Normal 4 4 2 2 2 2" xfId="764" xr:uid="{00000000-0005-0000-0000-000059C50000}"/>
    <cellStyle name="Normal 4 4 2 2 2 2 2" xfId="3107" xr:uid="{00000000-0005-0000-0000-00005AC50000}"/>
    <cellStyle name="Normal 4 4 2 2 2 2 2 2" xfId="14452" xr:uid="{00000000-0005-0000-0000-00005BC50000}"/>
    <cellStyle name="Normal 4 4 2 2 2 2 2 2 2" xfId="53051" xr:uid="{00000000-0005-0000-0000-00005CC50000}"/>
    <cellStyle name="Normal 4 4 2 2 2 2 2 3" xfId="20563" xr:uid="{00000000-0005-0000-0000-00005DC50000}"/>
    <cellStyle name="Normal 4 4 2 2 2 2 2 3 2" xfId="53052" xr:uid="{00000000-0005-0000-0000-00005EC50000}"/>
    <cellStyle name="Normal 4 4 2 2 2 2 2 4" xfId="53050" xr:uid="{00000000-0005-0000-0000-00005FC50000}"/>
    <cellStyle name="Normal 4 4 2 2 2 2 3" xfId="6873" xr:uid="{00000000-0005-0000-0000-000060C50000}"/>
    <cellStyle name="Normal 4 4 2 2 2 2 3 2" xfId="12109" xr:uid="{00000000-0005-0000-0000-000061C50000}"/>
    <cellStyle name="Normal 4 4 2 2 2 2 3 2 2" xfId="53054" xr:uid="{00000000-0005-0000-0000-000062C50000}"/>
    <cellStyle name="Normal 4 4 2 2 2 2 3 3" xfId="22906" xr:uid="{00000000-0005-0000-0000-000063C50000}"/>
    <cellStyle name="Normal 4 4 2 2 2 2 3 3 2" xfId="53055" xr:uid="{00000000-0005-0000-0000-000064C50000}"/>
    <cellStyle name="Normal 4 4 2 2 2 2 3 4" xfId="53053" xr:uid="{00000000-0005-0000-0000-000065C50000}"/>
    <cellStyle name="Normal 4 4 2 2 2 2 4" xfId="9214" xr:uid="{00000000-0005-0000-0000-000066C50000}"/>
    <cellStyle name="Normal 4 4 2 2 2 2 4 2" xfId="25249" xr:uid="{00000000-0005-0000-0000-000067C50000}"/>
    <cellStyle name="Normal 4 4 2 2 2 2 4 2 2" xfId="53057" xr:uid="{00000000-0005-0000-0000-000068C50000}"/>
    <cellStyle name="Normal 4 4 2 2 2 2 4 3" xfId="53056" xr:uid="{00000000-0005-0000-0000-000069C50000}"/>
    <cellStyle name="Normal 4 4 2 2 2 2 5" xfId="11221" xr:uid="{00000000-0005-0000-0000-00006AC50000}"/>
    <cellStyle name="Normal 4 4 2 2 2 2 5 2" xfId="53058" xr:uid="{00000000-0005-0000-0000-00006BC50000}"/>
    <cellStyle name="Normal 4 4 2 2 2 2 6" xfId="18220" xr:uid="{00000000-0005-0000-0000-00006CC50000}"/>
    <cellStyle name="Normal 4 4 2 2 2 2 6 2" xfId="53059" xr:uid="{00000000-0005-0000-0000-00006DC50000}"/>
    <cellStyle name="Normal 4 4 2 2 2 2 7" xfId="26165" xr:uid="{00000000-0005-0000-0000-00006EC50000}"/>
    <cellStyle name="Normal 4 4 2 2 2 2 7 2" xfId="53060" xr:uid="{00000000-0005-0000-0000-00006FC50000}"/>
    <cellStyle name="Normal 4 4 2 2 2 2 8" xfId="53049" xr:uid="{00000000-0005-0000-0000-000070C50000}"/>
    <cellStyle name="Normal 4 4 2 2 2 3" xfId="1825" xr:uid="{00000000-0005-0000-0000-000071C50000}"/>
    <cellStyle name="Normal 4 4 2 2 2 3 2" xfId="4168" xr:uid="{00000000-0005-0000-0000-000072C50000}"/>
    <cellStyle name="Normal 4 4 2 2 2 3 2 2" xfId="15513" xr:uid="{00000000-0005-0000-0000-000073C50000}"/>
    <cellStyle name="Normal 4 4 2 2 2 3 2 2 2" xfId="53063" xr:uid="{00000000-0005-0000-0000-000074C50000}"/>
    <cellStyle name="Normal 4 4 2 2 2 3 2 3" xfId="20564" xr:uid="{00000000-0005-0000-0000-000075C50000}"/>
    <cellStyle name="Normal 4 4 2 2 2 3 2 3 2" xfId="53064" xr:uid="{00000000-0005-0000-0000-000076C50000}"/>
    <cellStyle name="Normal 4 4 2 2 2 3 2 4" xfId="53062" xr:uid="{00000000-0005-0000-0000-000077C50000}"/>
    <cellStyle name="Normal 4 4 2 2 2 3 3" xfId="6874" xr:uid="{00000000-0005-0000-0000-000078C50000}"/>
    <cellStyle name="Normal 4 4 2 2 2 3 3 2" xfId="13170" xr:uid="{00000000-0005-0000-0000-000079C50000}"/>
    <cellStyle name="Normal 4 4 2 2 2 3 3 2 2" xfId="53066" xr:uid="{00000000-0005-0000-0000-00007AC50000}"/>
    <cellStyle name="Normal 4 4 2 2 2 3 3 3" xfId="22907" xr:uid="{00000000-0005-0000-0000-00007BC50000}"/>
    <cellStyle name="Normal 4 4 2 2 2 3 3 3 2" xfId="53067" xr:uid="{00000000-0005-0000-0000-00007CC50000}"/>
    <cellStyle name="Normal 4 4 2 2 2 3 3 4" xfId="53065" xr:uid="{00000000-0005-0000-0000-00007DC50000}"/>
    <cellStyle name="Normal 4 4 2 2 2 3 4" xfId="9215" xr:uid="{00000000-0005-0000-0000-00007EC50000}"/>
    <cellStyle name="Normal 4 4 2 2 2 3 4 2" xfId="25250" xr:uid="{00000000-0005-0000-0000-00007FC50000}"/>
    <cellStyle name="Normal 4 4 2 2 2 3 4 2 2" xfId="53069" xr:uid="{00000000-0005-0000-0000-000080C50000}"/>
    <cellStyle name="Normal 4 4 2 2 2 3 4 3" xfId="53068" xr:uid="{00000000-0005-0000-0000-000081C50000}"/>
    <cellStyle name="Normal 4 4 2 2 2 3 5" xfId="11222" xr:uid="{00000000-0005-0000-0000-000082C50000}"/>
    <cellStyle name="Normal 4 4 2 2 2 3 5 2" xfId="53070" xr:uid="{00000000-0005-0000-0000-000083C50000}"/>
    <cellStyle name="Normal 4 4 2 2 2 3 6" xfId="18221" xr:uid="{00000000-0005-0000-0000-000084C50000}"/>
    <cellStyle name="Normal 4 4 2 2 2 3 6 2" xfId="53071" xr:uid="{00000000-0005-0000-0000-000085C50000}"/>
    <cellStyle name="Normal 4 4 2 2 2 3 7" xfId="27226" xr:uid="{00000000-0005-0000-0000-000086C50000}"/>
    <cellStyle name="Normal 4 4 2 2 2 3 7 2" xfId="53072" xr:uid="{00000000-0005-0000-0000-000087C50000}"/>
    <cellStyle name="Normal 4 4 2 2 2 3 8" xfId="53061" xr:uid="{00000000-0005-0000-0000-000088C50000}"/>
    <cellStyle name="Normal 4 4 2 2 2 4" xfId="2728" xr:uid="{00000000-0005-0000-0000-000089C50000}"/>
    <cellStyle name="Normal 4 4 2 2 2 4 2" xfId="14073" xr:uid="{00000000-0005-0000-0000-00008AC50000}"/>
    <cellStyle name="Normal 4 4 2 2 2 4 2 2" xfId="53074" xr:uid="{00000000-0005-0000-0000-00008BC50000}"/>
    <cellStyle name="Normal 4 4 2 2 2 4 3" xfId="20562" xr:uid="{00000000-0005-0000-0000-00008CC50000}"/>
    <cellStyle name="Normal 4 4 2 2 2 4 3 2" xfId="53075" xr:uid="{00000000-0005-0000-0000-00008DC50000}"/>
    <cellStyle name="Normal 4 4 2 2 2 4 4" xfId="53073" xr:uid="{00000000-0005-0000-0000-00008EC50000}"/>
    <cellStyle name="Normal 4 4 2 2 2 5" xfId="6872" xr:uid="{00000000-0005-0000-0000-00008FC50000}"/>
    <cellStyle name="Normal 4 4 2 2 2 5 2" xfId="11747" xr:uid="{00000000-0005-0000-0000-000090C50000}"/>
    <cellStyle name="Normal 4 4 2 2 2 5 2 2" xfId="53077" xr:uid="{00000000-0005-0000-0000-000091C50000}"/>
    <cellStyle name="Normal 4 4 2 2 2 5 3" xfId="22905" xr:uid="{00000000-0005-0000-0000-000092C50000}"/>
    <cellStyle name="Normal 4 4 2 2 2 5 3 2" xfId="53078" xr:uid="{00000000-0005-0000-0000-000093C50000}"/>
    <cellStyle name="Normal 4 4 2 2 2 5 4" xfId="53076" xr:uid="{00000000-0005-0000-0000-000094C50000}"/>
    <cellStyle name="Normal 4 4 2 2 2 6" xfId="9213" xr:uid="{00000000-0005-0000-0000-000095C50000}"/>
    <cellStyle name="Normal 4 4 2 2 2 6 2" xfId="25248" xr:uid="{00000000-0005-0000-0000-000096C50000}"/>
    <cellStyle name="Normal 4 4 2 2 2 6 2 2" xfId="53080" xr:uid="{00000000-0005-0000-0000-000097C50000}"/>
    <cellStyle name="Normal 4 4 2 2 2 6 3" xfId="53079" xr:uid="{00000000-0005-0000-0000-000098C50000}"/>
    <cellStyle name="Normal 4 4 2 2 2 7" xfId="11220" xr:uid="{00000000-0005-0000-0000-000099C50000}"/>
    <cellStyle name="Normal 4 4 2 2 2 7 2" xfId="53081" xr:uid="{00000000-0005-0000-0000-00009AC50000}"/>
    <cellStyle name="Normal 4 4 2 2 2 8" xfId="18219" xr:uid="{00000000-0005-0000-0000-00009BC50000}"/>
    <cellStyle name="Normal 4 4 2 2 2 8 2" xfId="53082" xr:uid="{00000000-0005-0000-0000-00009CC50000}"/>
    <cellStyle name="Normal 4 4 2 2 2 9" xfId="25803" xr:uid="{00000000-0005-0000-0000-00009DC50000}"/>
    <cellStyle name="Normal 4 4 2 2 2 9 2" xfId="53083" xr:uid="{00000000-0005-0000-0000-00009EC50000}"/>
    <cellStyle name="Normal 4 4 2 2 3" xfId="504" xr:uid="{00000000-0005-0000-0000-00009FC50000}"/>
    <cellStyle name="Normal 4 4 2 2 3 2" xfId="2847" xr:uid="{00000000-0005-0000-0000-0000A0C50000}"/>
    <cellStyle name="Normal 4 4 2 2 3 2 2" xfId="14192" xr:uid="{00000000-0005-0000-0000-0000A1C50000}"/>
    <cellStyle name="Normal 4 4 2 2 3 2 2 2" xfId="53086" xr:uid="{00000000-0005-0000-0000-0000A2C50000}"/>
    <cellStyle name="Normal 4 4 2 2 3 2 3" xfId="20565" xr:uid="{00000000-0005-0000-0000-0000A3C50000}"/>
    <cellStyle name="Normal 4 4 2 2 3 2 3 2" xfId="53087" xr:uid="{00000000-0005-0000-0000-0000A4C50000}"/>
    <cellStyle name="Normal 4 4 2 2 3 2 4" xfId="53085" xr:uid="{00000000-0005-0000-0000-0000A5C50000}"/>
    <cellStyle name="Normal 4 4 2 2 3 3" xfId="6875" xr:uid="{00000000-0005-0000-0000-0000A6C50000}"/>
    <cellStyle name="Normal 4 4 2 2 3 3 2" xfId="11849" xr:uid="{00000000-0005-0000-0000-0000A7C50000}"/>
    <cellStyle name="Normal 4 4 2 2 3 3 2 2" xfId="53089" xr:uid="{00000000-0005-0000-0000-0000A8C50000}"/>
    <cellStyle name="Normal 4 4 2 2 3 3 3" xfId="22908" xr:uid="{00000000-0005-0000-0000-0000A9C50000}"/>
    <cellStyle name="Normal 4 4 2 2 3 3 3 2" xfId="53090" xr:uid="{00000000-0005-0000-0000-0000AAC50000}"/>
    <cellStyle name="Normal 4 4 2 2 3 3 4" xfId="53088" xr:uid="{00000000-0005-0000-0000-0000ABC50000}"/>
    <cellStyle name="Normal 4 4 2 2 3 4" xfId="9216" xr:uid="{00000000-0005-0000-0000-0000ACC50000}"/>
    <cellStyle name="Normal 4 4 2 2 3 4 2" xfId="25251" xr:uid="{00000000-0005-0000-0000-0000ADC50000}"/>
    <cellStyle name="Normal 4 4 2 2 3 4 2 2" xfId="53092" xr:uid="{00000000-0005-0000-0000-0000AEC50000}"/>
    <cellStyle name="Normal 4 4 2 2 3 4 3" xfId="53091" xr:uid="{00000000-0005-0000-0000-0000AFC50000}"/>
    <cellStyle name="Normal 4 4 2 2 3 5" xfId="11223" xr:uid="{00000000-0005-0000-0000-0000B0C50000}"/>
    <cellStyle name="Normal 4 4 2 2 3 5 2" xfId="53093" xr:uid="{00000000-0005-0000-0000-0000B1C50000}"/>
    <cellStyle name="Normal 4 4 2 2 3 6" xfId="18222" xr:uid="{00000000-0005-0000-0000-0000B2C50000}"/>
    <cellStyle name="Normal 4 4 2 2 3 6 2" xfId="53094" xr:uid="{00000000-0005-0000-0000-0000B3C50000}"/>
    <cellStyle name="Normal 4 4 2 2 3 7" xfId="25905" xr:uid="{00000000-0005-0000-0000-0000B4C50000}"/>
    <cellStyle name="Normal 4 4 2 2 3 7 2" xfId="53095" xr:uid="{00000000-0005-0000-0000-0000B5C50000}"/>
    <cellStyle name="Normal 4 4 2 2 3 8" xfId="53084" xr:uid="{00000000-0005-0000-0000-0000B6C50000}"/>
    <cellStyle name="Normal 4 4 2 2 4" xfId="943" xr:uid="{00000000-0005-0000-0000-0000B7C50000}"/>
    <cellStyle name="Normal 4 4 2 2 4 2" xfId="3286" xr:uid="{00000000-0005-0000-0000-0000B8C50000}"/>
    <cellStyle name="Normal 4 4 2 2 4 2 2" xfId="14631" xr:uid="{00000000-0005-0000-0000-0000B9C50000}"/>
    <cellStyle name="Normal 4 4 2 2 4 2 2 2" xfId="53098" xr:uid="{00000000-0005-0000-0000-0000BAC50000}"/>
    <cellStyle name="Normal 4 4 2 2 4 2 3" xfId="20566" xr:uid="{00000000-0005-0000-0000-0000BBC50000}"/>
    <cellStyle name="Normal 4 4 2 2 4 2 3 2" xfId="53099" xr:uid="{00000000-0005-0000-0000-0000BCC50000}"/>
    <cellStyle name="Normal 4 4 2 2 4 2 4" xfId="53097" xr:uid="{00000000-0005-0000-0000-0000BDC50000}"/>
    <cellStyle name="Normal 4 4 2 2 4 3" xfId="6876" xr:uid="{00000000-0005-0000-0000-0000BEC50000}"/>
    <cellStyle name="Normal 4 4 2 2 4 3 2" xfId="12288" xr:uid="{00000000-0005-0000-0000-0000BFC50000}"/>
    <cellStyle name="Normal 4 4 2 2 4 3 2 2" xfId="53101" xr:uid="{00000000-0005-0000-0000-0000C0C50000}"/>
    <cellStyle name="Normal 4 4 2 2 4 3 3" xfId="22909" xr:uid="{00000000-0005-0000-0000-0000C1C50000}"/>
    <cellStyle name="Normal 4 4 2 2 4 3 3 2" xfId="53102" xr:uid="{00000000-0005-0000-0000-0000C2C50000}"/>
    <cellStyle name="Normal 4 4 2 2 4 3 4" xfId="53100" xr:uid="{00000000-0005-0000-0000-0000C3C50000}"/>
    <cellStyle name="Normal 4 4 2 2 4 4" xfId="9217" xr:uid="{00000000-0005-0000-0000-0000C4C50000}"/>
    <cellStyle name="Normal 4 4 2 2 4 4 2" xfId="25252" xr:uid="{00000000-0005-0000-0000-0000C5C50000}"/>
    <cellStyle name="Normal 4 4 2 2 4 4 2 2" xfId="53104" xr:uid="{00000000-0005-0000-0000-0000C6C50000}"/>
    <cellStyle name="Normal 4 4 2 2 4 4 3" xfId="53103" xr:uid="{00000000-0005-0000-0000-0000C7C50000}"/>
    <cellStyle name="Normal 4 4 2 2 4 5" xfId="11224" xr:uid="{00000000-0005-0000-0000-0000C8C50000}"/>
    <cellStyle name="Normal 4 4 2 2 4 5 2" xfId="53105" xr:uid="{00000000-0005-0000-0000-0000C9C50000}"/>
    <cellStyle name="Normal 4 4 2 2 4 6" xfId="18223" xr:uid="{00000000-0005-0000-0000-0000CAC50000}"/>
    <cellStyle name="Normal 4 4 2 2 4 6 2" xfId="53106" xr:uid="{00000000-0005-0000-0000-0000CBC50000}"/>
    <cellStyle name="Normal 4 4 2 2 4 7" xfId="26344" xr:uid="{00000000-0005-0000-0000-0000CCC50000}"/>
    <cellStyle name="Normal 4 4 2 2 4 7 2" xfId="53107" xr:uid="{00000000-0005-0000-0000-0000CDC50000}"/>
    <cellStyle name="Normal 4 4 2 2 4 8" xfId="53096" xr:uid="{00000000-0005-0000-0000-0000CEC50000}"/>
    <cellStyle name="Normal 4 4 2 2 5" xfId="1043" xr:uid="{00000000-0005-0000-0000-0000CFC50000}"/>
    <cellStyle name="Normal 4 4 2 2 5 2" xfId="3386" xr:uid="{00000000-0005-0000-0000-0000D0C50000}"/>
    <cellStyle name="Normal 4 4 2 2 5 2 2" xfId="14731" xr:uid="{00000000-0005-0000-0000-0000D1C50000}"/>
    <cellStyle name="Normal 4 4 2 2 5 2 2 2" xfId="53110" xr:uid="{00000000-0005-0000-0000-0000D2C50000}"/>
    <cellStyle name="Normal 4 4 2 2 5 2 3" xfId="20567" xr:uid="{00000000-0005-0000-0000-0000D3C50000}"/>
    <cellStyle name="Normal 4 4 2 2 5 2 3 2" xfId="53111" xr:uid="{00000000-0005-0000-0000-0000D4C50000}"/>
    <cellStyle name="Normal 4 4 2 2 5 2 4" xfId="53109" xr:uid="{00000000-0005-0000-0000-0000D5C50000}"/>
    <cellStyle name="Normal 4 4 2 2 5 3" xfId="6877" xr:uid="{00000000-0005-0000-0000-0000D6C50000}"/>
    <cellStyle name="Normal 4 4 2 2 5 3 2" xfId="12388" xr:uid="{00000000-0005-0000-0000-0000D7C50000}"/>
    <cellStyle name="Normal 4 4 2 2 5 3 2 2" xfId="53113" xr:uid="{00000000-0005-0000-0000-0000D8C50000}"/>
    <cellStyle name="Normal 4 4 2 2 5 3 3" xfId="22910" xr:uid="{00000000-0005-0000-0000-0000D9C50000}"/>
    <cellStyle name="Normal 4 4 2 2 5 3 3 2" xfId="53114" xr:uid="{00000000-0005-0000-0000-0000DAC50000}"/>
    <cellStyle name="Normal 4 4 2 2 5 3 4" xfId="53112" xr:uid="{00000000-0005-0000-0000-0000DBC50000}"/>
    <cellStyle name="Normal 4 4 2 2 5 4" xfId="9218" xr:uid="{00000000-0005-0000-0000-0000DCC50000}"/>
    <cellStyle name="Normal 4 4 2 2 5 4 2" xfId="25253" xr:uid="{00000000-0005-0000-0000-0000DDC50000}"/>
    <cellStyle name="Normal 4 4 2 2 5 4 2 2" xfId="53116" xr:uid="{00000000-0005-0000-0000-0000DEC50000}"/>
    <cellStyle name="Normal 4 4 2 2 5 4 3" xfId="53115" xr:uid="{00000000-0005-0000-0000-0000DFC50000}"/>
    <cellStyle name="Normal 4 4 2 2 5 5" xfId="11225" xr:uid="{00000000-0005-0000-0000-0000E0C50000}"/>
    <cellStyle name="Normal 4 4 2 2 5 5 2" xfId="53117" xr:uid="{00000000-0005-0000-0000-0000E1C50000}"/>
    <cellStyle name="Normal 4 4 2 2 5 6" xfId="18224" xr:uid="{00000000-0005-0000-0000-0000E2C50000}"/>
    <cellStyle name="Normal 4 4 2 2 5 6 2" xfId="53118" xr:uid="{00000000-0005-0000-0000-0000E3C50000}"/>
    <cellStyle name="Normal 4 4 2 2 5 7" xfId="26444" xr:uid="{00000000-0005-0000-0000-0000E4C50000}"/>
    <cellStyle name="Normal 4 4 2 2 5 7 2" xfId="53119" xr:uid="{00000000-0005-0000-0000-0000E5C50000}"/>
    <cellStyle name="Normal 4 4 2 2 5 8" xfId="53108" xr:uid="{00000000-0005-0000-0000-0000E6C50000}"/>
    <cellStyle name="Normal 4 4 2 2 6" xfId="1301" xr:uid="{00000000-0005-0000-0000-0000E7C50000}"/>
    <cellStyle name="Normal 4 4 2 2 6 2" xfId="3644" xr:uid="{00000000-0005-0000-0000-0000E8C50000}"/>
    <cellStyle name="Normal 4 4 2 2 6 2 2" xfId="14989" xr:uid="{00000000-0005-0000-0000-0000E9C50000}"/>
    <cellStyle name="Normal 4 4 2 2 6 2 2 2" xfId="53122" xr:uid="{00000000-0005-0000-0000-0000EAC50000}"/>
    <cellStyle name="Normal 4 4 2 2 6 2 3" xfId="20568" xr:uid="{00000000-0005-0000-0000-0000EBC50000}"/>
    <cellStyle name="Normal 4 4 2 2 6 2 3 2" xfId="53123" xr:uid="{00000000-0005-0000-0000-0000ECC50000}"/>
    <cellStyle name="Normal 4 4 2 2 6 2 4" xfId="53121" xr:uid="{00000000-0005-0000-0000-0000EDC50000}"/>
    <cellStyle name="Normal 4 4 2 2 6 3" xfId="6878" xr:uid="{00000000-0005-0000-0000-0000EEC50000}"/>
    <cellStyle name="Normal 4 4 2 2 6 3 2" xfId="12646" xr:uid="{00000000-0005-0000-0000-0000EFC50000}"/>
    <cellStyle name="Normal 4 4 2 2 6 3 2 2" xfId="53125" xr:uid="{00000000-0005-0000-0000-0000F0C50000}"/>
    <cellStyle name="Normal 4 4 2 2 6 3 3" xfId="22911" xr:uid="{00000000-0005-0000-0000-0000F1C50000}"/>
    <cellStyle name="Normal 4 4 2 2 6 3 3 2" xfId="53126" xr:uid="{00000000-0005-0000-0000-0000F2C50000}"/>
    <cellStyle name="Normal 4 4 2 2 6 3 4" xfId="53124" xr:uid="{00000000-0005-0000-0000-0000F3C50000}"/>
    <cellStyle name="Normal 4 4 2 2 6 4" xfId="9219" xr:uid="{00000000-0005-0000-0000-0000F4C50000}"/>
    <cellStyle name="Normal 4 4 2 2 6 4 2" xfId="25254" xr:uid="{00000000-0005-0000-0000-0000F5C50000}"/>
    <cellStyle name="Normal 4 4 2 2 6 4 2 2" xfId="53128" xr:uid="{00000000-0005-0000-0000-0000F6C50000}"/>
    <cellStyle name="Normal 4 4 2 2 6 4 3" xfId="53127" xr:uid="{00000000-0005-0000-0000-0000F7C50000}"/>
    <cellStyle name="Normal 4 4 2 2 6 5" xfId="11226" xr:uid="{00000000-0005-0000-0000-0000F8C50000}"/>
    <cellStyle name="Normal 4 4 2 2 6 5 2" xfId="53129" xr:uid="{00000000-0005-0000-0000-0000F9C50000}"/>
    <cellStyle name="Normal 4 4 2 2 6 6" xfId="18225" xr:uid="{00000000-0005-0000-0000-0000FAC50000}"/>
    <cellStyle name="Normal 4 4 2 2 6 6 2" xfId="53130" xr:uid="{00000000-0005-0000-0000-0000FBC50000}"/>
    <cellStyle name="Normal 4 4 2 2 6 7" xfId="26702" xr:uid="{00000000-0005-0000-0000-0000FCC50000}"/>
    <cellStyle name="Normal 4 4 2 2 6 7 2" xfId="53131" xr:uid="{00000000-0005-0000-0000-0000FDC50000}"/>
    <cellStyle name="Normal 4 4 2 2 6 8" xfId="53120" xr:uid="{00000000-0005-0000-0000-0000FEC50000}"/>
    <cellStyle name="Normal 4 4 2 2 7" xfId="1480" xr:uid="{00000000-0005-0000-0000-0000FFC50000}"/>
    <cellStyle name="Normal 4 4 2 2 7 2" xfId="3823" xr:uid="{00000000-0005-0000-0000-000000C60000}"/>
    <cellStyle name="Normal 4 4 2 2 7 2 2" xfId="15168" xr:uid="{00000000-0005-0000-0000-000001C60000}"/>
    <cellStyle name="Normal 4 4 2 2 7 2 2 2" xfId="53134" xr:uid="{00000000-0005-0000-0000-000002C60000}"/>
    <cellStyle name="Normal 4 4 2 2 7 2 3" xfId="20569" xr:uid="{00000000-0005-0000-0000-000003C60000}"/>
    <cellStyle name="Normal 4 4 2 2 7 2 3 2" xfId="53135" xr:uid="{00000000-0005-0000-0000-000004C60000}"/>
    <cellStyle name="Normal 4 4 2 2 7 2 4" xfId="53133" xr:uid="{00000000-0005-0000-0000-000005C60000}"/>
    <cellStyle name="Normal 4 4 2 2 7 3" xfId="6879" xr:uid="{00000000-0005-0000-0000-000006C60000}"/>
    <cellStyle name="Normal 4 4 2 2 7 3 2" xfId="12825" xr:uid="{00000000-0005-0000-0000-000007C60000}"/>
    <cellStyle name="Normal 4 4 2 2 7 3 2 2" xfId="53137" xr:uid="{00000000-0005-0000-0000-000008C60000}"/>
    <cellStyle name="Normal 4 4 2 2 7 3 3" xfId="22912" xr:uid="{00000000-0005-0000-0000-000009C60000}"/>
    <cellStyle name="Normal 4 4 2 2 7 3 3 2" xfId="53138" xr:uid="{00000000-0005-0000-0000-00000AC60000}"/>
    <cellStyle name="Normal 4 4 2 2 7 3 4" xfId="53136" xr:uid="{00000000-0005-0000-0000-00000BC60000}"/>
    <cellStyle name="Normal 4 4 2 2 7 4" xfId="9220" xr:uid="{00000000-0005-0000-0000-00000CC60000}"/>
    <cellStyle name="Normal 4 4 2 2 7 4 2" xfId="25255" xr:uid="{00000000-0005-0000-0000-00000DC60000}"/>
    <cellStyle name="Normal 4 4 2 2 7 4 2 2" xfId="53140" xr:uid="{00000000-0005-0000-0000-00000EC60000}"/>
    <cellStyle name="Normal 4 4 2 2 7 4 3" xfId="53139" xr:uid="{00000000-0005-0000-0000-00000FC60000}"/>
    <cellStyle name="Normal 4 4 2 2 7 5" xfId="11227" xr:uid="{00000000-0005-0000-0000-000010C60000}"/>
    <cellStyle name="Normal 4 4 2 2 7 5 2" xfId="53141" xr:uid="{00000000-0005-0000-0000-000011C60000}"/>
    <cellStyle name="Normal 4 4 2 2 7 6" xfId="18226" xr:uid="{00000000-0005-0000-0000-000012C60000}"/>
    <cellStyle name="Normal 4 4 2 2 7 6 2" xfId="53142" xr:uid="{00000000-0005-0000-0000-000013C60000}"/>
    <cellStyle name="Normal 4 4 2 2 7 7" xfId="26881" xr:uid="{00000000-0005-0000-0000-000014C60000}"/>
    <cellStyle name="Normal 4 4 2 2 7 7 2" xfId="53143" xr:uid="{00000000-0005-0000-0000-000015C60000}"/>
    <cellStyle name="Normal 4 4 2 2 7 8" xfId="53132" xr:uid="{00000000-0005-0000-0000-000016C60000}"/>
    <cellStyle name="Normal 4 4 2 2 8" xfId="1824" xr:uid="{00000000-0005-0000-0000-000017C60000}"/>
    <cellStyle name="Normal 4 4 2 2 8 2" xfId="4167" xr:uid="{00000000-0005-0000-0000-000018C60000}"/>
    <cellStyle name="Normal 4 4 2 2 8 2 2" xfId="15512" xr:uid="{00000000-0005-0000-0000-000019C60000}"/>
    <cellStyle name="Normal 4 4 2 2 8 2 2 2" xfId="53146" xr:uid="{00000000-0005-0000-0000-00001AC60000}"/>
    <cellStyle name="Normal 4 4 2 2 8 2 3" xfId="20570" xr:uid="{00000000-0005-0000-0000-00001BC60000}"/>
    <cellStyle name="Normal 4 4 2 2 8 2 3 2" xfId="53147" xr:uid="{00000000-0005-0000-0000-00001CC60000}"/>
    <cellStyle name="Normal 4 4 2 2 8 2 4" xfId="53145" xr:uid="{00000000-0005-0000-0000-00001DC60000}"/>
    <cellStyle name="Normal 4 4 2 2 8 3" xfId="6880" xr:uid="{00000000-0005-0000-0000-00001EC60000}"/>
    <cellStyle name="Normal 4 4 2 2 8 3 2" xfId="13169" xr:uid="{00000000-0005-0000-0000-00001FC60000}"/>
    <cellStyle name="Normal 4 4 2 2 8 3 2 2" xfId="53149" xr:uid="{00000000-0005-0000-0000-000020C60000}"/>
    <cellStyle name="Normal 4 4 2 2 8 3 3" xfId="22913" xr:uid="{00000000-0005-0000-0000-000021C60000}"/>
    <cellStyle name="Normal 4 4 2 2 8 3 3 2" xfId="53150" xr:uid="{00000000-0005-0000-0000-000022C60000}"/>
    <cellStyle name="Normal 4 4 2 2 8 3 4" xfId="53148" xr:uid="{00000000-0005-0000-0000-000023C60000}"/>
    <cellStyle name="Normal 4 4 2 2 8 4" xfId="9221" xr:uid="{00000000-0005-0000-0000-000024C60000}"/>
    <cellStyle name="Normal 4 4 2 2 8 4 2" xfId="25256" xr:uid="{00000000-0005-0000-0000-000025C60000}"/>
    <cellStyle name="Normal 4 4 2 2 8 4 2 2" xfId="53152" xr:uid="{00000000-0005-0000-0000-000026C60000}"/>
    <cellStyle name="Normal 4 4 2 2 8 4 3" xfId="53151" xr:uid="{00000000-0005-0000-0000-000027C60000}"/>
    <cellStyle name="Normal 4 4 2 2 8 5" xfId="11228" xr:uid="{00000000-0005-0000-0000-000028C60000}"/>
    <cellStyle name="Normal 4 4 2 2 8 5 2" xfId="53153" xr:uid="{00000000-0005-0000-0000-000029C60000}"/>
    <cellStyle name="Normal 4 4 2 2 8 6" xfId="18227" xr:uid="{00000000-0005-0000-0000-00002AC60000}"/>
    <cellStyle name="Normal 4 4 2 2 8 6 2" xfId="53154" xr:uid="{00000000-0005-0000-0000-00002BC60000}"/>
    <cellStyle name="Normal 4 4 2 2 8 7" xfId="27225" xr:uid="{00000000-0005-0000-0000-00002CC60000}"/>
    <cellStyle name="Normal 4 4 2 2 8 7 2" xfId="53155" xr:uid="{00000000-0005-0000-0000-00002DC60000}"/>
    <cellStyle name="Normal 4 4 2 2 8 8" xfId="53144" xr:uid="{00000000-0005-0000-0000-00002EC60000}"/>
    <cellStyle name="Normal 4 4 2 2 9" xfId="1942" xr:uid="{00000000-0005-0000-0000-00002FC60000}"/>
    <cellStyle name="Normal 4 4 2 2 9 2" xfId="4285" xr:uid="{00000000-0005-0000-0000-000030C60000}"/>
    <cellStyle name="Normal 4 4 2 2 9 2 2" xfId="15630" xr:uid="{00000000-0005-0000-0000-000031C60000}"/>
    <cellStyle name="Normal 4 4 2 2 9 2 2 2" xfId="53158" xr:uid="{00000000-0005-0000-0000-000032C60000}"/>
    <cellStyle name="Normal 4 4 2 2 9 2 3" xfId="20571" xr:uid="{00000000-0005-0000-0000-000033C60000}"/>
    <cellStyle name="Normal 4 4 2 2 9 2 3 2" xfId="53159" xr:uid="{00000000-0005-0000-0000-000034C60000}"/>
    <cellStyle name="Normal 4 4 2 2 9 2 4" xfId="53157" xr:uid="{00000000-0005-0000-0000-000035C60000}"/>
    <cellStyle name="Normal 4 4 2 2 9 3" xfId="6881" xr:uid="{00000000-0005-0000-0000-000036C60000}"/>
    <cellStyle name="Normal 4 4 2 2 9 3 2" xfId="13287" xr:uid="{00000000-0005-0000-0000-000037C60000}"/>
    <cellStyle name="Normal 4 4 2 2 9 3 2 2" xfId="53161" xr:uid="{00000000-0005-0000-0000-000038C60000}"/>
    <cellStyle name="Normal 4 4 2 2 9 3 3" xfId="22914" xr:uid="{00000000-0005-0000-0000-000039C60000}"/>
    <cellStyle name="Normal 4 4 2 2 9 3 3 2" xfId="53162" xr:uid="{00000000-0005-0000-0000-00003AC60000}"/>
    <cellStyle name="Normal 4 4 2 2 9 3 4" xfId="53160" xr:uid="{00000000-0005-0000-0000-00003BC60000}"/>
    <cellStyle name="Normal 4 4 2 2 9 4" xfId="9222" xr:uid="{00000000-0005-0000-0000-00003CC60000}"/>
    <cellStyle name="Normal 4 4 2 2 9 4 2" xfId="25257" xr:uid="{00000000-0005-0000-0000-00003DC60000}"/>
    <cellStyle name="Normal 4 4 2 2 9 4 2 2" xfId="53164" xr:uid="{00000000-0005-0000-0000-00003EC60000}"/>
    <cellStyle name="Normal 4 4 2 2 9 4 3" xfId="53163" xr:uid="{00000000-0005-0000-0000-00003FC60000}"/>
    <cellStyle name="Normal 4 4 2 2 9 5" xfId="11229" xr:uid="{00000000-0005-0000-0000-000040C60000}"/>
    <cellStyle name="Normal 4 4 2 2 9 5 2" xfId="53165" xr:uid="{00000000-0005-0000-0000-000041C60000}"/>
    <cellStyle name="Normal 4 4 2 2 9 6" xfId="18228" xr:uid="{00000000-0005-0000-0000-000042C60000}"/>
    <cellStyle name="Normal 4 4 2 2 9 6 2" xfId="53166" xr:uid="{00000000-0005-0000-0000-000043C60000}"/>
    <cellStyle name="Normal 4 4 2 2 9 7" xfId="27343" xr:uid="{00000000-0005-0000-0000-000044C60000}"/>
    <cellStyle name="Normal 4 4 2 2 9 7 2" xfId="53167" xr:uid="{00000000-0005-0000-0000-000045C60000}"/>
    <cellStyle name="Normal 4 4 2 2 9 8" xfId="53156" xr:uid="{00000000-0005-0000-0000-000046C60000}"/>
    <cellStyle name="Normal 4 4 2 20" xfId="52956" xr:uid="{00000000-0005-0000-0000-000047C60000}"/>
    <cellStyle name="Normal 4 4 2 3" xfId="207" xr:uid="{00000000-0005-0000-0000-000048C60000}"/>
    <cellStyle name="Normal 4 4 2 3 10" xfId="2203" xr:uid="{00000000-0005-0000-0000-000049C60000}"/>
    <cellStyle name="Normal 4 4 2 3 10 2" xfId="4546" xr:uid="{00000000-0005-0000-0000-00004AC60000}"/>
    <cellStyle name="Normal 4 4 2 3 10 2 2" xfId="15891" xr:uid="{00000000-0005-0000-0000-00004BC60000}"/>
    <cellStyle name="Normal 4 4 2 3 10 2 2 2" xfId="53171" xr:uid="{00000000-0005-0000-0000-00004CC60000}"/>
    <cellStyle name="Normal 4 4 2 3 10 2 3" xfId="20573" xr:uid="{00000000-0005-0000-0000-00004DC60000}"/>
    <cellStyle name="Normal 4 4 2 3 10 2 3 2" xfId="53172" xr:uid="{00000000-0005-0000-0000-00004EC60000}"/>
    <cellStyle name="Normal 4 4 2 3 10 2 4" xfId="53170" xr:uid="{00000000-0005-0000-0000-00004FC60000}"/>
    <cellStyle name="Normal 4 4 2 3 10 3" xfId="6883" xr:uid="{00000000-0005-0000-0000-000050C60000}"/>
    <cellStyle name="Normal 4 4 2 3 10 3 2" xfId="22916" xr:uid="{00000000-0005-0000-0000-000051C60000}"/>
    <cellStyle name="Normal 4 4 2 3 10 3 2 2" xfId="53174" xr:uid="{00000000-0005-0000-0000-000052C60000}"/>
    <cellStyle name="Normal 4 4 2 3 10 3 3" xfId="53173" xr:uid="{00000000-0005-0000-0000-000053C60000}"/>
    <cellStyle name="Normal 4 4 2 3 10 4" xfId="9224" xr:uid="{00000000-0005-0000-0000-000054C60000}"/>
    <cellStyle name="Normal 4 4 2 3 10 4 2" xfId="25259" xr:uid="{00000000-0005-0000-0000-000055C60000}"/>
    <cellStyle name="Normal 4 4 2 3 10 4 2 2" xfId="53176" xr:uid="{00000000-0005-0000-0000-000056C60000}"/>
    <cellStyle name="Normal 4 4 2 3 10 4 3" xfId="53175" xr:uid="{00000000-0005-0000-0000-000057C60000}"/>
    <cellStyle name="Normal 4 4 2 3 10 5" xfId="13548" xr:uid="{00000000-0005-0000-0000-000058C60000}"/>
    <cellStyle name="Normal 4 4 2 3 10 5 2" xfId="53177" xr:uid="{00000000-0005-0000-0000-000059C60000}"/>
    <cellStyle name="Normal 4 4 2 3 10 6" xfId="18230" xr:uid="{00000000-0005-0000-0000-00005AC60000}"/>
    <cellStyle name="Normal 4 4 2 3 10 6 2" xfId="53178" xr:uid="{00000000-0005-0000-0000-00005BC60000}"/>
    <cellStyle name="Normal 4 4 2 3 10 7" xfId="27604" xr:uid="{00000000-0005-0000-0000-00005CC60000}"/>
    <cellStyle name="Normal 4 4 2 3 10 7 2" xfId="53179" xr:uid="{00000000-0005-0000-0000-00005DC60000}"/>
    <cellStyle name="Normal 4 4 2 3 10 8" xfId="53169" xr:uid="{00000000-0005-0000-0000-00005EC60000}"/>
    <cellStyle name="Normal 4 4 2 3 11" xfId="2384" xr:uid="{00000000-0005-0000-0000-00005FC60000}"/>
    <cellStyle name="Normal 4 4 2 3 11 2" xfId="4727" xr:uid="{00000000-0005-0000-0000-000060C60000}"/>
    <cellStyle name="Normal 4 4 2 3 11 2 2" xfId="16072" xr:uid="{00000000-0005-0000-0000-000061C60000}"/>
    <cellStyle name="Normal 4 4 2 3 11 2 2 2" xfId="53182" xr:uid="{00000000-0005-0000-0000-000062C60000}"/>
    <cellStyle name="Normal 4 4 2 3 11 2 3" xfId="20574" xr:uid="{00000000-0005-0000-0000-000063C60000}"/>
    <cellStyle name="Normal 4 4 2 3 11 2 3 2" xfId="53183" xr:uid="{00000000-0005-0000-0000-000064C60000}"/>
    <cellStyle name="Normal 4 4 2 3 11 2 4" xfId="53181" xr:uid="{00000000-0005-0000-0000-000065C60000}"/>
    <cellStyle name="Normal 4 4 2 3 11 3" xfId="6884" xr:uid="{00000000-0005-0000-0000-000066C60000}"/>
    <cellStyle name="Normal 4 4 2 3 11 3 2" xfId="22917" xr:uid="{00000000-0005-0000-0000-000067C60000}"/>
    <cellStyle name="Normal 4 4 2 3 11 3 2 2" xfId="53185" xr:uid="{00000000-0005-0000-0000-000068C60000}"/>
    <cellStyle name="Normal 4 4 2 3 11 3 3" xfId="53184" xr:uid="{00000000-0005-0000-0000-000069C60000}"/>
    <cellStyle name="Normal 4 4 2 3 11 4" xfId="9225" xr:uid="{00000000-0005-0000-0000-00006AC60000}"/>
    <cellStyle name="Normal 4 4 2 3 11 4 2" xfId="25260" xr:uid="{00000000-0005-0000-0000-00006BC60000}"/>
    <cellStyle name="Normal 4 4 2 3 11 4 2 2" xfId="53187" xr:uid="{00000000-0005-0000-0000-00006CC60000}"/>
    <cellStyle name="Normal 4 4 2 3 11 4 3" xfId="53186" xr:uid="{00000000-0005-0000-0000-00006DC60000}"/>
    <cellStyle name="Normal 4 4 2 3 11 5" xfId="13729" xr:uid="{00000000-0005-0000-0000-00006EC60000}"/>
    <cellStyle name="Normal 4 4 2 3 11 5 2" xfId="53188" xr:uid="{00000000-0005-0000-0000-00006FC60000}"/>
    <cellStyle name="Normal 4 4 2 3 11 6" xfId="18231" xr:uid="{00000000-0005-0000-0000-000070C60000}"/>
    <cellStyle name="Normal 4 4 2 3 11 6 2" xfId="53189" xr:uid="{00000000-0005-0000-0000-000071C60000}"/>
    <cellStyle name="Normal 4 4 2 3 11 7" xfId="27785" xr:uid="{00000000-0005-0000-0000-000072C60000}"/>
    <cellStyle name="Normal 4 4 2 3 11 7 2" xfId="53190" xr:uid="{00000000-0005-0000-0000-000073C60000}"/>
    <cellStyle name="Normal 4 4 2 3 11 8" xfId="53180" xr:uid="{00000000-0005-0000-0000-000074C60000}"/>
    <cellStyle name="Normal 4 4 2 3 12" xfId="2729" xr:uid="{00000000-0005-0000-0000-000075C60000}"/>
    <cellStyle name="Normal 4 4 2 3 12 2" xfId="14074" xr:uid="{00000000-0005-0000-0000-000076C60000}"/>
    <cellStyle name="Normal 4 4 2 3 12 2 2" xfId="53192" xr:uid="{00000000-0005-0000-0000-000077C60000}"/>
    <cellStyle name="Normal 4 4 2 3 12 3" xfId="20572" xr:uid="{00000000-0005-0000-0000-000078C60000}"/>
    <cellStyle name="Normal 4 4 2 3 12 3 2" xfId="53193" xr:uid="{00000000-0005-0000-0000-000079C60000}"/>
    <cellStyle name="Normal 4 4 2 3 12 4" xfId="53191" xr:uid="{00000000-0005-0000-0000-00007AC60000}"/>
    <cellStyle name="Normal 4 4 2 3 13" xfId="6882" xr:uid="{00000000-0005-0000-0000-00007BC60000}"/>
    <cellStyle name="Normal 4 4 2 3 13 2" xfId="11555" xr:uid="{00000000-0005-0000-0000-00007CC60000}"/>
    <cellStyle name="Normal 4 4 2 3 13 2 2" xfId="53195" xr:uid="{00000000-0005-0000-0000-00007DC60000}"/>
    <cellStyle name="Normal 4 4 2 3 13 3" xfId="22915" xr:uid="{00000000-0005-0000-0000-00007EC60000}"/>
    <cellStyle name="Normal 4 4 2 3 13 3 2" xfId="53196" xr:uid="{00000000-0005-0000-0000-00007FC60000}"/>
    <cellStyle name="Normal 4 4 2 3 13 4" xfId="53194" xr:uid="{00000000-0005-0000-0000-000080C60000}"/>
    <cellStyle name="Normal 4 4 2 3 14" xfId="9223" xr:uid="{00000000-0005-0000-0000-000081C60000}"/>
    <cellStyle name="Normal 4 4 2 3 14 2" xfId="25258" xr:uid="{00000000-0005-0000-0000-000082C60000}"/>
    <cellStyle name="Normal 4 4 2 3 14 2 2" xfId="53198" xr:uid="{00000000-0005-0000-0000-000083C60000}"/>
    <cellStyle name="Normal 4 4 2 3 14 3" xfId="53197" xr:uid="{00000000-0005-0000-0000-000084C60000}"/>
    <cellStyle name="Normal 4 4 2 3 15" xfId="11230" xr:uid="{00000000-0005-0000-0000-000085C60000}"/>
    <cellStyle name="Normal 4 4 2 3 15 2" xfId="53199" xr:uid="{00000000-0005-0000-0000-000086C60000}"/>
    <cellStyle name="Normal 4 4 2 3 16" xfId="18229" xr:uid="{00000000-0005-0000-0000-000087C60000}"/>
    <cellStyle name="Normal 4 4 2 3 16 2" xfId="53200" xr:uid="{00000000-0005-0000-0000-000088C60000}"/>
    <cellStyle name="Normal 4 4 2 3 17" xfId="25611" xr:uid="{00000000-0005-0000-0000-000089C60000}"/>
    <cellStyle name="Normal 4 4 2 3 17 2" xfId="53201" xr:uid="{00000000-0005-0000-0000-00008AC60000}"/>
    <cellStyle name="Normal 4 4 2 3 18" xfId="53168" xr:uid="{00000000-0005-0000-0000-00008BC60000}"/>
    <cellStyle name="Normal 4 4 2 3 2" xfId="403" xr:uid="{00000000-0005-0000-0000-00008CC60000}"/>
    <cellStyle name="Normal 4 4 2 3 2 10" xfId="53202" xr:uid="{00000000-0005-0000-0000-00008DC60000}"/>
    <cellStyle name="Normal 4 4 2 3 2 2" xfId="765" xr:uid="{00000000-0005-0000-0000-00008EC60000}"/>
    <cellStyle name="Normal 4 4 2 3 2 2 2" xfId="3108" xr:uid="{00000000-0005-0000-0000-00008FC60000}"/>
    <cellStyle name="Normal 4 4 2 3 2 2 2 2" xfId="14453" xr:uid="{00000000-0005-0000-0000-000090C60000}"/>
    <cellStyle name="Normal 4 4 2 3 2 2 2 2 2" xfId="53205" xr:uid="{00000000-0005-0000-0000-000091C60000}"/>
    <cellStyle name="Normal 4 4 2 3 2 2 2 3" xfId="20576" xr:uid="{00000000-0005-0000-0000-000092C60000}"/>
    <cellStyle name="Normal 4 4 2 3 2 2 2 3 2" xfId="53206" xr:uid="{00000000-0005-0000-0000-000093C60000}"/>
    <cellStyle name="Normal 4 4 2 3 2 2 2 4" xfId="53204" xr:uid="{00000000-0005-0000-0000-000094C60000}"/>
    <cellStyle name="Normal 4 4 2 3 2 2 3" xfId="6886" xr:uid="{00000000-0005-0000-0000-000095C60000}"/>
    <cellStyle name="Normal 4 4 2 3 2 2 3 2" xfId="12110" xr:uid="{00000000-0005-0000-0000-000096C60000}"/>
    <cellStyle name="Normal 4 4 2 3 2 2 3 2 2" xfId="53208" xr:uid="{00000000-0005-0000-0000-000097C60000}"/>
    <cellStyle name="Normal 4 4 2 3 2 2 3 3" xfId="22919" xr:uid="{00000000-0005-0000-0000-000098C60000}"/>
    <cellStyle name="Normal 4 4 2 3 2 2 3 3 2" xfId="53209" xr:uid="{00000000-0005-0000-0000-000099C60000}"/>
    <cellStyle name="Normal 4 4 2 3 2 2 3 4" xfId="53207" xr:uid="{00000000-0005-0000-0000-00009AC60000}"/>
    <cellStyle name="Normal 4 4 2 3 2 2 4" xfId="9227" xr:uid="{00000000-0005-0000-0000-00009BC60000}"/>
    <cellStyle name="Normal 4 4 2 3 2 2 4 2" xfId="25262" xr:uid="{00000000-0005-0000-0000-00009CC60000}"/>
    <cellStyle name="Normal 4 4 2 3 2 2 4 2 2" xfId="53211" xr:uid="{00000000-0005-0000-0000-00009DC60000}"/>
    <cellStyle name="Normal 4 4 2 3 2 2 4 3" xfId="53210" xr:uid="{00000000-0005-0000-0000-00009EC60000}"/>
    <cellStyle name="Normal 4 4 2 3 2 2 5" xfId="11232" xr:uid="{00000000-0005-0000-0000-00009FC60000}"/>
    <cellStyle name="Normal 4 4 2 3 2 2 5 2" xfId="53212" xr:uid="{00000000-0005-0000-0000-0000A0C60000}"/>
    <cellStyle name="Normal 4 4 2 3 2 2 6" xfId="18233" xr:uid="{00000000-0005-0000-0000-0000A1C60000}"/>
    <cellStyle name="Normal 4 4 2 3 2 2 6 2" xfId="53213" xr:uid="{00000000-0005-0000-0000-0000A2C60000}"/>
    <cellStyle name="Normal 4 4 2 3 2 2 7" xfId="26166" xr:uid="{00000000-0005-0000-0000-0000A3C60000}"/>
    <cellStyle name="Normal 4 4 2 3 2 2 7 2" xfId="53214" xr:uid="{00000000-0005-0000-0000-0000A4C60000}"/>
    <cellStyle name="Normal 4 4 2 3 2 2 8" xfId="53203" xr:uid="{00000000-0005-0000-0000-0000A5C60000}"/>
    <cellStyle name="Normal 4 4 2 3 2 3" xfId="1827" xr:uid="{00000000-0005-0000-0000-0000A6C60000}"/>
    <cellStyle name="Normal 4 4 2 3 2 3 2" xfId="4170" xr:uid="{00000000-0005-0000-0000-0000A7C60000}"/>
    <cellStyle name="Normal 4 4 2 3 2 3 2 2" xfId="15515" xr:uid="{00000000-0005-0000-0000-0000A8C60000}"/>
    <cellStyle name="Normal 4 4 2 3 2 3 2 2 2" xfId="53217" xr:uid="{00000000-0005-0000-0000-0000A9C60000}"/>
    <cellStyle name="Normal 4 4 2 3 2 3 2 3" xfId="20577" xr:uid="{00000000-0005-0000-0000-0000AAC60000}"/>
    <cellStyle name="Normal 4 4 2 3 2 3 2 3 2" xfId="53218" xr:uid="{00000000-0005-0000-0000-0000ABC60000}"/>
    <cellStyle name="Normal 4 4 2 3 2 3 2 4" xfId="53216" xr:uid="{00000000-0005-0000-0000-0000ACC60000}"/>
    <cellStyle name="Normal 4 4 2 3 2 3 3" xfId="6887" xr:uid="{00000000-0005-0000-0000-0000ADC60000}"/>
    <cellStyle name="Normal 4 4 2 3 2 3 3 2" xfId="13172" xr:uid="{00000000-0005-0000-0000-0000AEC60000}"/>
    <cellStyle name="Normal 4 4 2 3 2 3 3 2 2" xfId="53220" xr:uid="{00000000-0005-0000-0000-0000AFC60000}"/>
    <cellStyle name="Normal 4 4 2 3 2 3 3 3" xfId="22920" xr:uid="{00000000-0005-0000-0000-0000B0C60000}"/>
    <cellStyle name="Normal 4 4 2 3 2 3 3 3 2" xfId="53221" xr:uid="{00000000-0005-0000-0000-0000B1C60000}"/>
    <cellStyle name="Normal 4 4 2 3 2 3 3 4" xfId="53219" xr:uid="{00000000-0005-0000-0000-0000B2C60000}"/>
    <cellStyle name="Normal 4 4 2 3 2 3 4" xfId="9228" xr:uid="{00000000-0005-0000-0000-0000B3C60000}"/>
    <cellStyle name="Normal 4 4 2 3 2 3 4 2" xfId="25263" xr:uid="{00000000-0005-0000-0000-0000B4C60000}"/>
    <cellStyle name="Normal 4 4 2 3 2 3 4 2 2" xfId="53223" xr:uid="{00000000-0005-0000-0000-0000B5C60000}"/>
    <cellStyle name="Normal 4 4 2 3 2 3 4 3" xfId="53222" xr:uid="{00000000-0005-0000-0000-0000B6C60000}"/>
    <cellStyle name="Normal 4 4 2 3 2 3 5" xfId="11233" xr:uid="{00000000-0005-0000-0000-0000B7C60000}"/>
    <cellStyle name="Normal 4 4 2 3 2 3 5 2" xfId="53224" xr:uid="{00000000-0005-0000-0000-0000B8C60000}"/>
    <cellStyle name="Normal 4 4 2 3 2 3 6" xfId="18234" xr:uid="{00000000-0005-0000-0000-0000B9C60000}"/>
    <cellStyle name="Normal 4 4 2 3 2 3 6 2" xfId="53225" xr:uid="{00000000-0005-0000-0000-0000BAC60000}"/>
    <cellStyle name="Normal 4 4 2 3 2 3 7" xfId="27228" xr:uid="{00000000-0005-0000-0000-0000BBC60000}"/>
    <cellStyle name="Normal 4 4 2 3 2 3 7 2" xfId="53226" xr:uid="{00000000-0005-0000-0000-0000BCC60000}"/>
    <cellStyle name="Normal 4 4 2 3 2 3 8" xfId="53215" xr:uid="{00000000-0005-0000-0000-0000BDC60000}"/>
    <cellStyle name="Normal 4 4 2 3 2 4" xfId="2730" xr:uid="{00000000-0005-0000-0000-0000BEC60000}"/>
    <cellStyle name="Normal 4 4 2 3 2 4 2" xfId="14075" xr:uid="{00000000-0005-0000-0000-0000BFC60000}"/>
    <cellStyle name="Normal 4 4 2 3 2 4 2 2" xfId="53228" xr:uid="{00000000-0005-0000-0000-0000C0C60000}"/>
    <cellStyle name="Normal 4 4 2 3 2 4 3" xfId="20575" xr:uid="{00000000-0005-0000-0000-0000C1C60000}"/>
    <cellStyle name="Normal 4 4 2 3 2 4 3 2" xfId="53229" xr:uid="{00000000-0005-0000-0000-0000C2C60000}"/>
    <cellStyle name="Normal 4 4 2 3 2 4 4" xfId="53227" xr:uid="{00000000-0005-0000-0000-0000C3C60000}"/>
    <cellStyle name="Normal 4 4 2 3 2 5" xfId="6885" xr:uid="{00000000-0005-0000-0000-0000C4C60000}"/>
    <cellStyle name="Normal 4 4 2 3 2 5 2" xfId="11748" xr:uid="{00000000-0005-0000-0000-0000C5C60000}"/>
    <cellStyle name="Normal 4 4 2 3 2 5 2 2" xfId="53231" xr:uid="{00000000-0005-0000-0000-0000C6C60000}"/>
    <cellStyle name="Normal 4 4 2 3 2 5 3" xfId="22918" xr:uid="{00000000-0005-0000-0000-0000C7C60000}"/>
    <cellStyle name="Normal 4 4 2 3 2 5 3 2" xfId="53232" xr:uid="{00000000-0005-0000-0000-0000C8C60000}"/>
    <cellStyle name="Normal 4 4 2 3 2 5 4" xfId="53230" xr:uid="{00000000-0005-0000-0000-0000C9C60000}"/>
    <cellStyle name="Normal 4 4 2 3 2 6" xfId="9226" xr:uid="{00000000-0005-0000-0000-0000CAC60000}"/>
    <cellStyle name="Normal 4 4 2 3 2 6 2" xfId="25261" xr:uid="{00000000-0005-0000-0000-0000CBC60000}"/>
    <cellStyle name="Normal 4 4 2 3 2 6 2 2" xfId="53234" xr:uid="{00000000-0005-0000-0000-0000CCC60000}"/>
    <cellStyle name="Normal 4 4 2 3 2 6 3" xfId="53233" xr:uid="{00000000-0005-0000-0000-0000CDC60000}"/>
    <cellStyle name="Normal 4 4 2 3 2 7" xfId="11231" xr:uid="{00000000-0005-0000-0000-0000CEC60000}"/>
    <cellStyle name="Normal 4 4 2 3 2 7 2" xfId="53235" xr:uid="{00000000-0005-0000-0000-0000CFC60000}"/>
    <cellStyle name="Normal 4 4 2 3 2 8" xfId="18232" xr:uid="{00000000-0005-0000-0000-0000D0C60000}"/>
    <cellStyle name="Normal 4 4 2 3 2 8 2" xfId="53236" xr:uid="{00000000-0005-0000-0000-0000D1C60000}"/>
    <cellStyle name="Normal 4 4 2 3 2 9" xfId="25804" xr:uid="{00000000-0005-0000-0000-0000D2C60000}"/>
    <cellStyle name="Normal 4 4 2 3 2 9 2" xfId="53237" xr:uid="{00000000-0005-0000-0000-0000D3C60000}"/>
    <cellStyle name="Normal 4 4 2 3 3" xfId="572" xr:uid="{00000000-0005-0000-0000-0000D4C60000}"/>
    <cellStyle name="Normal 4 4 2 3 3 2" xfId="2915" xr:uid="{00000000-0005-0000-0000-0000D5C60000}"/>
    <cellStyle name="Normal 4 4 2 3 3 2 2" xfId="14260" xr:uid="{00000000-0005-0000-0000-0000D6C60000}"/>
    <cellStyle name="Normal 4 4 2 3 3 2 2 2" xfId="53240" xr:uid="{00000000-0005-0000-0000-0000D7C60000}"/>
    <cellStyle name="Normal 4 4 2 3 3 2 3" xfId="20578" xr:uid="{00000000-0005-0000-0000-0000D8C60000}"/>
    <cellStyle name="Normal 4 4 2 3 3 2 3 2" xfId="53241" xr:uid="{00000000-0005-0000-0000-0000D9C60000}"/>
    <cellStyle name="Normal 4 4 2 3 3 2 4" xfId="53239" xr:uid="{00000000-0005-0000-0000-0000DAC60000}"/>
    <cellStyle name="Normal 4 4 2 3 3 3" xfId="6888" xr:uid="{00000000-0005-0000-0000-0000DBC60000}"/>
    <cellStyle name="Normal 4 4 2 3 3 3 2" xfId="11917" xr:uid="{00000000-0005-0000-0000-0000DCC60000}"/>
    <cellStyle name="Normal 4 4 2 3 3 3 2 2" xfId="53243" xr:uid="{00000000-0005-0000-0000-0000DDC60000}"/>
    <cellStyle name="Normal 4 4 2 3 3 3 3" xfId="22921" xr:uid="{00000000-0005-0000-0000-0000DEC60000}"/>
    <cellStyle name="Normal 4 4 2 3 3 3 3 2" xfId="53244" xr:uid="{00000000-0005-0000-0000-0000DFC60000}"/>
    <cellStyle name="Normal 4 4 2 3 3 3 4" xfId="53242" xr:uid="{00000000-0005-0000-0000-0000E0C60000}"/>
    <cellStyle name="Normal 4 4 2 3 3 4" xfId="9229" xr:uid="{00000000-0005-0000-0000-0000E1C60000}"/>
    <cellStyle name="Normal 4 4 2 3 3 4 2" xfId="25264" xr:uid="{00000000-0005-0000-0000-0000E2C60000}"/>
    <cellStyle name="Normal 4 4 2 3 3 4 2 2" xfId="53246" xr:uid="{00000000-0005-0000-0000-0000E3C60000}"/>
    <cellStyle name="Normal 4 4 2 3 3 4 3" xfId="53245" xr:uid="{00000000-0005-0000-0000-0000E4C60000}"/>
    <cellStyle name="Normal 4 4 2 3 3 5" xfId="11234" xr:uid="{00000000-0005-0000-0000-0000E5C60000}"/>
    <cellStyle name="Normal 4 4 2 3 3 5 2" xfId="53247" xr:uid="{00000000-0005-0000-0000-0000E6C60000}"/>
    <cellStyle name="Normal 4 4 2 3 3 6" xfId="18235" xr:uid="{00000000-0005-0000-0000-0000E7C60000}"/>
    <cellStyle name="Normal 4 4 2 3 3 6 2" xfId="53248" xr:uid="{00000000-0005-0000-0000-0000E8C60000}"/>
    <cellStyle name="Normal 4 4 2 3 3 7" xfId="25973" xr:uid="{00000000-0005-0000-0000-0000E9C60000}"/>
    <cellStyle name="Normal 4 4 2 3 3 7 2" xfId="53249" xr:uid="{00000000-0005-0000-0000-0000EAC60000}"/>
    <cellStyle name="Normal 4 4 2 3 3 8" xfId="53238" xr:uid="{00000000-0005-0000-0000-0000EBC60000}"/>
    <cellStyle name="Normal 4 4 2 3 4" xfId="944" xr:uid="{00000000-0005-0000-0000-0000ECC60000}"/>
    <cellStyle name="Normal 4 4 2 3 4 2" xfId="3287" xr:uid="{00000000-0005-0000-0000-0000EDC60000}"/>
    <cellStyle name="Normal 4 4 2 3 4 2 2" xfId="14632" xr:uid="{00000000-0005-0000-0000-0000EEC60000}"/>
    <cellStyle name="Normal 4 4 2 3 4 2 2 2" xfId="53252" xr:uid="{00000000-0005-0000-0000-0000EFC60000}"/>
    <cellStyle name="Normal 4 4 2 3 4 2 3" xfId="20579" xr:uid="{00000000-0005-0000-0000-0000F0C60000}"/>
    <cellStyle name="Normal 4 4 2 3 4 2 3 2" xfId="53253" xr:uid="{00000000-0005-0000-0000-0000F1C60000}"/>
    <cellStyle name="Normal 4 4 2 3 4 2 4" xfId="53251" xr:uid="{00000000-0005-0000-0000-0000F2C60000}"/>
    <cellStyle name="Normal 4 4 2 3 4 3" xfId="6889" xr:uid="{00000000-0005-0000-0000-0000F3C60000}"/>
    <cellStyle name="Normal 4 4 2 3 4 3 2" xfId="12289" xr:uid="{00000000-0005-0000-0000-0000F4C60000}"/>
    <cellStyle name="Normal 4 4 2 3 4 3 2 2" xfId="53255" xr:uid="{00000000-0005-0000-0000-0000F5C60000}"/>
    <cellStyle name="Normal 4 4 2 3 4 3 3" xfId="22922" xr:uid="{00000000-0005-0000-0000-0000F6C60000}"/>
    <cellStyle name="Normal 4 4 2 3 4 3 3 2" xfId="53256" xr:uid="{00000000-0005-0000-0000-0000F7C60000}"/>
    <cellStyle name="Normal 4 4 2 3 4 3 4" xfId="53254" xr:uid="{00000000-0005-0000-0000-0000F8C60000}"/>
    <cellStyle name="Normal 4 4 2 3 4 4" xfId="9230" xr:uid="{00000000-0005-0000-0000-0000F9C60000}"/>
    <cellStyle name="Normal 4 4 2 3 4 4 2" xfId="25265" xr:uid="{00000000-0005-0000-0000-0000FAC60000}"/>
    <cellStyle name="Normal 4 4 2 3 4 4 2 2" xfId="53258" xr:uid="{00000000-0005-0000-0000-0000FBC60000}"/>
    <cellStyle name="Normal 4 4 2 3 4 4 3" xfId="53257" xr:uid="{00000000-0005-0000-0000-0000FCC60000}"/>
    <cellStyle name="Normal 4 4 2 3 4 5" xfId="11235" xr:uid="{00000000-0005-0000-0000-0000FDC60000}"/>
    <cellStyle name="Normal 4 4 2 3 4 5 2" xfId="53259" xr:uid="{00000000-0005-0000-0000-0000FEC60000}"/>
    <cellStyle name="Normal 4 4 2 3 4 6" xfId="18236" xr:uid="{00000000-0005-0000-0000-0000FFC60000}"/>
    <cellStyle name="Normal 4 4 2 3 4 6 2" xfId="53260" xr:uid="{00000000-0005-0000-0000-000000C70000}"/>
    <cellStyle name="Normal 4 4 2 3 4 7" xfId="26345" xr:uid="{00000000-0005-0000-0000-000001C70000}"/>
    <cellStyle name="Normal 4 4 2 3 4 7 2" xfId="53261" xr:uid="{00000000-0005-0000-0000-000002C70000}"/>
    <cellStyle name="Normal 4 4 2 3 4 8" xfId="53250" xr:uid="{00000000-0005-0000-0000-000003C70000}"/>
    <cellStyle name="Normal 4 4 2 3 5" xfId="1111" xr:uid="{00000000-0005-0000-0000-000004C70000}"/>
    <cellStyle name="Normal 4 4 2 3 5 2" xfId="3454" xr:uid="{00000000-0005-0000-0000-000005C70000}"/>
    <cellStyle name="Normal 4 4 2 3 5 2 2" xfId="14799" xr:uid="{00000000-0005-0000-0000-000006C70000}"/>
    <cellStyle name="Normal 4 4 2 3 5 2 2 2" xfId="53264" xr:uid="{00000000-0005-0000-0000-000007C70000}"/>
    <cellStyle name="Normal 4 4 2 3 5 2 3" xfId="20580" xr:uid="{00000000-0005-0000-0000-000008C70000}"/>
    <cellStyle name="Normal 4 4 2 3 5 2 3 2" xfId="53265" xr:uid="{00000000-0005-0000-0000-000009C70000}"/>
    <cellStyle name="Normal 4 4 2 3 5 2 4" xfId="53263" xr:uid="{00000000-0005-0000-0000-00000AC70000}"/>
    <cellStyle name="Normal 4 4 2 3 5 3" xfId="6890" xr:uid="{00000000-0005-0000-0000-00000BC70000}"/>
    <cellStyle name="Normal 4 4 2 3 5 3 2" xfId="12456" xr:uid="{00000000-0005-0000-0000-00000CC70000}"/>
    <cellStyle name="Normal 4 4 2 3 5 3 2 2" xfId="53267" xr:uid="{00000000-0005-0000-0000-00000DC70000}"/>
    <cellStyle name="Normal 4 4 2 3 5 3 3" xfId="22923" xr:uid="{00000000-0005-0000-0000-00000EC70000}"/>
    <cellStyle name="Normal 4 4 2 3 5 3 3 2" xfId="53268" xr:uid="{00000000-0005-0000-0000-00000FC70000}"/>
    <cellStyle name="Normal 4 4 2 3 5 3 4" xfId="53266" xr:uid="{00000000-0005-0000-0000-000010C70000}"/>
    <cellStyle name="Normal 4 4 2 3 5 4" xfId="9231" xr:uid="{00000000-0005-0000-0000-000011C70000}"/>
    <cellStyle name="Normal 4 4 2 3 5 4 2" xfId="25266" xr:uid="{00000000-0005-0000-0000-000012C70000}"/>
    <cellStyle name="Normal 4 4 2 3 5 4 2 2" xfId="53270" xr:uid="{00000000-0005-0000-0000-000013C70000}"/>
    <cellStyle name="Normal 4 4 2 3 5 4 3" xfId="53269" xr:uid="{00000000-0005-0000-0000-000014C70000}"/>
    <cellStyle name="Normal 4 4 2 3 5 5" xfId="11236" xr:uid="{00000000-0005-0000-0000-000015C70000}"/>
    <cellStyle name="Normal 4 4 2 3 5 5 2" xfId="53271" xr:uid="{00000000-0005-0000-0000-000016C70000}"/>
    <cellStyle name="Normal 4 4 2 3 5 6" xfId="18237" xr:uid="{00000000-0005-0000-0000-000017C70000}"/>
    <cellStyle name="Normal 4 4 2 3 5 6 2" xfId="53272" xr:uid="{00000000-0005-0000-0000-000018C70000}"/>
    <cellStyle name="Normal 4 4 2 3 5 7" xfId="26512" xr:uid="{00000000-0005-0000-0000-000019C70000}"/>
    <cellStyle name="Normal 4 4 2 3 5 7 2" xfId="53273" xr:uid="{00000000-0005-0000-0000-00001AC70000}"/>
    <cellStyle name="Normal 4 4 2 3 5 8" xfId="53262" xr:uid="{00000000-0005-0000-0000-00001BC70000}"/>
    <cellStyle name="Normal 4 4 2 3 6" xfId="1302" xr:uid="{00000000-0005-0000-0000-00001CC70000}"/>
    <cellStyle name="Normal 4 4 2 3 6 2" xfId="3645" xr:uid="{00000000-0005-0000-0000-00001DC70000}"/>
    <cellStyle name="Normal 4 4 2 3 6 2 2" xfId="14990" xr:uid="{00000000-0005-0000-0000-00001EC70000}"/>
    <cellStyle name="Normal 4 4 2 3 6 2 2 2" xfId="53276" xr:uid="{00000000-0005-0000-0000-00001FC70000}"/>
    <cellStyle name="Normal 4 4 2 3 6 2 3" xfId="20581" xr:uid="{00000000-0005-0000-0000-000020C70000}"/>
    <cellStyle name="Normal 4 4 2 3 6 2 3 2" xfId="53277" xr:uid="{00000000-0005-0000-0000-000021C70000}"/>
    <cellStyle name="Normal 4 4 2 3 6 2 4" xfId="53275" xr:uid="{00000000-0005-0000-0000-000022C70000}"/>
    <cellStyle name="Normal 4 4 2 3 6 3" xfId="6891" xr:uid="{00000000-0005-0000-0000-000023C70000}"/>
    <cellStyle name="Normal 4 4 2 3 6 3 2" xfId="12647" xr:uid="{00000000-0005-0000-0000-000024C70000}"/>
    <cellStyle name="Normal 4 4 2 3 6 3 2 2" xfId="53279" xr:uid="{00000000-0005-0000-0000-000025C70000}"/>
    <cellStyle name="Normal 4 4 2 3 6 3 3" xfId="22924" xr:uid="{00000000-0005-0000-0000-000026C70000}"/>
    <cellStyle name="Normal 4 4 2 3 6 3 3 2" xfId="53280" xr:uid="{00000000-0005-0000-0000-000027C70000}"/>
    <cellStyle name="Normal 4 4 2 3 6 3 4" xfId="53278" xr:uid="{00000000-0005-0000-0000-000028C70000}"/>
    <cellStyle name="Normal 4 4 2 3 6 4" xfId="9232" xr:uid="{00000000-0005-0000-0000-000029C70000}"/>
    <cellStyle name="Normal 4 4 2 3 6 4 2" xfId="25267" xr:uid="{00000000-0005-0000-0000-00002AC70000}"/>
    <cellStyle name="Normal 4 4 2 3 6 4 2 2" xfId="53282" xr:uid="{00000000-0005-0000-0000-00002BC70000}"/>
    <cellStyle name="Normal 4 4 2 3 6 4 3" xfId="53281" xr:uid="{00000000-0005-0000-0000-00002CC70000}"/>
    <cellStyle name="Normal 4 4 2 3 6 5" xfId="11237" xr:uid="{00000000-0005-0000-0000-00002DC70000}"/>
    <cellStyle name="Normal 4 4 2 3 6 5 2" xfId="53283" xr:uid="{00000000-0005-0000-0000-00002EC70000}"/>
    <cellStyle name="Normal 4 4 2 3 6 6" xfId="18238" xr:uid="{00000000-0005-0000-0000-00002FC70000}"/>
    <cellStyle name="Normal 4 4 2 3 6 6 2" xfId="53284" xr:uid="{00000000-0005-0000-0000-000030C70000}"/>
    <cellStyle name="Normal 4 4 2 3 6 7" xfId="26703" xr:uid="{00000000-0005-0000-0000-000031C70000}"/>
    <cellStyle name="Normal 4 4 2 3 6 7 2" xfId="53285" xr:uid="{00000000-0005-0000-0000-000032C70000}"/>
    <cellStyle name="Normal 4 4 2 3 6 8" xfId="53274" xr:uid="{00000000-0005-0000-0000-000033C70000}"/>
    <cellStyle name="Normal 4 4 2 3 7" xfId="1481" xr:uid="{00000000-0005-0000-0000-000034C70000}"/>
    <cellStyle name="Normal 4 4 2 3 7 2" xfId="3824" xr:uid="{00000000-0005-0000-0000-000035C70000}"/>
    <cellStyle name="Normal 4 4 2 3 7 2 2" xfId="15169" xr:uid="{00000000-0005-0000-0000-000036C70000}"/>
    <cellStyle name="Normal 4 4 2 3 7 2 2 2" xfId="53288" xr:uid="{00000000-0005-0000-0000-000037C70000}"/>
    <cellStyle name="Normal 4 4 2 3 7 2 3" xfId="20582" xr:uid="{00000000-0005-0000-0000-000038C70000}"/>
    <cellStyle name="Normal 4 4 2 3 7 2 3 2" xfId="53289" xr:uid="{00000000-0005-0000-0000-000039C70000}"/>
    <cellStyle name="Normal 4 4 2 3 7 2 4" xfId="53287" xr:uid="{00000000-0005-0000-0000-00003AC70000}"/>
    <cellStyle name="Normal 4 4 2 3 7 3" xfId="6892" xr:uid="{00000000-0005-0000-0000-00003BC70000}"/>
    <cellStyle name="Normal 4 4 2 3 7 3 2" xfId="12826" xr:uid="{00000000-0005-0000-0000-00003CC70000}"/>
    <cellStyle name="Normal 4 4 2 3 7 3 2 2" xfId="53291" xr:uid="{00000000-0005-0000-0000-00003DC70000}"/>
    <cellStyle name="Normal 4 4 2 3 7 3 3" xfId="22925" xr:uid="{00000000-0005-0000-0000-00003EC70000}"/>
    <cellStyle name="Normal 4 4 2 3 7 3 3 2" xfId="53292" xr:uid="{00000000-0005-0000-0000-00003FC70000}"/>
    <cellStyle name="Normal 4 4 2 3 7 3 4" xfId="53290" xr:uid="{00000000-0005-0000-0000-000040C70000}"/>
    <cellStyle name="Normal 4 4 2 3 7 4" xfId="9233" xr:uid="{00000000-0005-0000-0000-000041C70000}"/>
    <cellStyle name="Normal 4 4 2 3 7 4 2" xfId="25268" xr:uid="{00000000-0005-0000-0000-000042C70000}"/>
    <cellStyle name="Normal 4 4 2 3 7 4 2 2" xfId="53294" xr:uid="{00000000-0005-0000-0000-000043C70000}"/>
    <cellStyle name="Normal 4 4 2 3 7 4 3" xfId="53293" xr:uid="{00000000-0005-0000-0000-000044C70000}"/>
    <cellStyle name="Normal 4 4 2 3 7 5" xfId="11238" xr:uid="{00000000-0005-0000-0000-000045C70000}"/>
    <cellStyle name="Normal 4 4 2 3 7 5 2" xfId="53295" xr:uid="{00000000-0005-0000-0000-000046C70000}"/>
    <cellStyle name="Normal 4 4 2 3 7 6" xfId="18239" xr:uid="{00000000-0005-0000-0000-000047C70000}"/>
    <cellStyle name="Normal 4 4 2 3 7 6 2" xfId="53296" xr:uid="{00000000-0005-0000-0000-000048C70000}"/>
    <cellStyle name="Normal 4 4 2 3 7 7" xfId="26882" xr:uid="{00000000-0005-0000-0000-000049C70000}"/>
    <cellStyle name="Normal 4 4 2 3 7 7 2" xfId="53297" xr:uid="{00000000-0005-0000-0000-00004AC70000}"/>
    <cellStyle name="Normal 4 4 2 3 7 8" xfId="53286" xr:uid="{00000000-0005-0000-0000-00004BC70000}"/>
    <cellStyle name="Normal 4 4 2 3 8" xfId="1826" xr:uid="{00000000-0005-0000-0000-00004CC70000}"/>
    <cellStyle name="Normal 4 4 2 3 8 2" xfId="4169" xr:uid="{00000000-0005-0000-0000-00004DC70000}"/>
    <cellStyle name="Normal 4 4 2 3 8 2 2" xfId="15514" xr:uid="{00000000-0005-0000-0000-00004EC70000}"/>
    <cellStyle name="Normal 4 4 2 3 8 2 2 2" xfId="53300" xr:uid="{00000000-0005-0000-0000-00004FC70000}"/>
    <cellStyle name="Normal 4 4 2 3 8 2 3" xfId="20583" xr:uid="{00000000-0005-0000-0000-000050C70000}"/>
    <cellStyle name="Normal 4 4 2 3 8 2 3 2" xfId="53301" xr:uid="{00000000-0005-0000-0000-000051C70000}"/>
    <cellStyle name="Normal 4 4 2 3 8 2 4" xfId="53299" xr:uid="{00000000-0005-0000-0000-000052C70000}"/>
    <cellStyle name="Normal 4 4 2 3 8 3" xfId="6893" xr:uid="{00000000-0005-0000-0000-000053C70000}"/>
    <cellStyle name="Normal 4 4 2 3 8 3 2" xfId="13171" xr:uid="{00000000-0005-0000-0000-000054C70000}"/>
    <cellStyle name="Normal 4 4 2 3 8 3 2 2" xfId="53303" xr:uid="{00000000-0005-0000-0000-000055C70000}"/>
    <cellStyle name="Normal 4 4 2 3 8 3 3" xfId="22926" xr:uid="{00000000-0005-0000-0000-000056C70000}"/>
    <cellStyle name="Normal 4 4 2 3 8 3 3 2" xfId="53304" xr:uid="{00000000-0005-0000-0000-000057C70000}"/>
    <cellStyle name="Normal 4 4 2 3 8 3 4" xfId="53302" xr:uid="{00000000-0005-0000-0000-000058C70000}"/>
    <cellStyle name="Normal 4 4 2 3 8 4" xfId="9234" xr:uid="{00000000-0005-0000-0000-000059C70000}"/>
    <cellStyle name="Normal 4 4 2 3 8 4 2" xfId="25269" xr:uid="{00000000-0005-0000-0000-00005AC70000}"/>
    <cellStyle name="Normal 4 4 2 3 8 4 2 2" xfId="53306" xr:uid="{00000000-0005-0000-0000-00005BC70000}"/>
    <cellStyle name="Normal 4 4 2 3 8 4 3" xfId="53305" xr:uid="{00000000-0005-0000-0000-00005CC70000}"/>
    <cellStyle name="Normal 4 4 2 3 8 5" xfId="11239" xr:uid="{00000000-0005-0000-0000-00005DC70000}"/>
    <cellStyle name="Normal 4 4 2 3 8 5 2" xfId="53307" xr:uid="{00000000-0005-0000-0000-00005EC70000}"/>
    <cellStyle name="Normal 4 4 2 3 8 6" xfId="18240" xr:uid="{00000000-0005-0000-0000-00005FC70000}"/>
    <cellStyle name="Normal 4 4 2 3 8 6 2" xfId="53308" xr:uid="{00000000-0005-0000-0000-000060C70000}"/>
    <cellStyle name="Normal 4 4 2 3 8 7" xfId="27227" xr:uid="{00000000-0005-0000-0000-000061C70000}"/>
    <cellStyle name="Normal 4 4 2 3 8 7 2" xfId="53309" xr:uid="{00000000-0005-0000-0000-000062C70000}"/>
    <cellStyle name="Normal 4 4 2 3 8 8" xfId="53298" xr:uid="{00000000-0005-0000-0000-000063C70000}"/>
    <cellStyle name="Normal 4 4 2 3 9" xfId="2010" xr:uid="{00000000-0005-0000-0000-000064C70000}"/>
    <cellStyle name="Normal 4 4 2 3 9 2" xfId="4353" xr:uid="{00000000-0005-0000-0000-000065C70000}"/>
    <cellStyle name="Normal 4 4 2 3 9 2 2" xfId="15698" xr:uid="{00000000-0005-0000-0000-000066C70000}"/>
    <cellStyle name="Normal 4 4 2 3 9 2 2 2" xfId="53312" xr:uid="{00000000-0005-0000-0000-000067C70000}"/>
    <cellStyle name="Normal 4 4 2 3 9 2 3" xfId="20584" xr:uid="{00000000-0005-0000-0000-000068C70000}"/>
    <cellStyle name="Normal 4 4 2 3 9 2 3 2" xfId="53313" xr:uid="{00000000-0005-0000-0000-000069C70000}"/>
    <cellStyle name="Normal 4 4 2 3 9 2 4" xfId="53311" xr:uid="{00000000-0005-0000-0000-00006AC70000}"/>
    <cellStyle name="Normal 4 4 2 3 9 3" xfId="6894" xr:uid="{00000000-0005-0000-0000-00006BC70000}"/>
    <cellStyle name="Normal 4 4 2 3 9 3 2" xfId="13355" xr:uid="{00000000-0005-0000-0000-00006CC70000}"/>
    <cellStyle name="Normal 4 4 2 3 9 3 2 2" xfId="53315" xr:uid="{00000000-0005-0000-0000-00006DC70000}"/>
    <cellStyle name="Normal 4 4 2 3 9 3 3" xfId="22927" xr:uid="{00000000-0005-0000-0000-00006EC70000}"/>
    <cellStyle name="Normal 4 4 2 3 9 3 3 2" xfId="53316" xr:uid="{00000000-0005-0000-0000-00006FC70000}"/>
    <cellStyle name="Normal 4 4 2 3 9 3 4" xfId="53314" xr:uid="{00000000-0005-0000-0000-000070C70000}"/>
    <cellStyle name="Normal 4 4 2 3 9 4" xfId="9235" xr:uid="{00000000-0005-0000-0000-000071C70000}"/>
    <cellStyle name="Normal 4 4 2 3 9 4 2" xfId="25270" xr:uid="{00000000-0005-0000-0000-000072C70000}"/>
    <cellStyle name="Normal 4 4 2 3 9 4 2 2" xfId="53318" xr:uid="{00000000-0005-0000-0000-000073C70000}"/>
    <cellStyle name="Normal 4 4 2 3 9 4 3" xfId="53317" xr:uid="{00000000-0005-0000-0000-000074C70000}"/>
    <cellStyle name="Normal 4 4 2 3 9 5" xfId="11240" xr:uid="{00000000-0005-0000-0000-000075C70000}"/>
    <cellStyle name="Normal 4 4 2 3 9 5 2" xfId="53319" xr:uid="{00000000-0005-0000-0000-000076C70000}"/>
    <cellStyle name="Normal 4 4 2 3 9 6" xfId="18241" xr:uid="{00000000-0005-0000-0000-000077C70000}"/>
    <cellStyle name="Normal 4 4 2 3 9 6 2" xfId="53320" xr:uid="{00000000-0005-0000-0000-000078C70000}"/>
    <cellStyle name="Normal 4 4 2 3 9 7" xfId="27411" xr:uid="{00000000-0005-0000-0000-000079C70000}"/>
    <cellStyle name="Normal 4 4 2 3 9 7 2" xfId="53321" xr:uid="{00000000-0005-0000-0000-00007AC70000}"/>
    <cellStyle name="Normal 4 4 2 3 9 8" xfId="53310" xr:uid="{00000000-0005-0000-0000-00007BC70000}"/>
    <cellStyle name="Normal 4 4 2 4" xfId="401" xr:uid="{00000000-0005-0000-0000-00007CC70000}"/>
    <cellStyle name="Normal 4 4 2 4 10" xfId="53322" xr:uid="{00000000-0005-0000-0000-00007DC70000}"/>
    <cellStyle name="Normal 4 4 2 4 2" xfId="763" xr:uid="{00000000-0005-0000-0000-00007EC70000}"/>
    <cellStyle name="Normal 4 4 2 4 2 2" xfId="3106" xr:uid="{00000000-0005-0000-0000-00007FC70000}"/>
    <cellStyle name="Normal 4 4 2 4 2 2 2" xfId="14451" xr:uid="{00000000-0005-0000-0000-000080C70000}"/>
    <cellStyle name="Normal 4 4 2 4 2 2 2 2" xfId="53325" xr:uid="{00000000-0005-0000-0000-000081C70000}"/>
    <cellStyle name="Normal 4 4 2 4 2 2 3" xfId="20586" xr:uid="{00000000-0005-0000-0000-000082C70000}"/>
    <cellStyle name="Normal 4 4 2 4 2 2 3 2" xfId="53326" xr:uid="{00000000-0005-0000-0000-000083C70000}"/>
    <cellStyle name="Normal 4 4 2 4 2 2 4" xfId="53324" xr:uid="{00000000-0005-0000-0000-000084C70000}"/>
    <cellStyle name="Normal 4 4 2 4 2 3" xfId="6896" xr:uid="{00000000-0005-0000-0000-000085C70000}"/>
    <cellStyle name="Normal 4 4 2 4 2 3 2" xfId="12108" xr:uid="{00000000-0005-0000-0000-000086C70000}"/>
    <cellStyle name="Normal 4 4 2 4 2 3 2 2" xfId="53328" xr:uid="{00000000-0005-0000-0000-000087C70000}"/>
    <cellStyle name="Normal 4 4 2 4 2 3 3" xfId="22929" xr:uid="{00000000-0005-0000-0000-000088C70000}"/>
    <cellStyle name="Normal 4 4 2 4 2 3 3 2" xfId="53329" xr:uid="{00000000-0005-0000-0000-000089C70000}"/>
    <cellStyle name="Normal 4 4 2 4 2 3 4" xfId="53327" xr:uid="{00000000-0005-0000-0000-00008AC70000}"/>
    <cellStyle name="Normal 4 4 2 4 2 4" xfId="9237" xr:uid="{00000000-0005-0000-0000-00008BC70000}"/>
    <cellStyle name="Normal 4 4 2 4 2 4 2" xfId="25272" xr:uid="{00000000-0005-0000-0000-00008CC70000}"/>
    <cellStyle name="Normal 4 4 2 4 2 4 2 2" xfId="53331" xr:uid="{00000000-0005-0000-0000-00008DC70000}"/>
    <cellStyle name="Normal 4 4 2 4 2 4 3" xfId="53330" xr:uid="{00000000-0005-0000-0000-00008EC70000}"/>
    <cellStyle name="Normal 4 4 2 4 2 5" xfId="11242" xr:uid="{00000000-0005-0000-0000-00008FC70000}"/>
    <cellStyle name="Normal 4 4 2 4 2 5 2" xfId="53332" xr:uid="{00000000-0005-0000-0000-000090C70000}"/>
    <cellStyle name="Normal 4 4 2 4 2 6" xfId="18243" xr:uid="{00000000-0005-0000-0000-000091C70000}"/>
    <cellStyle name="Normal 4 4 2 4 2 6 2" xfId="53333" xr:uid="{00000000-0005-0000-0000-000092C70000}"/>
    <cellStyle name="Normal 4 4 2 4 2 7" xfId="26164" xr:uid="{00000000-0005-0000-0000-000093C70000}"/>
    <cellStyle name="Normal 4 4 2 4 2 7 2" xfId="53334" xr:uid="{00000000-0005-0000-0000-000094C70000}"/>
    <cellStyle name="Normal 4 4 2 4 2 8" xfId="53323" xr:uid="{00000000-0005-0000-0000-000095C70000}"/>
    <cellStyle name="Normal 4 4 2 4 3" xfId="1828" xr:uid="{00000000-0005-0000-0000-000096C70000}"/>
    <cellStyle name="Normal 4 4 2 4 3 2" xfId="4171" xr:uid="{00000000-0005-0000-0000-000097C70000}"/>
    <cellStyle name="Normal 4 4 2 4 3 2 2" xfId="15516" xr:uid="{00000000-0005-0000-0000-000098C70000}"/>
    <cellStyle name="Normal 4 4 2 4 3 2 2 2" xfId="53337" xr:uid="{00000000-0005-0000-0000-000099C70000}"/>
    <cellStyle name="Normal 4 4 2 4 3 2 3" xfId="20587" xr:uid="{00000000-0005-0000-0000-00009AC70000}"/>
    <cellStyle name="Normal 4 4 2 4 3 2 3 2" xfId="53338" xr:uid="{00000000-0005-0000-0000-00009BC70000}"/>
    <cellStyle name="Normal 4 4 2 4 3 2 4" xfId="53336" xr:uid="{00000000-0005-0000-0000-00009CC70000}"/>
    <cellStyle name="Normal 4 4 2 4 3 3" xfId="6897" xr:uid="{00000000-0005-0000-0000-00009DC70000}"/>
    <cellStyle name="Normal 4 4 2 4 3 3 2" xfId="13173" xr:uid="{00000000-0005-0000-0000-00009EC70000}"/>
    <cellStyle name="Normal 4 4 2 4 3 3 2 2" xfId="53340" xr:uid="{00000000-0005-0000-0000-00009FC70000}"/>
    <cellStyle name="Normal 4 4 2 4 3 3 3" xfId="22930" xr:uid="{00000000-0005-0000-0000-0000A0C70000}"/>
    <cellStyle name="Normal 4 4 2 4 3 3 3 2" xfId="53341" xr:uid="{00000000-0005-0000-0000-0000A1C70000}"/>
    <cellStyle name="Normal 4 4 2 4 3 3 4" xfId="53339" xr:uid="{00000000-0005-0000-0000-0000A2C70000}"/>
    <cellStyle name="Normal 4 4 2 4 3 4" xfId="9238" xr:uid="{00000000-0005-0000-0000-0000A3C70000}"/>
    <cellStyle name="Normal 4 4 2 4 3 4 2" xfId="25273" xr:uid="{00000000-0005-0000-0000-0000A4C70000}"/>
    <cellStyle name="Normal 4 4 2 4 3 4 2 2" xfId="53343" xr:uid="{00000000-0005-0000-0000-0000A5C70000}"/>
    <cellStyle name="Normal 4 4 2 4 3 4 3" xfId="53342" xr:uid="{00000000-0005-0000-0000-0000A6C70000}"/>
    <cellStyle name="Normal 4 4 2 4 3 5" xfId="11243" xr:uid="{00000000-0005-0000-0000-0000A7C70000}"/>
    <cellStyle name="Normal 4 4 2 4 3 5 2" xfId="53344" xr:uid="{00000000-0005-0000-0000-0000A8C70000}"/>
    <cellStyle name="Normal 4 4 2 4 3 6" xfId="18244" xr:uid="{00000000-0005-0000-0000-0000A9C70000}"/>
    <cellStyle name="Normal 4 4 2 4 3 6 2" xfId="53345" xr:uid="{00000000-0005-0000-0000-0000AAC70000}"/>
    <cellStyle name="Normal 4 4 2 4 3 7" xfId="27229" xr:uid="{00000000-0005-0000-0000-0000ABC70000}"/>
    <cellStyle name="Normal 4 4 2 4 3 7 2" xfId="53346" xr:uid="{00000000-0005-0000-0000-0000ACC70000}"/>
    <cellStyle name="Normal 4 4 2 4 3 8" xfId="53335" xr:uid="{00000000-0005-0000-0000-0000ADC70000}"/>
    <cellStyle name="Normal 4 4 2 4 4" xfId="2731" xr:uid="{00000000-0005-0000-0000-0000AEC70000}"/>
    <cellStyle name="Normal 4 4 2 4 4 2" xfId="14076" xr:uid="{00000000-0005-0000-0000-0000AFC70000}"/>
    <cellStyle name="Normal 4 4 2 4 4 2 2" xfId="53348" xr:uid="{00000000-0005-0000-0000-0000B0C70000}"/>
    <cellStyle name="Normal 4 4 2 4 4 3" xfId="20585" xr:uid="{00000000-0005-0000-0000-0000B1C70000}"/>
    <cellStyle name="Normal 4 4 2 4 4 3 2" xfId="53349" xr:uid="{00000000-0005-0000-0000-0000B2C70000}"/>
    <cellStyle name="Normal 4 4 2 4 4 4" xfId="53347" xr:uid="{00000000-0005-0000-0000-0000B3C70000}"/>
    <cellStyle name="Normal 4 4 2 4 5" xfId="6895" xr:uid="{00000000-0005-0000-0000-0000B4C70000}"/>
    <cellStyle name="Normal 4 4 2 4 5 2" xfId="11746" xr:uid="{00000000-0005-0000-0000-0000B5C70000}"/>
    <cellStyle name="Normal 4 4 2 4 5 2 2" xfId="53351" xr:uid="{00000000-0005-0000-0000-0000B6C70000}"/>
    <cellStyle name="Normal 4 4 2 4 5 3" xfId="22928" xr:uid="{00000000-0005-0000-0000-0000B7C70000}"/>
    <cellStyle name="Normal 4 4 2 4 5 3 2" xfId="53352" xr:uid="{00000000-0005-0000-0000-0000B8C70000}"/>
    <cellStyle name="Normal 4 4 2 4 5 4" xfId="53350" xr:uid="{00000000-0005-0000-0000-0000B9C70000}"/>
    <cellStyle name="Normal 4 4 2 4 6" xfId="9236" xr:uid="{00000000-0005-0000-0000-0000BAC70000}"/>
    <cellStyle name="Normal 4 4 2 4 6 2" xfId="25271" xr:uid="{00000000-0005-0000-0000-0000BBC70000}"/>
    <cellStyle name="Normal 4 4 2 4 6 2 2" xfId="53354" xr:uid="{00000000-0005-0000-0000-0000BCC70000}"/>
    <cellStyle name="Normal 4 4 2 4 6 3" xfId="53353" xr:uid="{00000000-0005-0000-0000-0000BDC70000}"/>
    <cellStyle name="Normal 4 4 2 4 7" xfId="11241" xr:uid="{00000000-0005-0000-0000-0000BEC70000}"/>
    <cellStyle name="Normal 4 4 2 4 7 2" xfId="53355" xr:uid="{00000000-0005-0000-0000-0000BFC70000}"/>
    <cellStyle name="Normal 4 4 2 4 8" xfId="18242" xr:uid="{00000000-0005-0000-0000-0000C0C70000}"/>
    <cellStyle name="Normal 4 4 2 4 8 2" xfId="53356" xr:uid="{00000000-0005-0000-0000-0000C1C70000}"/>
    <cellStyle name="Normal 4 4 2 4 9" xfId="25802" xr:uid="{00000000-0005-0000-0000-0000C2C70000}"/>
    <cellStyle name="Normal 4 4 2 4 9 2" xfId="53357" xr:uid="{00000000-0005-0000-0000-0000C3C70000}"/>
    <cellStyle name="Normal 4 4 2 5" xfId="455" xr:uid="{00000000-0005-0000-0000-0000C4C70000}"/>
    <cellStyle name="Normal 4 4 2 5 2" xfId="2798" xr:uid="{00000000-0005-0000-0000-0000C5C70000}"/>
    <cellStyle name="Normal 4 4 2 5 2 2" xfId="14143" xr:uid="{00000000-0005-0000-0000-0000C6C70000}"/>
    <cellStyle name="Normal 4 4 2 5 2 2 2" xfId="53360" xr:uid="{00000000-0005-0000-0000-0000C7C70000}"/>
    <cellStyle name="Normal 4 4 2 5 2 3" xfId="20588" xr:uid="{00000000-0005-0000-0000-0000C8C70000}"/>
    <cellStyle name="Normal 4 4 2 5 2 3 2" xfId="53361" xr:uid="{00000000-0005-0000-0000-0000C9C70000}"/>
    <cellStyle name="Normal 4 4 2 5 2 4" xfId="53359" xr:uid="{00000000-0005-0000-0000-0000CAC70000}"/>
    <cellStyle name="Normal 4 4 2 5 3" xfId="6898" xr:uid="{00000000-0005-0000-0000-0000CBC70000}"/>
    <cellStyle name="Normal 4 4 2 5 3 2" xfId="11800" xr:uid="{00000000-0005-0000-0000-0000CCC70000}"/>
    <cellStyle name="Normal 4 4 2 5 3 2 2" xfId="53363" xr:uid="{00000000-0005-0000-0000-0000CDC70000}"/>
    <cellStyle name="Normal 4 4 2 5 3 3" xfId="22931" xr:uid="{00000000-0005-0000-0000-0000CEC70000}"/>
    <cellStyle name="Normal 4 4 2 5 3 3 2" xfId="53364" xr:uid="{00000000-0005-0000-0000-0000CFC70000}"/>
    <cellStyle name="Normal 4 4 2 5 3 4" xfId="53362" xr:uid="{00000000-0005-0000-0000-0000D0C70000}"/>
    <cellStyle name="Normal 4 4 2 5 4" xfId="9239" xr:uid="{00000000-0005-0000-0000-0000D1C70000}"/>
    <cellStyle name="Normal 4 4 2 5 4 2" xfId="25274" xr:uid="{00000000-0005-0000-0000-0000D2C70000}"/>
    <cellStyle name="Normal 4 4 2 5 4 2 2" xfId="53366" xr:uid="{00000000-0005-0000-0000-0000D3C70000}"/>
    <cellStyle name="Normal 4 4 2 5 4 3" xfId="53365" xr:uid="{00000000-0005-0000-0000-0000D4C70000}"/>
    <cellStyle name="Normal 4 4 2 5 5" xfId="11244" xr:uid="{00000000-0005-0000-0000-0000D5C70000}"/>
    <cellStyle name="Normal 4 4 2 5 5 2" xfId="53367" xr:uid="{00000000-0005-0000-0000-0000D6C70000}"/>
    <cellStyle name="Normal 4 4 2 5 6" xfId="18245" xr:uid="{00000000-0005-0000-0000-0000D7C70000}"/>
    <cellStyle name="Normal 4 4 2 5 6 2" xfId="53368" xr:uid="{00000000-0005-0000-0000-0000D8C70000}"/>
    <cellStyle name="Normal 4 4 2 5 7" xfId="25856" xr:uid="{00000000-0005-0000-0000-0000D9C70000}"/>
    <cellStyle name="Normal 4 4 2 5 7 2" xfId="53369" xr:uid="{00000000-0005-0000-0000-0000DAC70000}"/>
    <cellStyle name="Normal 4 4 2 5 8" xfId="53358" xr:uid="{00000000-0005-0000-0000-0000DBC70000}"/>
    <cellStyle name="Normal 4 4 2 6" xfId="942" xr:uid="{00000000-0005-0000-0000-0000DCC70000}"/>
    <cellStyle name="Normal 4 4 2 6 2" xfId="3285" xr:uid="{00000000-0005-0000-0000-0000DDC70000}"/>
    <cellStyle name="Normal 4 4 2 6 2 2" xfId="14630" xr:uid="{00000000-0005-0000-0000-0000DEC70000}"/>
    <cellStyle name="Normal 4 4 2 6 2 2 2" xfId="53372" xr:uid="{00000000-0005-0000-0000-0000DFC70000}"/>
    <cellStyle name="Normal 4 4 2 6 2 3" xfId="20589" xr:uid="{00000000-0005-0000-0000-0000E0C70000}"/>
    <cellStyle name="Normal 4 4 2 6 2 3 2" xfId="53373" xr:uid="{00000000-0005-0000-0000-0000E1C70000}"/>
    <cellStyle name="Normal 4 4 2 6 2 4" xfId="53371" xr:uid="{00000000-0005-0000-0000-0000E2C70000}"/>
    <cellStyle name="Normal 4 4 2 6 3" xfId="6899" xr:uid="{00000000-0005-0000-0000-0000E3C70000}"/>
    <cellStyle name="Normal 4 4 2 6 3 2" xfId="12287" xr:uid="{00000000-0005-0000-0000-0000E4C70000}"/>
    <cellStyle name="Normal 4 4 2 6 3 2 2" xfId="53375" xr:uid="{00000000-0005-0000-0000-0000E5C70000}"/>
    <cellStyle name="Normal 4 4 2 6 3 3" xfId="22932" xr:uid="{00000000-0005-0000-0000-0000E6C70000}"/>
    <cellStyle name="Normal 4 4 2 6 3 3 2" xfId="53376" xr:uid="{00000000-0005-0000-0000-0000E7C70000}"/>
    <cellStyle name="Normal 4 4 2 6 3 4" xfId="53374" xr:uid="{00000000-0005-0000-0000-0000E8C70000}"/>
    <cellStyle name="Normal 4 4 2 6 4" xfId="9240" xr:uid="{00000000-0005-0000-0000-0000E9C70000}"/>
    <cellStyle name="Normal 4 4 2 6 4 2" xfId="25275" xr:uid="{00000000-0005-0000-0000-0000EAC70000}"/>
    <cellStyle name="Normal 4 4 2 6 4 2 2" xfId="53378" xr:uid="{00000000-0005-0000-0000-0000EBC70000}"/>
    <cellStyle name="Normal 4 4 2 6 4 3" xfId="53377" xr:uid="{00000000-0005-0000-0000-0000ECC70000}"/>
    <cellStyle name="Normal 4 4 2 6 5" xfId="11245" xr:uid="{00000000-0005-0000-0000-0000EDC70000}"/>
    <cellStyle name="Normal 4 4 2 6 5 2" xfId="53379" xr:uid="{00000000-0005-0000-0000-0000EEC70000}"/>
    <cellStyle name="Normal 4 4 2 6 6" xfId="18246" xr:uid="{00000000-0005-0000-0000-0000EFC70000}"/>
    <cellStyle name="Normal 4 4 2 6 6 2" xfId="53380" xr:uid="{00000000-0005-0000-0000-0000F0C70000}"/>
    <cellStyle name="Normal 4 4 2 6 7" xfId="26343" xr:uid="{00000000-0005-0000-0000-0000F1C70000}"/>
    <cellStyle name="Normal 4 4 2 6 7 2" xfId="53381" xr:uid="{00000000-0005-0000-0000-0000F2C70000}"/>
    <cellStyle name="Normal 4 4 2 6 8" xfId="53370" xr:uid="{00000000-0005-0000-0000-0000F3C70000}"/>
    <cellStyle name="Normal 4 4 2 7" xfId="994" xr:uid="{00000000-0005-0000-0000-0000F4C70000}"/>
    <cellStyle name="Normal 4 4 2 7 2" xfId="3337" xr:uid="{00000000-0005-0000-0000-0000F5C70000}"/>
    <cellStyle name="Normal 4 4 2 7 2 2" xfId="14682" xr:uid="{00000000-0005-0000-0000-0000F6C70000}"/>
    <cellStyle name="Normal 4 4 2 7 2 2 2" xfId="53384" xr:uid="{00000000-0005-0000-0000-0000F7C70000}"/>
    <cellStyle name="Normal 4 4 2 7 2 3" xfId="20590" xr:uid="{00000000-0005-0000-0000-0000F8C70000}"/>
    <cellStyle name="Normal 4 4 2 7 2 3 2" xfId="53385" xr:uid="{00000000-0005-0000-0000-0000F9C70000}"/>
    <cellStyle name="Normal 4 4 2 7 2 4" xfId="53383" xr:uid="{00000000-0005-0000-0000-0000FAC70000}"/>
    <cellStyle name="Normal 4 4 2 7 3" xfId="6900" xr:uid="{00000000-0005-0000-0000-0000FBC70000}"/>
    <cellStyle name="Normal 4 4 2 7 3 2" xfId="12339" xr:uid="{00000000-0005-0000-0000-0000FCC70000}"/>
    <cellStyle name="Normal 4 4 2 7 3 2 2" xfId="53387" xr:uid="{00000000-0005-0000-0000-0000FDC70000}"/>
    <cellStyle name="Normal 4 4 2 7 3 3" xfId="22933" xr:uid="{00000000-0005-0000-0000-0000FEC70000}"/>
    <cellStyle name="Normal 4 4 2 7 3 3 2" xfId="53388" xr:uid="{00000000-0005-0000-0000-0000FFC70000}"/>
    <cellStyle name="Normal 4 4 2 7 3 4" xfId="53386" xr:uid="{00000000-0005-0000-0000-000000C80000}"/>
    <cellStyle name="Normal 4 4 2 7 4" xfId="9241" xr:uid="{00000000-0005-0000-0000-000001C80000}"/>
    <cellStyle name="Normal 4 4 2 7 4 2" xfId="25276" xr:uid="{00000000-0005-0000-0000-000002C80000}"/>
    <cellStyle name="Normal 4 4 2 7 4 2 2" xfId="53390" xr:uid="{00000000-0005-0000-0000-000003C80000}"/>
    <cellStyle name="Normal 4 4 2 7 4 3" xfId="53389" xr:uid="{00000000-0005-0000-0000-000004C80000}"/>
    <cellStyle name="Normal 4 4 2 7 5" xfId="11246" xr:uid="{00000000-0005-0000-0000-000005C80000}"/>
    <cellStyle name="Normal 4 4 2 7 5 2" xfId="53391" xr:uid="{00000000-0005-0000-0000-000006C80000}"/>
    <cellStyle name="Normal 4 4 2 7 6" xfId="18247" xr:uid="{00000000-0005-0000-0000-000007C80000}"/>
    <cellStyle name="Normal 4 4 2 7 6 2" xfId="53392" xr:uid="{00000000-0005-0000-0000-000008C80000}"/>
    <cellStyle name="Normal 4 4 2 7 7" xfId="26395" xr:uid="{00000000-0005-0000-0000-000009C80000}"/>
    <cellStyle name="Normal 4 4 2 7 7 2" xfId="53393" xr:uid="{00000000-0005-0000-0000-00000AC80000}"/>
    <cellStyle name="Normal 4 4 2 7 8" xfId="53382" xr:uid="{00000000-0005-0000-0000-00000BC80000}"/>
    <cellStyle name="Normal 4 4 2 8" xfId="1300" xr:uid="{00000000-0005-0000-0000-00000CC80000}"/>
    <cellStyle name="Normal 4 4 2 8 2" xfId="3643" xr:uid="{00000000-0005-0000-0000-00000DC80000}"/>
    <cellStyle name="Normal 4 4 2 8 2 2" xfId="14988" xr:uid="{00000000-0005-0000-0000-00000EC80000}"/>
    <cellStyle name="Normal 4 4 2 8 2 2 2" xfId="53396" xr:uid="{00000000-0005-0000-0000-00000FC80000}"/>
    <cellStyle name="Normal 4 4 2 8 2 3" xfId="20591" xr:uid="{00000000-0005-0000-0000-000010C80000}"/>
    <cellStyle name="Normal 4 4 2 8 2 3 2" xfId="53397" xr:uid="{00000000-0005-0000-0000-000011C80000}"/>
    <cellStyle name="Normal 4 4 2 8 2 4" xfId="53395" xr:uid="{00000000-0005-0000-0000-000012C80000}"/>
    <cellStyle name="Normal 4 4 2 8 3" xfId="6901" xr:uid="{00000000-0005-0000-0000-000013C80000}"/>
    <cellStyle name="Normal 4 4 2 8 3 2" xfId="12645" xr:uid="{00000000-0005-0000-0000-000014C80000}"/>
    <cellStyle name="Normal 4 4 2 8 3 2 2" xfId="53399" xr:uid="{00000000-0005-0000-0000-000015C80000}"/>
    <cellStyle name="Normal 4 4 2 8 3 3" xfId="22934" xr:uid="{00000000-0005-0000-0000-000016C80000}"/>
    <cellStyle name="Normal 4 4 2 8 3 3 2" xfId="53400" xr:uid="{00000000-0005-0000-0000-000017C80000}"/>
    <cellStyle name="Normal 4 4 2 8 3 4" xfId="53398" xr:uid="{00000000-0005-0000-0000-000018C80000}"/>
    <cellStyle name="Normal 4 4 2 8 4" xfId="9242" xr:uid="{00000000-0005-0000-0000-000019C80000}"/>
    <cellStyle name="Normal 4 4 2 8 4 2" xfId="25277" xr:uid="{00000000-0005-0000-0000-00001AC80000}"/>
    <cellStyle name="Normal 4 4 2 8 4 2 2" xfId="53402" xr:uid="{00000000-0005-0000-0000-00001BC80000}"/>
    <cellStyle name="Normal 4 4 2 8 4 3" xfId="53401" xr:uid="{00000000-0005-0000-0000-00001CC80000}"/>
    <cellStyle name="Normal 4 4 2 8 5" xfId="11247" xr:uid="{00000000-0005-0000-0000-00001DC80000}"/>
    <cellStyle name="Normal 4 4 2 8 5 2" xfId="53403" xr:uid="{00000000-0005-0000-0000-00001EC80000}"/>
    <cellStyle name="Normal 4 4 2 8 6" xfId="18248" xr:uid="{00000000-0005-0000-0000-00001FC80000}"/>
    <cellStyle name="Normal 4 4 2 8 6 2" xfId="53404" xr:uid="{00000000-0005-0000-0000-000020C80000}"/>
    <cellStyle name="Normal 4 4 2 8 7" xfId="26701" xr:uid="{00000000-0005-0000-0000-000021C80000}"/>
    <cellStyle name="Normal 4 4 2 8 7 2" xfId="53405" xr:uid="{00000000-0005-0000-0000-000022C80000}"/>
    <cellStyle name="Normal 4 4 2 8 8" xfId="53394" xr:uid="{00000000-0005-0000-0000-000023C80000}"/>
    <cellStyle name="Normal 4 4 2 9" xfId="1479" xr:uid="{00000000-0005-0000-0000-000024C80000}"/>
    <cellStyle name="Normal 4 4 2 9 2" xfId="3822" xr:uid="{00000000-0005-0000-0000-000025C80000}"/>
    <cellStyle name="Normal 4 4 2 9 2 2" xfId="15167" xr:uid="{00000000-0005-0000-0000-000026C80000}"/>
    <cellStyle name="Normal 4 4 2 9 2 2 2" xfId="53408" xr:uid="{00000000-0005-0000-0000-000027C80000}"/>
    <cellStyle name="Normal 4 4 2 9 2 3" xfId="20592" xr:uid="{00000000-0005-0000-0000-000028C80000}"/>
    <cellStyle name="Normal 4 4 2 9 2 3 2" xfId="53409" xr:uid="{00000000-0005-0000-0000-000029C80000}"/>
    <cellStyle name="Normal 4 4 2 9 2 4" xfId="53407" xr:uid="{00000000-0005-0000-0000-00002AC80000}"/>
    <cellStyle name="Normal 4 4 2 9 3" xfId="6902" xr:uid="{00000000-0005-0000-0000-00002BC80000}"/>
    <cellStyle name="Normal 4 4 2 9 3 2" xfId="12824" xr:uid="{00000000-0005-0000-0000-00002CC80000}"/>
    <cellStyle name="Normal 4 4 2 9 3 2 2" xfId="53411" xr:uid="{00000000-0005-0000-0000-00002DC80000}"/>
    <cellStyle name="Normal 4 4 2 9 3 3" xfId="22935" xr:uid="{00000000-0005-0000-0000-00002EC80000}"/>
    <cellStyle name="Normal 4 4 2 9 3 3 2" xfId="53412" xr:uid="{00000000-0005-0000-0000-00002FC80000}"/>
    <cellStyle name="Normal 4 4 2 9 3 4" xfId="53410" xr:uid="{00000000-0005-0000-0000-000030C80000}"/>
    <cellStyle name="Normal 4 4 2 9 4" xfId="9243" xr:uid="{00000000-0005-0000-0000-000031C80000}"/>
    <cellStyle name="Normal 4 4 2 9 4 2" xfId="25278" xr:uid="{00000000-0005-0000-0000-000032C80000}"/>
    <cellStyle name="Normal 4 4 2 9 4 2 2" xfId="53414" xr:uid="{00000000-0005-0000-0000-000033C80000}"/>
    <cellStyle name="Normal 4 4 2 9 4 3" xfId="53413" xr:uid="{00000000-0005-0000-0000-000034C80000}"/>
    <cellStyle name="Normal 4 4 2 9 5" xfId="11248" xr:uid="{00000000-0005-0000-0000-000035C80000}"/>
    <cellStyle name="Normal 4 4 2 9 5 2" xfId="53415" xr:uid="{00000000-0005-0000-0000-000036C80000}"/>
    <cellStyle name="Normal 4 4 2 9 6" xfId="18249" xr:uid="{00000000-0005-0000-0000-000037C80000}"/>
    <cellStyle name="Normal 4 4 2 9 6 2" xfId="53416" xr:uid="{00000000-0005-0000-0000-000038C80000}"/>
    <cellStyle name="Normal 4 4 2 9 7" xfId="26880" xr:uid="{00000000-0005-0000-0000-000039C80000}"/>
    <cellStyle name="Normal 4 4 2 9 7 2" xfId="53417" xr:uid="{00000000-0005-0000-0000-00003AC80000}"/>
    <cellStyle name="Normal 4 4 2 9 8" xfId="53406" xr:uid="{00000000-0005-0000-0000-00003BC80000}"/>
    <cellStyle name="Normal 4 4 20" xfId="11210" xr:uid="{00000000-0005-0000-0000-00003CC80000}"/>
    <cellStyle name="Normal 4 4 20 2" xfId="53418" xr:uid="{00000000-0005-0000-0000-00003DC80000}"/>
    <cellStyle name="Normal 4 4 21" xfId="18203" xr:uid="{00000000-0005-0000-0000-00003EC80000}"/>
    <cellStyle name="Normal 4 4 21 2" xfId="53419" xr:uid="{00000000-0005-0000-0000-00003FC80000}"/>
    <cellStyle name="Normal 4 4 22" xfId="25472" xr:uid="{00000000-0005-0000-0000-000040C80000}"/>
    <cellStyle name="Normal 4 4 22 2" xfId="53420" xr:uid="{00000000-0005-0000-0000-000041C80000}"/>
    <cellStyle name="Normal 4 4 23" xfId="52865" xr:uid="{00000000-0005-0000-0000-000042C80000}"/>
    <cellStyle name="Normal 4 4 3" xfId="138" xr:uid="{00000000-0005-0000-0000-000043C80000}"/>
    <cellStyle name="Normal 4 4 3 10" xfId="2204" xr:uid="{00000000-0005-0000-0000-000044C80000}"/>
    <cellStyle name="Normal 4 4 3 10 2" xfId="4547" xr:uid="{00000000-0005-0000-0000-000045C80000}"/>
    <cellStyle name="Normal 4 4 3 10 2 2" xfId="15892" xr:uid="{00000000-0005-0000-0000-000046C80000}"/>
    <cellStyle name="Normal 4 4 3 10 2 2 2" xfId="53424" xr:uid="{00000000-0005-0000-0000-000047C80000}"/>
    <cellStyle name="Normal 4 4 3 10 2 3" xfId="20594" xr:uid="{00000000-0005-0000-0000-000048C80000}"/>
    <cellStyle name="Normal 4 4 3 10 2 3 2" xfId="53425" xr:uid="{00000000-0005-0000-0000-000049C80000}"/>
    <cellStyle name="Normal 4 4 3 10 2 4" xfId="53423" xr:uid="{00000000-0005-0000-0000-00004AC80000}"/>
    <cellStyle name="Normal 4 4 3 10 3" xfId="6904" xr:uid="{00000000-0005-0000-0000-00004BC80000}"/>
    <cellStyle name="Normal 4 4 3 10 3 2" xfId="22937" xr:uid="{00000000-0005-0000-0000-00004CC80000}"/>
    <cellStyle name="Normal 4 4 3 10 3 2 2" xfId="53427" xr:uid="{00000000-0005-0000-0000-00004DC80000}"/>
    <cellStyle name="Normal 4 4 3 10 3 3" xfId="53426" xr:uid="{00000000-0005-0000-0000-00004EC80000}"/>
    <cellStyle name="Normal 4 4 3 10 4" xfId="9245" xr:uid="{00000000-0005-0000-0000-00004FC80000}"/>
    <cellStyle name="Normal 4 4 3 10 4 2" xfId="25280" xr:uid="{00000000-0005-0000-0000-000050C80000}"/>
    <cellStyle name="Normal 4 4 3 10 4 2 2" xfId="53429" xr:uid="{00000000-0005-0000-0000-000051C80000}"/>
    <cellStyle name="Normal 4 4 3 10 4 3" xfId="53428" xr:uid="{00000000-0005-0000-0000-000052C80000}"/>
    <cellStyle name="Normal 4 4 3 10 5" xfId="13549" xr:uid="{00000000-0005-0000-0000-000053C80000}"/>
    <cellStyle name="Normal 4 4 3 10 5 2" xfId="53430" xr:uid="{00000000-0005-0000-0000-000054C80000}"/>
    <cellStyle name="Normal 4 4 3 10 6" xfId="18251" xr:uid="{00000000-0005-0000-0000-000055C80000}"/>
    <cellStyle name="Normal 4 4 3 10 6 2" xfId="53431" xr:uid="{00000000-0005-0000-0000-000056C80000}"/>
    <cellStyle name="Normal 4 4 3 10 7" xfId="27605" xr:uid="{00000000-0005-0000-0000-000057C80000}"/>
    <cellStyle name="Normal 4 4 3 10 7 2" xfId="53432" xr:uid="{00000000-0005-0000-0000-000058C80000}"/>
    <cellStyle name="Normal 4 4 3 10 8" xfId="53422" xr:uid="{00000000-0005-0000-0000-000059C80000}"/>
    <cellStyle name="Normal 4 4 3 11" xfId="2385" xr:uid="{00000000-0005-0000-0000-00005AC80000}"/>
    <cellStyle name="Normal 4 4 3 11 2" xfId="4728" xr:uid="{00000000-0005-0000-0000-00005BC80000}"/>
    <cellStyle name="Normal 4 4 3 11 2 2" xfId="16073" xr:uid="{00000000-0005-0000-0000-00005CC80000}"/>
    <cellStyle name="Normal 4 4 3 11 2 2 2" xfId="53435" xr:uid="{00000000-0005-0000-0000-00005DC80000}"/>
    <cellStyle name="Normal 4 4 3 11 2 3" xfId="20595" xr:uid="{00000000-0005-0000-0000-00005EC80000}"/>
    <cellStyle name="Normal 4 4 3 11 2 3 2" xfId="53436" xr:uid="{00000000-0005-0000-0000-00005FC80000}"/>
    <cellStyle name="Normal 4 4 3 11 2 4" xfId="53434" xr:uid="{00000000-0005-0000-0000-000060C80000}"/>
    <cellStyle name="Normal 4 4 3 11 3" xfId="6905" xr:uid="{00000000-0005-0000-0000-000061C80000}"/>
    <cellStyle name="Normal 4 4 3 11 3 2" xfId="22938" xr:uid="{00000000-0005-0000-0000-000062C80000}"/>
    <cellStyle name="Normal 4 4 3 11 3 2 2" xfId="53438" xr:uid="{00000000-0005-0000-0000-000063C80000}"/>
    <cellStyle name="Normal 4 4 3 11 3 3" xfId="53437" xr:uid="{00000000-0005-0000-0000-000064C80000}"/>
    <cellStyle name="Normal 4 4 3 11 4" xfId="9246" xr:uid="{00000000-0005-0000-0000-000065C80000}"/>
    <cellStyle name="Normal 4 4 3 11 4 2" xfId="25281" xr:uid="{00000000-0005-0000-0000-000066C80000}"/>
    <cellStyle name="Normal 4 4 3 11 4 2 2" xfId="53440" xr:uid="{00000000-0005-0000-0000-000067C80000}"/>
    <cellStyle name="Normal 4 4 3 11 4 3" xfId="53439" xr:uid="{00000000-0005-0000-0000-000068C80000}"/>
    <cellStyle name="Normal 4 4 3 11 5" xfId="13730" xr:uid="{00000000-0005-0000-0000-000069C80000}"/>
    <cellStyle name="Normal 4 4 3 11 5 2" xfId="53441" xr:uid="{00000000-0005-0000-0000-00006AC80000}"/>
    <cellStyle name="Normal 4 4 3 11 6" xfId="18252" xr:uid="{00000000-0005-0000-0000-00006BC80000}"/>
    <cellStyle name="Normal 4 4 3 11 6 2" xfId="53442" xr:uid="{00000000-0005-0000-0000-00006CC80000}"/>
    <cellStyle name="Normal 4 4 3 11 7" xfId="27786" xr:uid="{00000000-0005-0000-0000-00006DC80000}"/>
    <cellStyle name="Normal 4 4 3 11 7 2" xfId="53443" xr:uid="{00000000-0005-0000-0000-00006EC80000}"/>
    <cellStyle name="Normal 4 4 3 11 8" xfId="53433" xr:uid="{00000000-0005-0000-0000-00006FC80000}"/>
    <cellStyle name="Normal 4 4 3 12" xfId="2732" xr:uid="{00000000-0005-0000-0000-000070C80000}"/>
    <cellStyle name="Normal 4 4 3 12 2" xfId="14077" xr:uid="{00000000-0005-0000-0000-000071C80000}"/>
    <cellStyle name="Normal 4 4 3 12 2 2" xfId="53445" xr:uid="{00000000-0005-0000-0000-000072C80000}"/>
    <cellStyle name="Normal 4 4 3 12 3" xfId="20593" xr:uid="{00000000-0005-0000-0000-000073C80000}"/>
    <cellStyle name="Normal 4 4 3 12 3 2" xfId="53446" xr:uid="{00000000-0005-0000-0000-000074C80000}"/>
    <cellStyle name="Normal 4 4 3 12 4" xfId="53444" xr:uid="{00000000-0005-0000-0000-000075C80000}"/>
    <cellStyle name="Normal 4 4 3 13" xfId="6903" xr:uid="{00000000-0005-0000-0000-000076C80000}"/>
    <cellStyle name="Normal 4 4 3 13 2" xfId="11486" xr:uid="{00000000-0005-0000-0000-000077C80000}"/>
    <cellStyle name="Normal 4 4 3 13 2 2" xfId="53448" xr:uid="{00000000-0005-0000-0000-000078C80000}"/>
    <cellStyle name="Normal 4 4 3 13 3" xfId="22936" xr:uid="{00000000-0005-0000-0000-000079C80000}"/>
    <cellStyle name="Normal 4 4 3 13 3 2" xfId="53449" xr:uid="{00000000-0005-0000-0000-00007AC80000}"/>
    <cellStyle name="Normal 4 4 3 13 4" xfId="53447" xr:uid="{00000000-0005-0000-0000-00007BC80000}"/>
    <cellStyle name="Normal 4 4 3 14" xfId="9244" xr:uid="{00000000-0005-0000-0000-00007CC80000}"/>
    <cellStyle name="Normal 4 4 3 14 2" xfId="25279" xr:uid="{00000000-0005-0000-0000-00007DC80000}"/>
    <cellStyle name="Normal 4 4 3 14 2 2" xfId="53451" xr:uid="{00000000-0005-0000-0000-00007EC80000}"/>
    <cellStyle name="Normal 4 4 3 14 3" xfId="53450" xr:uid="{00000000-0005-0000-0000-00007FC80000}"/>
    <cellStyle name="Normal 4 4 3 15" xfId="11249" xr:uid="{00000000-0005-0000-0000-000080C80000}"/>
    <cellStyle name="Normal 4 4 3 15 2" xfId="53452" xr:uid="{00000000-0005-0000-0000-000081C80000}"/>
    <cellStyle name="Normal 4 4 3 16" xfId="18250" xr:uid="{00000000-0005-0000-0000-000082C80000}"/>
    <cellStyle name="Normal 4 4 3 16 2" xfId="53453" xr:uid="{00000000-0005-0000-0000-000083C80000}"/>
    <cellStyle name="Normal 4 4 3 17" xfId="25542" xr:uid="{00000000-0005-0000-0000-000084C80000}"/>
    <cellStyle name="Normal 4 4 3 17 2" xfId="53454" xr:uid="{00000000-0005-0000-0000-000085C80000}"/>
    <cellStyle name="Normal 4 4 3 18" xfId="53421" xr:uid="{00000000-0005-0000-0000-000086C80000}"/>
    <cellStyle name="Normal 4 4 3 2" xfId="404" xr:uid="{00000000-0005-0000-0000-000087C80000}"/>
    <cellStyle name="Normal 4 4 3 2 10" xfId="53455" xr:uid="{00000000-0005-0000-0000-000088C80000}"/>
    <cellStyle name="Normal 4 4 3 2 2" xfId="766" xr:uid="{00000000-0005-0000-0000-000089C80000}"/>
    <cellStyle name="Normal 4 4 3 2 2 2" xfId="3109" xr:uid="{00000000-0005-0000-0000-00008AC80000}"/>
    <cellStyle name="Normal 4 4 3 2 2 2 2" xfId="14454" xr:uid="{00000000-0005-0000-0000-00008BC80000}"/>
    <cellStyle name="Normal 4 4 3 2 2 2 2 2" xfId="53458" xr:uid="{00000000-0005-0000-0000-00008CC80000}"/>
    <cellStyle name="Normal 4 4 3 2 2 2 3" xfId="20597" xr:uid="{00000000-0005-0000-0000-00008DC80000}"/>
    <cellStyle name="Normal 4 4 3 2 2 2 3 2" xfId="53459" xr:uid="{00000000-0005-0000-0000-00008EC80000}"/>
    <cellStyle name="Normal 4 4 3 2 2 2 4" xfId="53457" xr:uid="{00000000-0005-0000-0000-00008FC80000}"/>
    <cellStyle name="Normal 4 4 3 2 2 3" xfId="6907" xr:uid="{00000000-0005-0000-0000-000090C80000}"/>
    <cellStyle name="Normal 4 4 3 2 2 3 2" xfId="12111" xr:uid="{00000000-0005-0000-0000-000091C80000}"/>
    <cellStyle name="Normal 4 4 3 2 2 3 2 2" xfId="53461" xr:uid="{00000000-0005-0000-0000-000092C80000}"/>
    <cellStyle name="Normal 4 4 3 2 2 3 3" xfId="22940" xr:uid="{00000000-0005-0000-0000-000093C80000}"/>
    <cellStyle name="Normal 4 4 3 2 2 3 3 2" xfId="53462" xr:uid="{00000000-0005-0000-0000-000094C80000}"/>
    <cellStyle name="Normal 4 4 3 2 2 3 4" xfId="53460" xr:uid="{00000000-0005-0000-0000-000095C80000}"/>
    <cellStyle name="Normal 4 4 3 2 2 4" xfId="9248" xr:uid="{00000000-0005-0000-0000-000096C80000}"/>
    <cellStyle name="Normal 4 4 3 2 2 4 2" xfId="25283" xr:uid="{00000000-0005-0000-0000-000097C80000}"/>
    <cellStyle name="Normal 4 4 3 2 2 4 2 2" xfId="53464" xr:uid="{00000000-0005-0000-0000-000098C80000}"/>
    <cellStyle name="Normal 4 4 3 2 2 4 3" xfId="53463" xr:uid="{00000000-0005-0000-0000-000099C80000}"/>
    <cellStyle name="Normal 4 4 3 2 2 5" xfId="11251" xr:uid="{00000000-0005-0000-0000-00009AC80000}"/>
    <cellStyle name="Normal 4 4 3 2 2 5 2" xfId="53465" xr:uid="{00000000-0005-0000-0000-00009BC80000}"/>
    <cellStyle name="Normal 4 4 3 2 2 6" xfId="18254" xr:uid="{00000000-0005-0000-0000-00009CC80000}"/>
    <cellStyle name="Normal 4 4 3 2 2 6 2" xfId="53466" xr:uid="{00000000-0005-0000-0000-00009DC80000}"/>
    <cellStyle name="Normal 4 4 3 2 2 7" xfId="26167" xr:uid="{00000000-0005-0000-0000-00009EC80000}"/>
    <cellStyle name="Normal 4 4 3 2 2 7 2" xfId="53467" xr:uid="{00000000-0005-0000-0000-00009FC80000}"/>
    <cellStyle name="Normal 4 4 3 2 2 8" xfId="53456" xr:uid="{00000000-0005-0000-0000-0000A0C80000}"/>
    <cellStyle name="Normal 4 4 3 2 3" xfId="1830" xr:uid="{00000000-0005-0000-0000-0000A1C80000}"/>
    <cellStyle name="Normal 4 4 3 2 3 2" xfId="4173" xr:uid="{00000000-0005-0000-0000-0000A2C80000}"/>
    <cellStyle name="Normal 4 4 3 2 3 2 2" xfId="15518" xr:uid="{00000000-0005-0000-0000-0000A3C80000}"/>
    <cellStyle name="Normal 4 4 3 2 3 2 2 2" xfId="53470" xr:uid="{00000000-0005-0000-0000-0000A4C80000}"/>
    <cellStyle name="Normal 4 4 3 2 3 2 3" xfId="20598" xr:uid="{00000000-0005-0000-0000-0000A5C80000}"/>
    <cellStyle name="Normal 4 4 3 2 3 2 3 2" xfId="53471" xr:uid="{00000000-0005-0000-0000-0000A6C80000}"/>
    <cellStyle name="Normal 4 4 3 2 3 2 4" xfId="53469" xr:uid="{00000000-0005-0000-0000-0000A7C80000}"/>
    <cellStyle name="Normal 4 4 3 2 3 3" xfId="6908" xr:uid="{00000000-0005-0000-0000-0000A8C80000}"/>
    <cellStyle name="Normal 4 4 3 2 3 3 2" xfId="13175" xr:uid="{00000000-0005-0000-0000-0000A9C80000}"/>
    <cellStyle name="Normal 4 4 3 2 3 3 2 2" xfId="53473" xr:uid="{00000000-0005-0000-0000-0000AAC80000}"/>
    <cellStyle name="Normal 4 4 3 2 3 3 3" xfId="22941" xr:uid="{00000000-0005-0000-0000-0000ABC80000}"/>
    <cellStyle name="Normal 4 4 3 2 3 3 3 2" xfId="53474" xr:uid="{00000000-0005-0000-0000-0000ACC80000}"/>
    <cellStyle name="Normal 4 4 3 2 3 3 4" xfId="53472" xr:uid="{00000000-0005-0000-0000-0000ADC80000}"/>
    <cellStyle name="Normal 4 4 3 2 3 4" xfId="9249" xr:uid="{00000000-0005-0000-0000-0000AEC80000}"/>
    <cellStyle name="Normal 4 4 3 2 3 4 2" xfId="25284" xr:uid="{00000000-0005-0000-0000-0000AFC80000}"/>
    <cellStyle name="Normal 4 4 3 2 3 4 2 2" xfId="53476" xr:uid="{00000000-0005-0000-0000-0000B0C80000}"/>
    <cellStyle name="Normal 4 4 3 2 3 4 3" xfId="53475" xr:uid="{00000000-0005-0000-0000-0000B1C80000}"/>
    <cellStyle name="Normal 4 4 3 2 3 5" xfId="11252" xr:uid="{00000000-0005-0000-0000-0000B2C80000}"/>
    <cellStyle name="Normal 4 4 3 2 3 5 2" xfId="53477" xr:uid="{00000000-0005-0000-0000-0000B3C80000}"/>
    <cellStyle name="Normal 4 4 3 2 3 6" xfId="18255" xr:uid="{00000000-0005-0000-0000-0000B4C80000}"/>
    <cellStyle name="Normal 4 4 3 2 3 6 2" xfId="53478" xr:uid="{00000000-0005-0000-0000-0000B5C80000}"/>
    <cellStyle name="Normal 4 4 3 2 3 7" xfId="27231" xr:uid="{00000000-0005-0000-0000-0000B6C80000}"/>
    <cellStyle name="Normal 4 4 3 2 3 7 2" xfId="53479" xr:uid="{00000000-0005-0000-0000-0000B7C80000}"/>
    <cellStyle name="Normal 4 4 3 2 3 8" xfId="53468" xr:uid="{00000000-0005-0000-0000-0000B8C80000}"/>
    <cellStyle name="Normal 4 4 3 2 4" xfId="2733" xr:uid="{00000000-0005-0000-0000-0000B9C80000}"/>
    <cellStyle name="Normal 4 4 3 2 4 2" xfId="14078" xr:uid="{00000000-0005-0000-0000-0000BAC80000}"/>
    <cellStyle name="Normal 4 4 3 2 4 2 2" xfId="53481" xr:uid="{00000000-0005-0000-0000-0000BBC80000}"/>
    <cellStyle name="Normal 4 4 3 2 4 3" xfId="20596" xr:uid="{00000000-0005-0000-0000-0000BCC80000}"/>
    <cellStyle name="Normal 4 4 3 2 4 3 2" xfId="53482" xr:uid="{00000000-0005-0000-0000-0000BDC80000}"/>
    <cellStyle name="Normal 4 4 3 2 4 4" xfId="53480" xr:uid="{00000000-0005-0000-0000-0000BEC80000}"/>
    <cellStyle name="Normal 4 4 3 2 5" xfId="6906" xr:uid="{00000000-0005-0000-0000-0000BFC80000}"/>
    <cellStyle name="Normal 4 4 3 2 5 2" xfId="11749" xr:uid="{00000000-0005-0000-0000-0000C0C80000}"/>
    <cellStyle name="Normal 4 4 3 2 5 2 2" xfId="53484" xr:uid="{00000000-0005-0000-0000-0000C1C80000}"/>
    <cellStyle name="Normal 4 4 3 2 5 3" xfId="22939" xr:uid="{00000000-0005-0000-0000-0000C2C80000}"/>
    <cellStyle name="Normal 4 4 3 2 5 3 2" xfId="53485" xr:uid="{00000000-0005-0000-0000-0000C3C80000}"/>
    <cellStyle name="Normal 4 4 3 2 5 4" xfId="53483" xr:uid="{00000000-0005-0000-0000-0000C4C80000}"/>
    <cellStyle name="Normal 4 4 3 2 6" xfId="9247" xr:uid="{00000000-0005-0000-0000-0000C5C80000}"/>
    <cellStyle name="Normal 4 4 3 2 6 2" xfId="25282" xr:uid="{00000000-0005-0000-0000-0000C6C80000}"/>
    <cellStyle name="Normal 4 4 3 2 6 2 2" xfId="53487" xr:uid="{00000000-0005-0000-0000-0000C7C80000}"/>
    <cellStyle name="Normal 4 4 3 2 6 3" xfId="53486" xr:uid="{00000000-0005-0000-0000-0000C8C80000}"/>
    <cellStyle name="Normal 4 4 3 2 7" xfId="11250" xr:uid="{00000000-0005-0000-0000-0000C9C80000}"/>
    <cellStyle name="Normal 4 4 3 2 7 2" xfId="53488" xr:uid="{00000000-0005-0000-0000-0000CAC80000}"/>
    <cellStyle name="Normal 4 4 3 2 8" xfId="18253" xr:uid="{00000000-0005-0000-0000-0000CBC80000}"/>
    <cellStyle name="Normal 4 4 3 2 8 2" xfId="53489" xr:uid="{00000000-0005-0000-0000-0000CCC80000}"/>
    <cellStyle name="Normal 4 4 3 2 9" xfId="25805" xr:uid="{00000000-0005-0000-0000-0000CDC80000}"/>
    <cellStyle name="Normal 4 4 3 2 9 2" xfId="53490" xr:uid="{00000000-0005-0000-0000-0000CEC80000}"/>
    <cellStyle name="Normal 4 4 3 3" xfId="503" xr:uid="{00000000-0005-0000-0000-0000CFC80000}"/>
    <cellStyle name="Normal 4 4 3 3 2" xfId="2846" xr:uid="{00000000-0005-0000-0000-0000D0C80000}"/>
    <cellStyle name="Normal 4 4 3 3 2 2" xfId="14191" xr:uid="{00000000-0005-0000-0000-0000D1C80000}"/>
    <cellStyle name="Normal 4 4 3 3 2 2 2" xfId="53493" xr:uid="{00000000-0005-0000-0000-0000D2C80000}"/>
    <cellStyle name="Normal 4 4 3 3 2 3" xfId="20599" xr:uid="{00000000-0005-0000-0000-0000D3C80000}"/>
    <cellStyle name="Normal 4 4 3 3 2 3 2" xfId="53494" xr:uid="{00000000-0005-0000-0000-0000D4C80000}"/>
    <cellStyle name="Normal 4 4 3 3 2 4" xfId="53492" xr:uid="{00000000-0005-0000-0000-0000D5C80000}"/>
    <cellStyle name="Normal 4 4 3 3 3" xfId="6909" xr:uid="{00000000-0005-0000-0000-0000D6C80000}"/>
    <cellStyle name="Normal 4 4 3 3 3 2" xfId="11848" xr:uid="{00000000-0005-0000-0000-0000D7C80000}"/>
    <cellStyle name="Normal 4 4 3 3 3 2 2" xfId="53496" xr:uid="{00000000-0005-0000-0000-0000D8C80000}"/>
    <cellStyle name="Normal 4 4 3 3 3 3" xfId="22942" xr:uid="{00000000-0005-0000-0000-0000D9C80000}"/>
    <cellStyle name="Normal 4 4 3 3 3 3 2" xfId="53497" xr:uid="{00000000-0005-0000-0000-0000DAC80000}"/>
    <cellStyle name="Normal 4 4 3 3 3 4" xfId="53495" xr:uid="{00000000-0005-0000-0000-0000DBC80000}"/>
    <cellStyle name="Normal 4 4 3 3 4" xfId="9250" xr:uid="{00000000-0005-0000-0000-0000DCC80000}"/>
    <cellStyle name="Normal 4 4 3 3 4 2" xfId="25285" xr:uid="{00000000-0005-0000-0000-0000DDC80000}"/>
    <cellStyle name="Normal 4 4 3 3 4 2 2" xfId="53499" xr:uid="{00000000-0005-0000-0000-0000DEC80000}"/>
    <cellStyle name="Normal 4 4 3 3 4 3" xfId="53498" xr:uid="{00000000-0005-0000-0000-0000DFC80000}"/>
    <cellStyle name="Normal 4 4 3 3 5" xfId="11253" xr:uid="{00000000-0005-0000-0000-0000E0C80000}"/>
    <cellStyle name="Normal 4 4 3 3 5 2" xfId="53500" xr:uid="{00000000-0005-0000-0000-0000E1C80000}"/>
    <cellStyle name="Normal 4 4 3 3 6" xfId="18256" xr:uid="{00000000-0005-0000-0000-0000E2C80000}"/>
    <cellStyle name="Normal 4 4 3 3 6 2" xfId="53501" xr:uid="{00000000-0005-0000-0000-0000E3C80000}"/>
    <cellStyle name="Normal 4 4 3 3 7" xfId="25904" xr:uid="{00000000-0005-0000-0000-0000E4C80000}"/>
    <cellStyle name="Normal 4 4 3 3 7 2" xfId="53502" xr:uid="{00000000-0005-0000-0000-0000E5C80000}"/>
    <cellStyle name="Normal 4 4 3 3 8" xfId="53491" xr:uid="{00000000-0005-0000-0000-0000E6C80000}"/>
    <cellStyle name="Normal 4 4 3 4" xfId="945" xr:uid="{00000000-0005-0000-0000-0000E7C80000}"/>
    <cellStyle name="Normal 4 4 3 4 2" xfId="3288" xr:uid="{00000000-0005-0000-0000-0000E8C80000}"/>
    <cellStyle name="Normal 4 4 3 4 2 2" xfId="14633" xr:uid="{00000000-0005-0000-0000-0000E9C80000}"/>
    <cellStyle name="Normal 4 4 3 4 2 2 2" xfId="53505" xr:uid="{00000000-0005-0000-0000-0000EAC80000}"/>
    <cellStyle name="Normal 4 4 3 4 2 3" xfId="20600" xr:uid="{00000000-0005-0000-0000-0000EBC80000}"/>
    <cellStyle name="Normal 4 4 3 4 2 3 2" xfId="53506" xr:uid="{00000000-0005-0000-0000-0000ECC80000}"/>
    <cellStyle name="Normal 4 4 3 4 2 4" xfId="53504" xr:uid="{00000000-0005-0000-0000-0000EDC80000}"/>
    <cellStyle name="Normal 4 4 3 4 3" xfId="6910" xr:uid="{00000000-0005-0000-0000-0000EEC80000}"/>
    <cellStyle name="Normal 4 4 3 4 3 2" xfId="12290" xr:uid="{00000000-0005-0000-0000-0000EFC80000}"/>
    <cellStyle name="Normal 4 4 3 4 3 2 2" xfId="53508" xr:uid="{00000000-0005-0000-0000-0000F0C80000}"/>
    <cellStyle name="Normal 4 4 3 4 3 3" xfId="22943" xr:uid="{00000000-0005-0000-0000-0000F1C80000}"/>
    <cellStyle name="Normal 4 4 3 4 3 3 2" xfId="53509" xr:uid="{00000000-0005-0000-0000-0000F2C80000}"/>
    <cellStyle name="Normal 4 4 3 4 3 4" xfId="53507" xr:uid="{00000000-0005-0000-0000-0000F3C80000}"/>
    <cellStyle name="Normal 4 4 3 4 4" xfId="9251" xr:uid="{00000000-0005-0000-0000-0000F4C80000}"/>
    <cellStyle name="Normal 4 4 3 4 4 2" xfId="25286" xr:uid="{00000000-0005-0000-0000-0000F5C80000}"/>
    <cellStyle name="Normal 4 4 3 4 4 2 2" xfId="53511" xr:uid="{00000000-0005-0000-0000-0000F6C80000}"/>
    <cellStyle name="Normal 4 4 3 4 4 3" xfId="53510" xr:uid="{00000000-0005-0000-0000-0000F7C80000}"/>
    <cellStyle name="Normal 4 4 3 4 5" xfId="11254" xr:uid="{00000000-0005-0000-0000-0000F8C80000}"/>
    <cellStyle name="Normal 4 4 3 4 5 2" xfId="53512" xr:uid="{00000000-0005-0000-0000-0000F9C80000}"/>
    <cellStyle name="Normal 4 4 3 4 6" xfId="18257" xr:uid="{00000000-0005-0000-0000-0000FAC80000}"/>
    <cellStyle name="Normal 4 4 3 4 6 2" xfId="53513" xr:uid="{00000000-0005-0000-0000-0000FBC80000}"/>
    <cellStyle name="Normal 4 4 3 4 7" xfId="26346" xr:uid="{00000000-0005-0000-0000-0000FCC80000}"/>
    <cellStyle name="Normal 4 4 3 4 7 2" xfId="53514" xr:uid="{00000000-0005-0000-0000-0000FDC80000}"/>
    <cellStyle name="Normal 4 4 3 4 8" xfId="53503" xr:uid="{00000000-0005-0000-0000-0000FEC80000}"/>
    <cellStyle name="Normal 4 4 3 5" xfId="1042" xr:uid="{00000000-0005-0000-0000-0000FFC80000}"/>
    <cellStyle name="Normal 4 4 3 5 2" xfId="3385" xr:uid="{00000000-0005-0000-0000-000000C90000}"/>
    <cellStyle name="Normal 4 4 3 5 2 2" xfId="14730" xr:uid="{00000000-0005-0000-0000-000001C90000}"/>
    <cellStyle name="Normal 4 4 3 5 2 2 2" xfId="53517" xr:uid="{00000000-0005-0000-0000-000002C90000}"/>
    <cellStyle name="Normal 4 4 3 5 2 3" xfId="20601" xr:uid="{00000000-0005-0000-0000-000003C90000}"/>
    <cellStyle name="Normal 4 4 3 5 2 3 2" xfId="53518" xr:uid="{00000000-0005-0000-0000-000004C90000}"/>
    <cellStyle name="Normal 4 4 3 5 2 4" xfId="53516" xr:uid="{00000000-0005-0000-0000-000005C90000}"/>
    <cellStyle name="Normal 4 4 3 5 3" xfId="6911" xr:uid="{00000000-0005-0000-0000-000006C90000}"/>
    <cellStyle name="Normal 4 4 3 5 3 2" xfId="12387" xr:uid="{00000000-0005-0000-0000-000007C90000}"/>
    <cellStyle name="Normal 4 4 3 5 3 2 2" xfId="53520" xr:uid="{00000000-0005-0000-0000-000008C90000}"/>
    <cellStyle name="Normal 4 4 3 5 3 3" xfId="22944" xr:uid="{00000000-0005-0000-0000-000009C90000}"/>
    <cellStyle name="Normal 4 4 3 5 3 3 2" xfId="53521" xr:uid="{00000000-0005-0000-0000-00000AC90000}"/>
    <cellStyle name="Normal 4 4 3 5 3 4" xfId="53519" xr:uid="{00000000-0005-0000-0000-00000BC90000}"/>
    <cellStyle name="Normal 4 4 3 5 4" xfId="9252" xr:uid="{00000000-0005-0000-0000-00000CC90000}"/>
    <cellStyle name="Normal 4 4 3 5 4 2" xfId="25287" xr:uid="{00000000-0005-0000-0000-00000DC90000}"/>
    <cellStyle name="Normal 4 4 3 5 4 2 2" xfId="53523" xr:uid="{00000000-0005-0000-0000-00000EC90000}"/>
    <cellStyle name="Normal 4 4 3 5 4 3" xfId="53522" xr:uid="{00000000-0005-0000-0000-00000FC90000}"/>
    <cellStyle name="Normal 4 4 3 5 5" xfId="11255" xr:uid="{00000000-0005-0000-0000-000010C90000}"/>
    <cellStyle name="Normal 4 4 3 5 5 2" xfId="53524" xr:uid="{00000000-0005-0000-0000-000011C90000}"/>
    <cellStyle name="Normal 4 4 3 5 6" xfId="18258" xr:uid="{00000000-0005-0000-0000-000012C90000}"/>
    <cellStyle name="Normal 4 4 3 5 6 2" xfId="53525" xr:uid="{00000000-0005-0000-0000-000013C90000}"/>
    <cellStyle name="Normal 4 4 3 5 7" xfId="26443" xr:uid="{00000000-0005-0000-0000-000014C90000}"/>
    <cellStyle name="Normal 4 4 3 5 7 2" xfId="53526" xr:uid="{00000000-0005-0000-0000-000015C90000}"/>
    <cellStyle name="Normal 4 4 3 5 8" xfId="53515" xr:uid="{00000000-0005-0000-0000-000016C90000}"/>
    <cellStyle name="Normal 4 4 3 6" xfId="1303" xr:uid="{00000000-0005-0000-0000-000017C90000}"/>
    <cellStyle name="Normal 4 4 3 6 2" xfId="3646" xr:uid="{00000000-0005-0000-0000-000018C90000}"/>
    <cellStyle name="Normal 4 4 3 6 2 2" xfId="14991" xr:uid="{00000000-0005-0000-0000-000019C90000}"/>
    <cellStyle name="Normal 4 4 3 6 2 2 2" xfId="53529" xr:uid="{00000000-0005-0000-0000-00001AC90000}"/>
    <cellStyle name="Normal 4 4 3 6 2 3" xfId="20602" xr:uid="{00000000-0005-0000-0000-00001BC90000}"/>
    <cellStyle name="Normal 4 4 3 6 2 3 2" xfId="53530" xr:uid="{00000000-0005-0000-0000-00001CC90000}"/>
    <cellStyle name="Normal 4 4 3 6 2 4" xfId="53528" xr:uid="{00000000-0005-0000-0000-00001DC90000}"/>
    <cellStyle name="Normal 4 4 3 6 3" xfId="6912" xr:uid="{00000000-0005-0000-0000-00001EC90000}"/>
    <cellStyle name="Normal 4 4 3 6 3 2" xfId="12648" xr:uid="{00000000-0005-0000-0000-00001FC90000}"/>
    <cellStyle name="Normal 4 4 3 6 3 2 2" xfId="53532" xr:uid="{00000000-0005-0000-0000-000020C90000}"/>
    <cellStyle name="Normal 4 4 3 6 3 3" xfId="22945" xr:uid="{00000000-0005-0000-0000-000021C90000}"/>
    <cellStyle name="Normal 4 4 3 6 3 3 2" xfId="53533" xr:uid="{00000000-0005-0000-0000-000022C90000}"/>
    <cellStyle name="Normal 4 4 3 6 3 4" xfId="53531" xr:uid="{00000000-0005-0000-0000-000023C90000}"/>
    <cellStyle name="Normal 4 4 3 6 4" xfId="9253" xr:uid="{00000000-0005-0000-0000-000024C90000}"/>
    <cellStyle name="Normal 4 4 3 6 4 2" xfId="25288" xr:uid="{00000000-0005-0000-0000-000025C90000}"/>
    <cellStyle name="Normal 4 4 3 6 4 2 2" xfId="53535" xr:uid="{00000000-0005-0000-0000-000026C90000}"/>
    <cellStyle name="Normal 4 4 3 6 4 3" xfId="53534" xr:uid="{00000000-0005-0000-0000-000027C90000}"/>
    <cellStyle name="Normal 4 4 3 6 5" xfId="11256" xr:uid="{00000000-0005-0000-0000-000028C90000}"/>
    <cellStyle name="Normal 4 4 3 6 5 2" xfId="53536" xr:uid="{00000000-0005-0000-0000-000029C90000}"/>
    <cellStyle name="Normal 4 4 3 6 6" xfId="18259" xr:uid="{00000000-0005-0000-0000-00002AC90000}"/>
    <cellStyle name="Normal 4 4 3 6 6 2" xfId="53537" xr:uid="{00000000-0005-0000-0000-00002BC90000}"/>
    <cellStyle name="Normal 4 4 3 6 7" xfId="26704" xr:uid="{00000000-0005-0000-0000-00002CC90000}"/>
    <cellStyle name="Normal 4 4 3 6 7 2" xfId="53538" xr:uid="{00000000-0005-0000-0000-00002DC90000}"/>
    <cellStyle name="Normal 4 4 3 6 8" xfId="53527" xr:uid="{00000000-0005-0000-0000-00002EC90000}"/>
    <cellStyle name="Normal 4 4 3 7" xfId="1482" xr:uid="{00000000-0005-0000-0000-00002FC90000}"/>
    <cellStyle name="Normal 4 4 3 7 2" xfId="3825" xr:uid="{00000000-0005-0000-0000-000030C90000}"/>
    <cellStyle name="Normal 4 4 3 7 2 2" xfId="15170" xr:uid="{00000000-0005-0000-0000-000031C90000}"/>
    <cellStyle name="Normal 4 4 3 7 2 2 2" xfId="53541" xr:uid="{00000000-0005-0000-0000-000032C90000}"/>
    <cellStyle name="Normal 4 4 3 7 2 3" xfId="20603" xr:uid="{00000000-0005-0000-0000-000033C90000}"/>
    <cellStyle name="Normal 4 4 3 7 2 3 2" xfId="53542" xr:uid="{00000000-0005-0000-0000-000034C90000}"/>
    <cellStyle name="Normal 4 4 3 7 2 4" xfId="53540" xr:uid="{00000000-0005-0000-0000-000035C90000}"/>
    <cellStyle name="Normal 4 4 3 7 3" xfId="6913" xr:uid="{00000000-0005-0000-0000-000036C90000}"/>
    <cellStyle name="Normal 4 4 3 7 3 2" xfId="12827" xr:uid="{00000000-0005-0000-0000-000037C90000}"/>
    <cellStyle name="Normal 4 4 3 7 3 2 2" xfId="53544" xr:uid="{00000000-0005-0000-0000-000038C90000}"/>
    <cellStyle name="Normal 4 4 3 7 3 3" xfId="22946" xr:uid="{00000000-0005-0000-0000-000039C90000}"/>
    <cellStyle name="Normal 4 4 3 7 3 3 2" xfId="53545" xr:uid="{00000000-0005-0000-0000-00003AC90000}"/>
    <cellStyle name="Normal 4 4 3 7 3 4" xfId="53543" xr:uid="{00000000-0005-0000-0000-00003BC90000}"/>
    <cellStyle name="Normal 4 4 3 7 4" xfId="9254" xr:uid="{00000000-0005-0000-0000-00003CC90000}"/>
    <cellStyle name="Normal 4 4 3 7 4 2" xfId="25289" xr:uid="{00000000-0005-0000-0000-00003DC90000}"/>
    <cellStyle name="Normal 4 4 3 7 4 2 2" xfId="53547" xr:uid="{00000000-0005-0000-0000-00003EC90000}"/>
    <cellStyle name="Normal 4 4 3 7 4 3" xfId="53546" xr:uid="{00000000-0005-0000-0000-00003FC90000}"/>
    <cellStyle name="Normal 4 4 3 7 5" xfId="11257" xr:uid="{00000000-0005-0000-0000-000040C90000}"/>
    <cellStyle name="Normal 4 4 3 7 5 2" xfId="53548" xr:uid="{00000000-0005-0000-0000-000041C90000}"/>
    <cellStyle name="Normal 4 4 3 7 6" xfId="18260" xr:uid="{00000000-0005-0000-0000-000042C90000}"/>
    <cellStyle name="Normal 4 4 3 7 6 2" xfId="53549" xr:uid="{00000000-0005-0000-0000-000043C90000}"/>
    <cellStyle name="Normal 4 4 3 7 7" xfId="26883" xr:uid="{00000000-0005-0000-0000-000044C90000}"/>
    <cellStyle name="Normal 4 4 3 7 7 2" xfId="53550" xr:uid="{00000000-0005-0000-0000-000045C90000}"/>
    <cellStyle name="Normal 4 4 3 7 8" xfId="53539" xr:uid="{00000000-0005-0000-0000-000046C90000}"/>
    <cellStyle name="Normal 4 4 3 8" xfId="1829" xr:uid="{00000000-0005-0000-0000-000047C90000}"/>
    <cellStyle name="Normal 4 4 3 8 2" xfId="4172" xr:uid="{00000000-0005-0000-0000-000048C90000}"/>
    <cellStyle name="Normal 4 4 3 8 2 2" xfId="15517" xr:uid="{00000000-0005-0000-0000-000049C90000}"/>
    <cellStyle name="Normal 4 4 3 8 2 2 2" xfId="53553" xr:uid="{00000000-0005-0000-0000-00004AC90000}"/>
    <cellStyle name="Normal 4 4 3 8 2 3" xfId="20604" xr:uid="{00000000-0005-0000-0000-00004BC90000}"/>
    <cellStyle name="Normal 4 4 3 8 2 3 2" xfId="53554" xr:uid="{00000000-0005-0000-0000-00004CC90000}"/>
    <cellStyle name="Normal 4 4 3 8 2 4" xfId="53552" xr:uid="{00000000-0005-0000-0000-00004DC90000}"/>
    <cellStyle name="Normal 4 4 3 8 3" xfId="6914" xr:uid="{00000000-0005-0000-0000-00004EC90000}"/>
    <cellStyle name="Normal 4 4 3 8 3 2" xfId="13174" xr:uid="{00000000-0005-0000-0000-00004FC90000}"/>
    <cellStyle name="Normal 4 4 3 8 3 2 2" xfId="53556" xr:uid="{00000000-0005-0000-0000-000050C90000}"/>
    <cellStyle name="Normal 4 4 3 8 3 3" xfId="22947" xr:uid="{00000000-0005-0000-0000-000051C90000}"/>
    <cellStyle name="Normal 4 4 3 8 3 3 2" xfId="53557" xr:uid="{00000000-0005-0000-0000-000052C90000}"/>
    <cellStyle name="Normal 4 4 3 8 3 4" xfId="53555" xr:uid="{00000000-0005-0000-0000-000053C90000}"/>
    <cellStyle name="Normal 4 4 3 8 4" xfId="9255" xr:uid="{00000000-0005-0000-0000-000054C90000}"/>
    <cellStyle name="Normal 4 4 3 8 4 2" xfId="25290" xr:uid="{00000000-0005-0000-0000-000055C90000}"/>
    <cellStyle name="Normal 4 4 3 8 4 2 2" xfId="53559" xr:uid="{00000000-0005-0000-0000-000056C90000}"/>
    <cellStyle name="Normal 4 4 3 8 4 3" xfId="53558" xr:uid="{00000000-0005-0000-0000-000057C90000}"/>
    <cellStyle name="Normal 4 4 3 8 5" xfId="11258" xr:uid="{00000000-0005-0000-0000-000058C90000}"/>
    <cellStyle name="Normal 4 4 3 8 5 2" xfId="53560" xr:uid="{00000000-0005-0000-0000-000059C90000}"/>
    <cellStyle name="Normal 4 4 3 8 6" xfId="18261" xr:uid="{00000000-0005-0000-0000-00005AC90000}"/>
    <cellStyle name="Normal 4 4 3 8 6 2" xfId="53561" xr:uid="{00000000-0005-0000-0000-00005BC90000}"/>
    <cellStyle name="Normal 4 4 3 8 7" xfId="27230" xr:uid="{00000000-0005-0000-0000-00005CC90000}"/>
    <cellStyle name="Normal 4 4 3 8 7 2" xfId="53562" xr:uid="{00000000-0005-0000-0000-00005DC90000}"/>
    <cellStyle name="Normal 4 4 3 8 8" xfId="53551" xr:uid="{00000000-0005-0000-0000-00005EC90000}"/>
    <cellStyle name="Normal 4 4 3 9" xfId="1941" xr:uid="{00000000-0005-0000-0000-00005FC90000}"/>
    <cellStyle name="Normal 4 4 3 9 2" xfId="4284" xr:uid="{00000000-0005-0000-0000-000060C90000}"/>
    <cellStyle name="Normal 4 4 3 9 2 2" xfId="15629" xr:uid="{00000000-0005-0000-0000-000061C90000}"/>
    <cellStyle name="Normal 4 4 3 9 2 2 2" xfId="53565" xr:uid="{00000000-0005-0000-0000-000062C90000}"/>
    <cellStyle name="Normal 4 4 3 9 2 3" xfId="20605" xr:uid="{00000000-0005-0000-0000-000063C90000}"/>
    <cellStyle name="Normal 4 4 3 9 2 3 2" xfId="53566" xr:uid="{00000000-0005-0000-0000-000064C90000}"/>
    <cellStyle name="Normal 4 4 3 9 2 4" xfId="53564" xr:uid="{00000000-0005-0000-0000-000065C90000}"/>
    <cellStyle name="Normal 4 4 3 9 3" xfId="6915" xr:uid="{00000000-0005-0000-0000-000066C90000}"/>
    <cellStyle name="Normal 4 4 3 9 3 2" xfId="13286" xr:uid="{00000000-0005-0000-0000-000067C90000}"/>
    <cellStyle name="Normal 4 4 3 9 3 2 2" xfId="53568" xr:uid="{00000000-0005-0000-0000-000068C90000}"/>
    <cellStyle name="Normal 4 4 3 9 3 3" xfId="22948" xr:uid="{00000000-0005-0000-0000-000069C90000}"/>
    <cellStyle name="Normal 4 4 3 9 3 3 2" xfId="53569" xr:uid="{00000000-0005-0000-0000-00006AC90000}"/>
    <cellStyle name="Normal 4 4 3 9 3 4" xfId="53567" xr:uid="{00000000-0005-0000-0000-00006BC90000}"/>
    <cellStyle name="Normal 4 4 3 9 4" xfId="9256" xr:uid="{00000000-0005-0000-0000-00006CC90000}"/>
    <cellStyle name="Normal 4 4 3 9 4 2" xfId="25291" xr:uid="{00000000-0005-0000-0000-00006DC90000}"/>
    <cellStyle name="Normal 4 4 3 9 4 2 2" xfId="53571" xr:uid="{00000000-0005-0000-0000-00006EC90000}"/>
    <cellStyle name="Normal 4 4 3 9 4 3" xfId="53570" xr:uid="{00000000-0005-0000-0000-00006FC90000}"/>
    <cellStyle name="Normal 4 4 3 9 5" xfId="11259" xr:uid="{00000000-0005-0000-0000-000070C90000}"/>
    <cellStyle name="Normal 4 4 3 9 5 2" xfId="53572" xr:uid="{00000000-0005-0000-0000-000071C90000}"/>
    <cellStyle name="Normal 4 4 3 9 6" xfId="18262" xr:uid="{00000000-0005-0000-0000-000072C90000}"/>
    <cellStyle name="Normal 4 4 3 9 6 2" xfId="53573" xr:uid="{00000000-0005-0000-0000-000073C90000}"/>
    <cellStyle name="Normal 4 4 3 9 7" xfId="27342" xr:uid="{00000000-0005-0000-0000-000074C90000}"/>
    <cellStyle name="Normal 4 4 3 9 7 2" xfId="53574" xr:uid="{00000000-0005-0000-0000-000075C90000}"/>
    <cellStyle name="Normal 4 4 3 9 8" xfId="53563" xr:uid="{00000000-0005-0000-0000-000076C90000}"/>
    <cellStyle name="Normal 4 4 4" xfId="164" xr:uid="{00000000-0005-0000-0000-000077C90000}"/>
    <cellStyle name="Normal 4 4 4 10" xfId="2205" xr:uid="{00000000-0005-0000-0000-000078C90000}"/>
    <cellStyle name="Normal 4 4 4 10 2" xfId="4548" xr:uid="{00000000-0005-0000-0000-000079C90000}"/>
    <cellStyle name="Normal 4 4 4 10 2 2" xfId="15893" xr:uid="{00000000-0005-0000-0000-00007AC90000}"/>
    <cellStyle name="Normal 4 4 4 10 2 2 2" xfId="53578" xr:uid="{00000000-0005-0000-0000-00007BC90000}"/>
    <cellStyle name="Normal 4 4 4 10 2 3" xfId="20607" xr:uid="{00000000-0005-0000-0000-00007CC90000}"/>
    <cellStyle name="Normal 4 4 4 10 2 3 2" xfId="53579" xr:uid="{00000000-0005-0000-0000-00007DC90000}"/>
    <cellStyle name="Normal 4 4 4 10 2 4" xfId="53577" xr:uid="{00000000-0005-0000-0000-00007EC90000}"/>
    <cellStyle name="Normal 4 4 4 10 3" xfId="6917" xr:uid="{00000000-0005-0000-0000-00007FC90000}"/>
    <cellStyle name="Normal 4 4 4 10 3 2" xfId="22950" xr:uid="{00000000-0005-0000-0000-000080C90000}"/>
    <cellStyle name="Normal 4 4 4 10 3 2 2" xfId="53581" xr:uid="{00000000-0005-0000-0000-000081C90000}"/>
    <cellStyle name="Normal 4 4 4 10 3 3" xfId="53580" xr:uid="{00000000-0005-0000-0000-000082C90000}"/>
    <cellStyle name="Normal 4 4 4 10 4" xfId="9258" xr:uid="{00000000-0005-0000-0000-000083C90000}"/>
    <cellStyle name="Normal 4 4 4 10 4 2" xfId="25293" xr:uid="{00000000-0005-0000-0000-000084C90000}"/>
    <cellStyle name="Normal 4 4 4 10 4 2 2" xfId="53583" xr:uid="{00000000-0005-0000-0000-000085C90000}"/>
    <cellStyle name="Normal 4 4 4 10 4 3" xfId="53582" xr:uid="{00000000-0005-0000-0000-000086C90000}"/>
    <cellStyle name="Normal 4 4 4 10 5" xfId="13550" xr:uid="{00000000-0005-0000-0000-000087C90000}"/>
    <cellStyle name="Normal 4 4 4 10 5 2" xfId="53584" xr:uid="{00000000-0005-0000-0000-000088C90000}"/>
    <cellStyle name="Normal 4 4 4 10 6" xfId="18264" xr:uid="{00000000-0005-0000-0000-000089C90000}"/>
    <cellStyle name="Normal 4 4 4 10 6 2" xfId="53585" xr:uid="{00000000-0005-0000-0000-00008AC90000}"/>
    <cellStyle name="Normal 4 4 4 10 7" xfId="27606" xr:uid="{00000000-0005-0000-0000-00008BC90000}"/>
    <cellStyle name="Normal 4 4 4 10 7 2" xfId="53586" xr:uid="{00000000-0005-0000-0000-00008CC90000}"/>
    <cellStyle name="Normal 4 4 4 10 8" xfId="53576" xr:uid="{00000000-0005-0000-0000-00008DC90000}"/>
    <cellStyle name="Normal 4 4 4 11" xfId="2386" xr:uid="{00000000-0005-0000-0000-00008EC90000}"/>
    <cellStyle name="Normal 4 4 4 11 2" xfId="4729" xr:uid="{00000000-0005-0000-0000-00008FC90000}"/>
    <cellStyle name="Normal 4 4 4 11 2 2" xfId="16074" xr:uid="{00000000-0005-0000-0000-000090C90000}"/>
    <cellStyle name="Normal 4 4 4 11 2 2 2" xfId="53589" xr:uid="{00000000-0005-0000-0000-000091C90000}"/>
    <cellStyle name="Normal 4 4 4 11 2 3" xfId="20608" xr:uid="{00000000-0005-0000-0000-000092C90000}"/>
    <cellStyle name="Normal 4 4 4 11 2 3 2" xfId="53590" xr:uid="{00000000-0005-0000-0000-000093C90000}"/>
    <cellStyle name="Normal 4 4 4 11 2 4" xfId="53588" xr:uid="{00000000-0005-0000-0000-000094C90000}"/>
    <cellStyle name="Normal 4 4 4 11 3" xfId="6918" xr:uid="{00000000-0005-0000-0000-000095C90000}"/>
    <cellStyle name="Normal 4 4 4 11 3 2" xfId="22951" xr:uid="{00000000-0005-0000-0000-000096C90000}"/>
    <cellStyle name="Normal 4 4 4 11 3 2 2" xfId="53592" xr:uid="{00000000-0005-0000-0000-000097C90000}"/>
    <cellStyle name="Normal 4 4 4 11 3 3" xfId="53591" xr:uid="{00000000-0005-0000-0000-000098C90000}"/>
    <cellStyle name="Normal 4 4 4 11 4" xfId="9259" xr:uid="{00000000-0005-0000-0000-000099C90000}"/>
    <cellStyle name="Normal 4 4 4 11 4 2" xfId="25294" xr:uid="{00000000-0005-0000-0000-00009AC90000}"/>
    <cellStyle name="Normal 4 4 4 11 4 2 2" xfId="53594" xr:uid="{00000000-0005-0000-0000-00009BC90000}"/>
    <cellStyle name="Normal 4 4 4 11 4 3" xfId="53593" xr:uid="{00000000-0005-0000-0000-00009CC90000}"/>
    <cellStyle name="Normal 4 4 4 11 5" xfId="13731" xr:uid="{00000000-0005-0000-0000-00009DC90000}"/>
    <cellStyle name="Normal 4 4 4 11 5 2" xfId="53595" xr:uid="{00000000-0005-0000-0000-00009EC90000}"/>
    <cellStyle name="Normal 4 4 4 11 6" xfId="18265" xr:uid="{00000000-0005-0000-0000-00009FC90000}"/>
    <cellStyle name="Normal 4 4 4 11 6 2" xfId="53596" xr:uid="{00000000-0005-0000-0000-0000A0C90000}"/>
    <cellStyle name="Normal 4 4 4 11 7" xfId="27787" xr:uid="{00000000-0005-0000-0000-0000A1C90000}"/>
    <cellStyle name="Normal 4 4 4 11 7 2" xfId="53597" xr:uid="{00000000-0005-0000-0000-0000A2C90000}"/>
    <cellStyle name="Normal 4 4 4 11 8" xfId="53587" xr:uid="{00000000-0005-0000-0000-0000A3C90000}"/>
    <cellStyle name="Normal 4 4 4 12" xfId="2734" xr:uid="{00000000-0005-0000-0000-0000A4C90000}"/>
    <cellStyle name="Normal 4 4 4 12 2" xfId="14079" xr:uid="{00000000-0005-0000-0000-0000A5C90000}"/>
    <cellStyle name="Normal 4 4 4 12 2 2" xfId="53599" xr:uid="{00000000-0005-0000-0000-0000A6C90000}"/>
    <cellStyle name="Normal 4 4 4 12 3" xfId="20606" xr:uid="{00000000-0005-0000-0000-0000A7C90000}"/>
    <cellStyle name="Normal 4 4 4 12 3 2" xfId="53600" xr:uid="{00000000-0005-0000-0000-0000A8C90000}"/>
    <cellStyle name="Normal 4 4 4 12 4" xfId="53598" xr:uid="{00000000-0005-0000-0000-0000A9C90000}"/>
    <cellStyle name="Normal 4 4 4 13" xfId="6916" xr:uid="{00000000-0005-0000-0000-0000AAC90000}"/>
    <cellStyle name="Normal 4 4 4 13 2" xfId="11512" xr:uid="{00000000-0005-0000-0000-0000ABC90000}"/>
    <cellStyle name="Normal 4 4 4 13 2 2" xfId="53602" xr:uid="{00000000-0005-0000-0000-0000ACC90000}"/>
    <cellStyle name="Normal 4 4 4 13 3" xfId="22949" xr:uid="{00000000-0005-0000-0000-0000ADC90000}"/>
    <cellStyle name="Normal 4 4 4 13 3 2" xfId="53603" xr:uid="{00000000-0005-0000-0000-0000AEC90000}"/>
    <cellStyle name="Normal 4 4 4 13 4" xfId="53601" xr:uid="{00000000-0005-0000-0000-0000AFC90000}"/>
    <cellStyle name="Normal 4 4 4 14" xfId="9257" xr:uid="{00000000-0005-0000-0000-0000B0C90000}"/>
    <cellStyle name="Normal 4 4 4 14 2" xfId="25292" xr:uid="{00000000-0005-0000-0000-0000B1C90000}"/>
    <cellStyle name="Normal 4 4 4 14 2 2" xfId="53605" xr:uid="{00000000-0005-0000-0000-0000B2C90000}"/>
    <cellStyle name="Normal 4 4 4 14 3" xfId="53604" xr:uid="{00000000-0005-0000-0000-0000B3C90000}"/>
    <cellStyle name="Normal 4 4 4 15" xfId="11260" xr:uid="{00000000-0005-0000-0000-0000B4C90000}"/>
    <cellStyle name="Normal 4 4 4 15 2" xfId="53606" xr:uid="{00000000-0005-0000-0000-0000B5C90000}"/>
    <cellStyle name="Normal 4 4 4 16" xfId="18263" xr:uid="{00000000-0005-0000-0000-0000B6C90000}"/>
    <cellStyle name="Normal 4 4 4 16 2" xfId="53607" xr:uid="{00000000-0005-0000-0000-0000B7C90000}"/>
    <cellStyle name="Normal 4 4 4 17" xfId="25568" xr:uid="{00000000-0005-0000-0000-0000B8C90000}"/>
    <cellStyle name="Normal 4 4 4 17 2" xfId="53608" xr:uid="{00000000-0005-0000-0000-0000B9C90000}"/>
    <cellStyle name="Normal 4 4 4 18" xfId="53575" xr:uid="{00000000-0005-0000-0000-0000BAC90000}"/>
    <cellStyle name="Normal 4 4 4 2" xfId="405" xr:uid="{00000000-0005-0000-0000-0000BBC90000}"/>
    <cellStyle name="Normal 4 4 4 2 10" xfId="53609" xr:uid="{00000000-0005-0000-0000-0000BCC90000}"/>
    <cellStyle name="Normal 4 4 4 2 2" xfId="767" xr:uid="{00000000-0005-0000-0000-0000BDC90000}"/>
    <cellStyle name="Normal 4 4 4 2 2 2" xfId="3110" xr:uid="{00000000-0005-0000-0000-0000BEC90000}"/>
    <cellStyle name="Normal 4 4 4 2 2 2 2" xfId="14455" xr:uid="{00000000-0005-0000-0000-0000BFC90000}"/>
    <cellStyle name="Normal 4 4 4 2 2 2 2 2" xfId="53612" xr:uid="{00000000-0005-0000-0000-0000C0C90000}"/>
    <cellStyle name="Normal 4 4 4 2 2 2 3" xfId="20610" xr:uid="{00000000-0005-0000-0000-0000C1C90000}"/>
    <cellStyle name="Normal 4 4 4 2 2 2 3 2" xfId="53613" xr:uid="{00000000-0005-0000-0000-0000C2C90000}"/>
    <cellStyle name="Normal 4 4 4 2 2 2 4" xfId="53611" xr:uid="{00000000-0005-0000-0000-0000C3C90000}"/>
    <cellStyle name="Normal 4 4 4 2 2 3" xfId="6920" xr:uid="{00000000-0005-0000-0000-0000C4C90000}"/>
    <cellStyle name="Normal 4 4 4 2 2 3 2" xfId="12112" xr:uid="{00000000-0005-0000-0000-0000C5C90000}"/>
    <cellStyle name="Normal 4 4 4 2 2 3 2 2" xfId="53615" xr:uid="{00000000-0005-0000-0000-0000C6C90000}"/>
    <cellStyle name="Normal 4 4 4 2 2 3 3" xfId="22953" xr:uid="{00000000-0005-0000-0000-0000C7C90000}"/>
    <cellStyle name="Normal 4 4 4 2 2 3 3 2" xfId="53616" xr:uid="{00000000-0005-0000-0000-0000C8C90000}"/>
    <cellStyle name="Normal 4 4 4 2 2 3 4" xfId="53614" xr:uid="{00000000-0005-0000-0000-0000C9C90000}"/>
    <cellStyle name="Normal 4 4 4 2 2 4" xfId="9261" xr:uid="{00000000-0005-0000-0000-0000CAC90000}"/>
    <cellStyle name="Normal 4 4 4 2 2 4 2" xfId="25296" xr:uid="{00000000-0005-0000-0000-0000CBC90000}"/>
    <cellStyle name="Normal 4 4 4 2 2 4 2 2" xfId="53618" xr:uid="{00000000-0005-0000-0000-0000CCC90000}"/>
    <cellStyle name="Normal 4 4 4 2 2 4 3" xfId="53617" xr:uid="{00000000-0005-0000-0000-0000CDC90000}"/>
    <cellStyle name="Normal 4 4 4 2 2 5" xfId="11262" xr:uid="{00000000-0005-0000-0000-0000CEC90000}"/>
    <cellStyle name="Normal 4 4 4 2 2 5 2" xfId="53619" xr:uid="{00000000-0005-0000-0000-0000CFC90000}"/>
    <cellStyle name="Normal 4 4 4 2 2 6" xfId="18267" xr:uid="{00000000-0005-0000-0000-0000D0C90000}"/>
    <cellStyle name="Normal 4 4 4 2 2 6 2" xfId="53620" xr:uid="{00000000-0005-0000-0000-0000D1C90000}"/>
    <cellStyle name="Normal 4 4 4 2 2 7" xfId="26168" xr:uid="{00000000-0005-0000-0000-0000D2C90000}"/>
    <cellStyle name="Normal 4 4 4 2 2 7 2" xfId="53621" xr:uid="{00000000-0005-0000-0000-0000D3C90000}"/>
    <cellStyle name="Normal 4 4 4 2 2 8" xfId="53610" xr:uid="{00000000-0005-0000-0000-0000D4C90000}"/>
    <cellStyle name="Normal 4 4 4 2 3" xfId="1832" xr:uid="{00000000-0005-0000-0000-0000D5C90000}"/>
    <cellStyle name="Normal 4 4 4 2 3 2" xfId="4175" xr:uid="{00000000-0005-0000-0000-0000D6C90000}"/>
    <cellStyle name="Normal 4 4 4 2 3 2 2" xfId="15520" xr:uid="{00000000-0005-0000-0000-0000D7C90000}"/>
    <cellStyle name="Normal 4 4 4 2 3 2 2 2" xfId="53624" xr:uid="{00000000-0005-0000-0000-0000D8C90000}"/>
    <cellStyle name="Normal 4 4 4 2 3 2 3" xfId="20611" xr:uid="{00000000-0005-0000-0000-0000D9C90000}"/>
    <cellStyle name="Normal 4 4 4 2 3 2 3 2" xfId="53625" xr:uid="{00000000-0005-0000-0000-0000DAC90000}"/>
    <cellStyle name="Normal 4 4 4 2 3 2 4" xfId="53623" xr:uid="{00000000-0005-0000-0000-0000DBC90000}"/>
    <cellStyle name="Normal 4 4 4 2 3 3" xfId="6921" xr:uid="{00000000-0005-0000-0000-0000DCC90000}"/>
    <cellStyle name="Normal 4 4 4 2 3 3 2" xfId="13177" xr:uid="{00000000-0005-0000-0000-0000DDC90000}"/>
    <cellStyle name="Normal 4 4 4 2 3 3 2 2" xfId="53627" xr:uid="{00000000-0005-0000-0000-0000DEC90000}"/>
    <cellStyle name="Normal 4 4 4 2 3 3 3" xfId="22954" xr:uid="{00000000-0005-0000-0000-0000DFC90000}"/>
    <cellStyle name="Normal 4 4 4 2 3 3 3 2" xfId="53628" xr:uid="{00000000-0005-0000-0000-0000E0C90000}"/>
    <cellStyle name="Normal 4 4 4 2 3 3 4" xfId="53626" xr:uid="{00000000-0005-0000-0000-0000E1C90000}"/>
    <cellStyle name="Normal 4 4 4 2 3 4" xfId="9262" xr:uid="{00000000-0005-0000-0000-0000E2C90000}"/>
    <cellStyle name="Normal 4 4 4 2 3 4 2" xfId="25297" xr:uid="{00000000-0005-0000-0000-0000E3C90000}"/>
    <cellStyle name="Normal 4 4 4 2 3 4 2 2" xfId="53630" xr:uid="{00000000-0005-0000-0000-0000E4C90000}"/>
    <cellStyle name="Normal 4 4 4 2 3 4 3" xfId="53629" xr:uid="{00000000-0005-0000-0000-0000E5C90000}"/>
    <cellStyle name="Normal 4 4 4 2 3 5" xfId="11263" xr:uid="{00000000-0005-0000-0000-0000E6C90000}"/>
    <cellStyle name="Normal 4 4 4 2 3 5 2" xfId="53631" xr:uid="{00000000-0005-0000-0000-0000E7C90000}"/>
    <cellStyle name="Normal 4 4 4 2 3 6" xfId="18268" xr:uid="{00000000-0005-0000-0000-0000E8C90000}"/>
    <cellStyle name="Normal 4 4 4 2 3 6 2" xfId="53632" xr:uid="{00000000-0005-0000-0000-0000E9C90000}"/>
    <cellStyle name="Normal 4 4 4 2 3 7" xfId="27233" xr:uid="{00000000-0005-0000-0000-0000EAC90000}"/>
    <cellStyle name="Normal 4 4 4 2 3 7 2" xfId="53633" xr:uid="{00000000-0005-0000-0000-0000EBC90000}"/>
    <cellStyle name="Normal 4 4 4 2 3 8" xfId="53622" xr:uid="{00000000-0005-0000-0000-0000ECC90000}"/>
    <cellStyle name="Normal 4 4 4 2 4" xfId="2735" xr:uid="{00000000-0005-0000-0000-0000EDC90000}"/>
    <cellStyle name="Normal 4 4 4 2 4 2" xfId="14080" xr:uid="{00000000-0005-0000-0000-0000EEC90000}"/>
    <cellStyle name="Normal 4 4 4 2 4 2 2" xfId="53635" xr:uid="{00000000-0005-0000-0000-0000EFC90000}"/>
    <cellStyle name="Normal 4 4 4 2 4 3" xfId="20609" xr:uid="{00000000-0005-0000-0000-0000F0C90000}"/>
    <cellStyle name="Normal 4 4 4 2 4 3 2" xfId="53636" xr:uid="{00000000-0005-0000-0000-0000F1C90000}"/>
    <cellStyle name="Normal 4 4 4 2 4 4" xfId="53634" xr:uid="{00000000-0005-0000-0000-0000F2C90000}"/>
    <cellStyle name="Normal 4 4 4 2 5" xfId="6919" xr:uid="{00000000-0005-0000-0000-0000F3C90000}"/>
    <cellStyle name="Normal 4 4 4 2 5 2" xfId="11750" xr:uid="{00000000-0005-0000-0000-0000F4C90000}"/>
    <cellStyle name="Normal 4 4 4 2 5 2 2" xfId="53638" xr:uid="{00000000-0005-0000-0000-0000F5C90000}"/>
    <cellStyle name="Normal 4 4 4 2 5 3" xfId="22952" xr:uid="{00000000-0005-0000-0000-0000F6C90000}"/>
    <cellStyle name="Normal 4 4 4 2 5 3 2" xfId="53639" xr:uid="{00000000-0005-0000-0000-0000F7C90000}"/>
    <cellStyle name="Normal 4 4 4 2 5 4" xfId="53637" xr:uid="{00000000-0005-0000-0000-0000F8C90000}"/>
    <cellStyle name="Normal 4 4 4 2 6" xfId="9260" xr:uid="{00000000-0005-0000-0000-0000F9C90000}"/>
    <cellStyle name="Normal 4 4 4 2 6 2" xfId="25295" xr:uid="{00000000-0005-0000-0000-0000FAC90000}"/>
    <cellStyle name="Normal 4 4 4 2 6 2 2" xfId="53641" xr:uid="{00000000-0005-0000-0000-0000FBC90000}"/>
    <cellStyle name="Normal 4 4 4 2 6 3" xfId="53640" xr:uid="{00000000-0005-0000-0000-0000FCC90000}"/>
    <cellStyle name="Normal 4 4 4 2 7" xfId="11261" xr:uid="{00000000-0005-0000-0000-0000FDC90000}"/>
    <cellStyle name="Normal 4 4 4 2 7 2" xfId="53642" xr:uid="{00000000-0005-0000-0000-0000FEC90000}"/>
    <cellStyle name="Normal 4 4 4 2 8" xfId="18266" xr:uid="{00000000-0005-0000-0000-0000FFC90000}"/>
    <cellStyle name="Normal 4 4 4 2 8 2" xfId="53643" xr:uid="{00000000-0005-0000-0000-000000CA0000}"/>
    <cellStyle name="Normal 4 4 4 2 9" xfId="25806" xr:uid="{00000000-0005-0000-0000-000001CA0000}"/>
    <cellStyle name="Normal 4 4 4 2 9 2" xfId="53644" xr:uid="{00000000-0005-0000-0000-000002CA0000}"/>
    <cellStyle name="Normal 4 4 4 3" xfId="529" xr:uid="{00000000-0005-0000-0000-000003CA0000}"/>
    <cellStyle name="Normal 4 4 4 3 2" xfId="2872" xr:uid="{00000000-0005-0000-0000-000004CA0000}"/>
    <cellStyle name="Normal 4 4 4 3 2 2" xfId="14217" xr:uid="{00000000-0005-0000-0000-000005CA0000}"/>
    <cellStyle name="Normal 4 4 4 3 2 2 2" xfId="53647" xr:uid="{00000000-0005-0000-0000-000006CA0000}"/>
    <cellStyle name="Normal 4 4 4 3 2 3" xfId="20612" xr:uid="{00000000-0005-0000-0000-000007CA0000}"/>
    <cellStyle name="Normal 4 4 4 3 2 3 2" xfId="53648" xr:uid="{00000000-0005-0000-0000-000008CA0000}"/>
    <cellStyle name="Normal 4 4 4 3 2 4" xfId="53646" xr:uid="{00000000-0005-0000-0000-000009CA0000}"/>
    <cellStyle name="Normal 4 4 4 3 3" xfId="6922" xr:uid="{00000000-0005-0000-0000-00000ACA0000}"/>
    <cellStyle name="Normal 4 4 4 3 3 2" xfId="11874" xr:uid="{00000000-0005-0000-0000-00000BCA0000}"/>
    <cellStyle name="Normal 4 4 4 3 3 2 2" xfId="53650" xr:uid="{00000000-0005-0000-0000-00000CCA0000}"/>
    <cellStyle name="Normal 4 4 4 3 3 3" xfId="22955" xr:uid="{00000000-0005-0000-0000-00000DCA0000}"/>
    <cellStyle name="Normal 4 4 4 3 3 3 2" xfId="53651" xr:uid="{00000000-0005-0000-0000-00000ECA0000}"/>
    <cellStyle name="Normal 4 4 4 3 3 4" xfId="53649" xr:uid="{00000000-0005-0000-0000-00000FCA0000}"/>
    <cellStyle name="Normal 4 4 4 3 4" xfId="9263" xr:uid="{00000000-0005-0000-0000-000010CA0000}"/>
    <cellStyle name="Normal 4 4 4 3 4 2" xfId="25298" xr:uid="{00000000-0005-0000-0000-000011CA0000}"/>
    <cellStyle name="Normal 4 4 4 3 4 2 2" xfId="53653" xr:uid="{00000000-0005-0000-0000-000012CA0000}"/>
    <cellStyle name="Normal 4 4 4 3 4 3" xfId="53652" xr:uid="{00000000-0005-0000-0000-000013CA0000}"/>
    <cellStyle name="Normal 4 4 4 3 5" xfId="11264" xr:uid="{00000000-0005-0000-0000-000014CA0000}"/>
    <cellStyle name="Normal 4 4 4 3 5 2" xfId="53654" xr:uid="{00000000-0005-0000-0000-000015CA0000}"/>
    <cellStyle name="Normal 4 4 4 3 6" xfId="18269" xr:uid="{00000000-0005-0000-0000-000016CA0000}"/>
    <cellStyle name="Normal 4 4 4 3 6 2" xfId="53655" xr:uid="{00000000-0005-0000-0000-000017CA0000}"/>
    <cellStyle name="Normal 4 4 4 3 7" xfId="25930" xr:uid="{00000000-0005-0000-0000-000018CA0000}"/>
    <cellStyle name="Normal 4 4 4 3 7 2" xfId="53656" xr:uid="{00000000-0005-0000-0000-000019CA0000}"/>
    <cellStyle name="Normal 4 4 4 3 8" xfId="53645" xr:uid="{00000000-0005-0000-0000-00001ACA0000}"/>
    <cellStyle name="Normal 4 4 4 4" xfId="946" xr:uid="{00000000-0005-0000-0000-00001BCA0000}"/>
    <cellStyle name="Normal 4 4 4 4 2" xfId="3289" xr:uid="{00000000-0005-0000-0000-00001CCA0000}"/>
    <cellStyle name="Normal 4 4 4 4 2 2" xfId="14634" xr:uid="{00000000-0005-0000-0000-00001DCA0000}"/>
    <cellStyle name="Normal 4 4 4 4 2 2 2" xfId="53659" xr:uid="{00000000-0005-0000-0000-00001ECA0000}"/>
    <cellStyle name="Normal 4 4 4 4 2 3" xfId="20613" xr:uid="{00000000-0005-0000-0000-00001FCA0000}"/>
    <cellStyle name="Normal 4 4 4 4 2 3 2" xfId="53660" xr:uid="{00000000-0005-0000-0000-000020CA0000}"/>
    <cellStyle name="Normal 4 4 4 4 2 4" xfId="53658" xr:uid="{00000000-0005-0000-0000-000021CA0000}"/>
    <cellStyle name="Normal 4 4 4 4 3" xfId="6923" xr:uid="{00000000-0005-0000-0000-000022CA0000}"/>
    <cellStyle name="Normal 4 4 4 4 3 2" xfId="12291" xr:uid="{00000000-0005-0000-0000-000023CA0000}"/>
    <cellStyle name="Normal 4 4 4 4 3 2 2" xfId="53662" xr:uid="{00000000-0005-0000-0000-000024CA0000}"/>
    <cellStyle name="Normal 4 4 4 4 3 3" xfId="22956" xr:uid="{00000000-0005-0000-0000-000025CA0000}"/>
    <cellStyle name="Normal 4 4 4 4 3 3 2" xfId="53663" xr:uid="{00000000-0005-0000-0000-000026CA0000}"/>
    <cellStyle name="Normal 4 4 4 4 3 4" xfId="53661" xr:uid="{00000000-0005-0000-0000-000027CA0000}"/>
    <cellStyle name="Normal 4 4 4 4 4" xfId="9264" xr:uid="{00000000-0005-0000-0000-000028CA0000}"/>
    <cellStyle name="Normal 4 4 4 4 4 2" xfId="25299" xr:uid="{00000000-0005-0000-0000-000029CA0000}"/>
    <cellStyle name="Normal 4 4 4 4 4 2 2" xfId="53665" xr:uid="{00000000-0005-0000-0000-00002ACA0000}"/>
    <cellStyle name="Normal 4 4 4 4 4 3" xfId="53664" xr:uid="{00000000-0005-0000-0000-00002BCA0000}"/>
    <cellStyle name="Normal 4 4 4 4 5" xfId="11265" xr:uid="{00000000-0005-0000-0000-00002CCA0000}"/>
    <cellStyle name="Normal 4 4 4 4 5 2" xfId="53666" xr:uid="{00000000-0005-0000-0000-00002DCA0000}"/>
    <cellStyle name="Normal 4 4 4 4 6" xfId="18270" xr:uid="{00000000-0005-0000-0000-00002ECA0000}"/>
    <cellStyle name="Normal 4 4 4 4 6 2" xfId="53667" xr:uid="{00000000-0005-0000-0000-00002FCA0000}"/>
    <cellStyle name="Normal 4 4 4 4 7" xfId="26347" xr:uid="{00000000-0005-0000-0000-000030CA0000}"/>
    <cellStyle name="Normal 4 4 4 4 7 2" xfId="53668" xr:uid="{00000000-0005-0000-0000-000031CA0000}"/>
    <cellStyle name="Normal 4 4 4 4 8" xfId="53657" xr:uid="{00000000-0005-0000-0000-000032CA0000}"/>
    <cellStyle name="Normal 4 4 4 5" xfId="1068" xr:uid="{00000000-0005-0000-0000-000033CA0000}"/>
    <cellStyle name="Normal 4 4 4 5 2" xfId="3411" xr:uid="{00000000-0005-0000-0000-000034CA0000}"/>
    <cellStyle name="Normal 4 4 4 5 2 2" xfId="14756" xr:uid="{00000000-0005-0000-0000-000035CA0000}"/>
    <cellStyle name="Normal 4 4 4 5 2 2 2" xfId="53671" xr:uid="{00000000-0005-0000-0000-000036CA0000}"/>
    <cellStyle name="Normal 4 4 4 5 2 3" xfId="20614" xr:uid="{00000000-0005-0000-0000-000037CA0000}"/>
    <cellStyle name="Normal 4 4 4 5 2 3 2" xfId="53672" xr:uid="{00000000-0005-0000-0000-000038CA0000}"/>
    <cellStyle name="Normal 4 4 4 5 2 4" xfId="53670" xr:uid="{00000000-0005-0000-0000-000039CA0000}"/>
    <cellStyle name="Normal 4 4 4 5 3" xfId="6924" xr:uid="{00000000-0005-0000-0000-00003ACA0000}"/>
    <cellStyle name="Normal 4 4 4 5 3 2" xfId="12413" xr:uid="{00000000-0005-0000-0000-00003BCA0000}"/>
    <cellStyle name="Normal 4 4 4 5 3 2 2" xfId="53674" xr:uid="{00000000-0005-0000-0000-00003CCA0000}"/>
    <cellStyle name="Normal 4 4 4 5 3 3" xfId="22957" xr:uid="{00000000-0005-0000-0000-00003DCA0000}"/>
    <cellStyle name="Normal 4 4 4 5 3 3 2" xfId="53675" xr:uid="{00000000-0005-0000-0000-00003ECA0000}"/>
    <cellStyle name="Normal 4 4 4 5 3 4" xfId="53673" xr:uid="{00000000-0005-0000-0000-00003FCA0000}"/>
    <cellStyle name="Normal 4 4 4 5 4" xfId="9265" xr:uid="{00000000-0005-0000-0000-000040CA0000}"/>
    <cellStyle name="Normal 4 4 4 5 4 2" xfId="25300" xr:uid="{00000000-0005-0000-0000-000041CA0000}"/>
    <cellStyle name="Normal 4 4 4 5 4 2 2" xfId="53677" xr:uid="{00000000-0005-0000-0000-000042CA0000}"/>
    <cellStyle name="Normal 4 4 4 5 4 3" xfId="53676" xr:uid="{00000000-0005-0000-0000-000043CA0000}"/>
    <cellStyle name="Normal 4 4 4 5 5" xfId="11266" xr:uid="{00000000-0005-0000-0000-000044CA0000}"/>
    <cellStyle name="Normal 4 4 4 5 5 2" xfId="53678" xr:uid="{00000000-0005-0000-0000-000045CA0000}"/>
    <cellStyle name="Normal 4 4 4 5 6" xfId="18271" xr:uid="{00000000-0005-0000-0000-000046CA0000}"/>
    <cellStyle name="Normal 4 4 4 5 6 2" xfId="53679" xr:uid="{00000000-0005-0000-0000-000047CA0000}"/>
    <cellStyle name="Normal 4 4 4 5 7" xfId="26469" xr:uid="{00000000-0005-0000-0000-000048CA0000}"/>
    <cellStyle name="Normal 4 4 4 5 7 2" xfId="53680" xr:uid="{00000000-0005-0000-0000-000049CA0000}"/>
    <cellStyle name="Normal 4 4 4 5 8" xfId="53669" xr:uid="{00000000-0005-0000-0000-00004ACA0000}"/>
    <cellStyle name="Normal 4 4 4 6" xfId="1304" xr:uid="{00000000-0005-0000-0000-00004BCA0000}"/>
    <cellStyle name="Normal 4 4 4 6 2" xfId="3647" xr:uid="{00000000-0005-0000-0000-00004CCA0000}"/>
    <cellStyle name="Normal 4 4 4 6 2 2" xfId="14992" xr:uid="{00000000-0005-0000-0000-00004DCA0000}"/>
    <cellStyle name="Normal 4 4 4 6 2 2 2" xfId="53683" xr:uid="{00000000-0005-0000-0000-00004ECA0000}"/>
    <cellStyle name="Normal 4 4 4 6 2 3" xfId="20615" xr:uid="{00000000-0005-0000-0000-00004FCA0000}"/>
    <cellStyle name="Normal 4 4 4 6 2 3 2" xfId="53684" xr:uid="{00000000-0005-0000-0000-000050CA0000}"/>
    <cellStyle name="Normal 4 4 4 6 2 4" xfId="53682" xr:uid="{00000000-0005-0000-0000-000051CA0000}"/>
    <cellStyle name="Normal 4 4 4 6 3" xfId="6925" xr:uid="{00000000-0005-0000-0000-000052CA0000}"/>
    <cellStyle name="Normal 4 4 4 6 3 2" xfId="12649" xr:uid="{00000000-0005-0000-0000-000053CA0000}"/>
    <cellStyle name="Normal 4 4 4 6 3 2 2" xfId="53686" xr:uid="{00000000-0005-0000-0000-000054CA0000}"/>
    <cellStyle name="Normal 4 4 4 6 3 3" xfId="22958" xr:uid="{00000000-0005-0000-0000-000055CA0000}"/>
    <cellStyle name="Normal 4 4 4 6 3 3 2" xfId="53687" xr:uid="{00000000-0005-0000-0000-000056CA0000}"/>
    <cellStyle name="Normal 4 4 4 6 3 4" xfId="53685" xr:uid="{00000000-0005-0000-0000-000057CA0000}"/>
    <cellStyle name="Normal 4 4 4 6 4" xfId="9266" xr:uid="{00000000-0005-0000-0000-000058CA0000}"/>
    <cellStyle name="Normal 4 4 4 6 4 2" xfId="25301" xr:uid="{00000000-0005-0000-0000-000059CA0000}"/>
    <cellStyle name="Normal 4 4 4 6 4 2 2" xfId="53689" xr:uid="{00000000-0005-0000-0000-00005ACA0000}"/>
    <cellStyle name="Normal 4 4 4 6 4 3" xfId="53688" xr:uid="{00000000-0005-0000-0000-00005BCA0000}"/>
    <cellStyle name="Normal 4 4 4 6 5" xfId="11267" xr:uid="{00000000-0005-0000-0000-00005CCA0000}"/>
    <cellStyle name="Normal 4 4 4 6 5 2" xfId="53690" xr:uid="{00000000-0005-0000-0000-00005DCA0000}"/>
    <cellStyle name="Normal 4 4 4 6 6" xfId="18272" xr:uid="{00000000-0005-0000-0000-00005ECA0000}"/>
    <cellStyle name="Normal 4 4 4 6 6 2" xfId="53691" xr:uid="{00000000-0005-0000-0000-00005FCA0000}"/>
    <cellStyle name="Normal 4 4 4 6 7" xfId="26705" xr:uid="{00000000-0005-0000-0000-000060CA0000}"/>
    <cellStyle name="Normal 4 4 4 6 7 2" xfId="53692" xr:uid="{00000000-0005-0000-0000-000061CA0000}"/>
    <cellStyle name="Normal 4 4 4 6 8" xfId="53681" xr:uid="{00000000-0005-0000-0000-000062CA0000}"/>
    <cellStyle name="Normal 4 4 4 7" xfId="1483" xr:uid="{00000000-0005-0000-0000-000063CA0000}"/>
    <cellStyle name="Normal 4 4 4 7 2" xfId="3826" xr:uid="{00000000-0005-0000-0000-000064CA0000}"/>
    <cellStyle name="Normal 4 4 4 7 2 2" xfId="15171" xr:uid="{00000000-0005-0000-0000-000065CA0000}"/>
    <cellStyle name="Normal 4 4 4 7 2 2 2" xfId="53695" xr:uid="{00000000-0005-0000-0000-000066CA0000}"/>
    <cellStyle name="Normal 4 4 4 7 2 3" xfId="20616" xr:uid="{00000000-0005-0000-0000-000067CA0000}"/>
    <cellStyle name="Normal 4 4 4 7 2 3 2" xfId="53696" xr:uid="{00000000-0005-0000-0000-000068CA0000}"/>
    <cellStyle name="Normal 4 4 4 7 2 4" xfId="53694" xr:uid="{00000000-0005-0000-0000-000069CA0000}"/>
    <cellStyle name="Normal 4 4 4 7 3" xfId="6926" xr:uid="{00000000-0005-0000-0000-00006ACA0000}"/>
    <cellStyle name="Normal 4 4 4 7 3 2" xfId="12828" xr:uid="{00000000-0005-0000-0000-00006BCA0000}"/>
    <cellStyle name="Normal 4 4 4 7 3 2 2" xfId="53698" xr:uid="{00000000-0005-0000-0000-00006CCA0000}"/>
    <cellStyle name="Normal 4 4 4 7 3 3" xfId="22959" xr:uid="{00000000-0005-0000-0000-00006DCA0000}"/>
    <cellStyle name="Normal 4 4 4 7 3 3 2" xfId="53699" xr:uid="{00000000-0005-0000-0000-00006ECA0000}"/>
    <cellStyle name="Normal 4 4 4 7 3 4" xfId="53697" xr:uid="{00000000-0005-0000-0000-00006FCA0000}"/>
    <cellStyle name="Normal 4 4 4 7 4" xfId="9267" xr:uid="{00000000-0005-0000-0000-000070CA0000}"/>
    <cellStyle name="Normal 4 4 4 7 4 2" xfId="25302" xr:uid="{00000000-0005-0000-0000-000071CA0000}"/>
    <cellStyle name="Normal 4 4 4 7 4 2 2" xfId="53701" xr:uid="{00000000-0005-0000-0000-000072CA0000}"/>
    <cellStyle name="Normal 4 4 4 7 4 3" xfId="53700" xr:uid="{00000000-0005-0000-0000-000073CA0000}"/>
    <cellStyle name="Normal 4 4 4 7 5" xfId="11268" xr:uid="{00000000-0005-0000-0000-000074CA0000}"/>
    <cellStyle name="Normal 4 4 4 7 5 2" xfId="53702" xr:uid="{00000000-0005-0000-0000-000075CA0000}"/>
    <cellStyle name="Normal 4 4 4 7 6" xfId="18273" xr:uid="{00000000-0005-0000-0000-000076CA0000}"/>
    <cellStyle name="Normal 4 4 4 7 6 2" xfId="53703" xr:uid="{00000000-0005-0000-0000-000077CA0000}"/>
    <cellStyle name="Normal 4 4 4 7 7" xfId="26884" xr:uid="{00000000-0005-0000-0000-000078CA0000}"/>
    <cellStyle name="Normal 4 4 4 7 7 2" xfId="53704" xr:uid="{00000000-0005-0000-0000-000079CA0000}"/>
    <cellStyle name="Normal 4 4 4 7 8" xfId="53693" xr:uid="{00000000-0005-0000-0000-00007ACA0000}"/>
    <cellStyle name="Normal 4 4 4 8" xfId="1831" xr:uid="{00000000-0005-0000-0000-00007BCA0000}"/>
    <cellStyle name="Normal 4 4 4 8 2" xfId="4174" xr:uid="{00000000-0005-0000-0000-00007CCA0000}"/>
    <cellStyle name="Normal 4 4 4 8 2 2" xfId="15519" xr:uid="{00000000-0005-0000-0000-00007DCA0000}"/>
    <cellStyle name="Normal 4 4 4 8 2 2 2" xfId="53707" xr:uid="{00000000-0005-0000-0000-00007ECA0000}"/>
    <cellStyle name="Normal 4 4 4 8 2 3" xfId="20617" xr:uid="{00000000-0005-0000-0000-00007FCA0000}"/>
    <cellStyle name="Normal 4 4 4 8 2 3 2" xfId="53708" xr:uid="{00000000-0005-0000-0000-000080CA0000}"/>
    <cellStyle name="Normal 4 4 4 8 2 4" xfId="53706" xr:uid="{00000000-0005-0000-0000-000081CA0000}"/>
    <cellStyle name="Normal 4 4 4 8 3" xfId="6927" xr:uid="{00000000-0005-0000-0000-000082CA0000}"/>
    <cellStyle name="Normal 4 4 4 8 3 2" xfId="13176" xr:uid="{00000000-0005-0000-0000-000083CA0000}"/>
    <cellStyle name="Normal 4 4 4 8 3 2 2" xfId="53710" xr:uid="{00000000-0005-0000-0000-000084CA0000}"/>
    <cellStyle name="Normal 4 4 4 8 3 3" xfId="22960" xr:uid="{00000000-0005-0000-0000-000085CA0000}"/>
    <cellStyle name="Normal 4 4 4 8 3 3 2" xfId="53711" xr:uid="{00000000-0005-0000-0000-000086CA0000}"/>
    <cellStyle name="Normal 4 4 4 8 3 4" xfId="53709" xr:uid="{00000000-0005-0000-0000-000087CA0000}"/>
    <cellStyle name="Normal 4 4 4 8 4" xfId="9268" xr:uid="{00000000-0005-0000-0000-000088CA0000}"/>
    <cellStyle name="Normal 4 4 4 8 4 2" xfId="25303" xr:uid="{00000000-0005-0000-0000-000089CA0000}"/>
    <cellStyle name="Normal 4 4 4 8 4 2 2" xfId="53713" xr:uid="{00000000-0005-0000-0000-00008ACA0000}"/>
    <cellStyle name="Normal 4 4 4 8 4 3" xfId="53712" xr:uid="{00000000-0005-0000-0000-00008BCA0000}"/>
    <cellStyle name="Normal 4 4 4 8 5" xfId="11269" xr:uid="{00000000-0005-0000-0000-00008CCA0000}"/>
    <cellStyle name="Normal 4 4 4 8 5 2" xfId="53714" xr:uid="{00000000-0005-0000-0000-00008DCA0000}"/>
    <cellStyle name="Normal 4 4 4 8 6" xfId="18274" xr:uid="{00000000-0005-0000-0000-00008ECA0000}"/>
    <cellStyle name="Normal 4 4 4 8 6 2" xfId="53715" xr:uid="{00000000-0005-0000-0000-00008FCA0000}"/>
    <cellStyle name="Normal 4 4 4 8 7" xfId="27232" xr:uid="{00000000-0005-0000-0000-000090CA0000}"/>
    <cellStyle name="Normal 4 4 4 8 7 2" xfId="53716" xr:uid="{00000000-0005-0000-0000-000091CA0000}"/>
    <cellStyle name="Normal 4 4 4 8 8" xfId="53705" xr:uid="{00000000-0005-0000-0000-000092CA0000}"/>
    <cellStyle name="Normal 4 4 4 9" xfId="1967" xr:uid="{00000000-0005-0000-0000-000093CA0000}"/>
    <cellStyle name="Normal 4 4 4 9 2" xfId="4310" xr:uid="{00000000-0005-0000-0000-000094CA0000}"/>
    <cellStyle name="Normal 4 4 4 9 2 2" xfId="15655" xr:uid="{00000000-0005-0000-0000-000095CA0000}"/>
    <cellStyle name="Normal 4 4 4 9 2 2 2" xfId="53719" xr:uid="{00000000-0005-0000-0000-000096CA0000}"/>
    <cellStyle name="Normal 4 4 4 9 2 3" xfId="20618" xr:uid="{00000000-0005-0000-0000-000097CA0000}"/>
    <cellStyle name="Normal 4 4 4 9 2 3 2" xfId="53720" xr:uid="{00000000-0005-0000-0000-000098CA0000}"/>
    <cellStyle name="Normal 4 4 4 9 2 4" xfId="53718" xr:uid="{00000000-0005-0000-0000-000099CA0000}"/>
    <cellStyle name="Normal 4 4 4 9 3" xfId="6928" xr:uid="{00000000-0005-0000-0000-00009ACA0000}"/>
    <cellStyle name="Normal 4 4 4 9 3 2" xfId="13312" xr:uid="{00000000-0005-0000-0000-00009BCA0000}"/>
    <cellStyle name="Normal 4 4 4 9 3 2 2" xfId="53722" xr:uid="{00000000-0005-0000-0000-00009CCA0000}"/>
    <cellStyle name="Normal 4 4 4 9 3 3" xfId="22961" xr:uid="{00000000-0005-0000-0000-00009DCA0000}"/>
    <cellStyle name="Normal 4 4 4 9 3 3 2" xfId="53723" xr:uid="{00000000-0005-0000-0000-00009ECA0000}"/>
    <cellStyle name="Normal 4 4 4 9 3 4" xfId="53721" xr:uid="{00000000-0005-0000-0000-00009FCA0000}"/>
    <cellStyle name="Normal 4 4 4 9 4" xfId="9269" xr:uid="{00000000-0005-0000-0000-0000A0CA0000}"/>
    <cellStyle name="Normal 4 4 4 9 4 2" xfId="25304" xr:uid="{00000000-0005-0000-0000-0000A1CA0000}"/>
    <cellStyle name="Normal 4 4 4 9 4 2 2" xfId="53725" xr:uid="{00000000-0005-0000-0000-0000A2CA0000}"/>
    <cellStyle name="Normal 4 4 4 9 4 3" xfId="53724" xr:uid="{00000000-0005-0000-0000-0000A3CA0000}"/>
    <cellStyle name="Normal 4 4 4 9 5" xfId="11270" xr:uid="{00000000-0005-0000-0000-0000A4CA0000}"/>
    <cellStyle name="Normal 4 4 4 9 5 2" xfId="53726" xr:uid="{00000000-0005-0000-0000-0000A5CA0000}"/>
    <cellStyle name="Normal 4 4 4 9 6" xfId="18275" xr:uid="{00000000-0005-0000-0000-0000A6CA0000}"/>
    <cellStyle name="Normal 4 4 4 9 6 2" xfId="53727" xr:uid="{00000000-0005-0000-0000-0000A7CA0000}"/>
    <cellStyle name="Normal 4 4 4 9 7" xfId="27368" xr:uid="{00000000-0005-0000-0000-0000A8CA0000}"/>
    <cellStyle name="Normal 4 4 4 9 7 2" xfId="53728" xr:uid="{00000000-0005-0000-0000-0000A9CA0000}"/>
    <cellStyle name="Normal 4 4 4 9 8" xfId="53717" xr:uid="{00000000-0005-0000-0000-0000AACA0000}"/>
    <cellStyle name="Normal 4 4 5" xfId="206" xr:uid="{00000000-0005-0000-0000-0000ABCA0000}"/>
    <cellStyle name="Normal 4 4 5 10" xfId="2206" xr:uid="{00000000-0005-0000-0000-0000ACCA0000}"/>
    <cellStyle name="Normal 4 4 5 10 2" xfId="4549" xr:uid="{00000000-0005-0000-0000-0000ADCA0000}"/>
    <cellStyle name="Normal 4 4 5 10 2 2" xfId="15894" xr:uid="{00000000-0005-0000-0000-0000AECA0000}"/>
    <cellStyle name="Normal 4 4 5 10 2 2 2" xfId="53732" xr:uid="{00000000-0005-0000-0000-0000AFCA0000}"/>
    <cellStyle name="Normal 4 4 5 10 2 3" xfId="20620" xr:uid="{00000000-0005-0000-0000-0000B0CA0000}"/>
    <cellStyle name="Normal 4 4 5 10 2 3 2" xfId="53733" xr:uid="{00000000-0005-0000-0000-0000B1CA0000}"/>
    <cellStyle name="Normal 4 4 5 10 2 4" xfId="53731" xr:uid="{00000000-0005-0000-0000-0000B2CA0000}"/>
    <cellStyle name="Normal 4 4 5 10 3" xfId="6930" xr:uid="{00000000-0005-0000-0000-0000B3CA0000}"/>
    <cellStyle name="Normal 4 4 5 10 3 2" xfId="22963" xr:uid="{00000000-0005-0000-0000-0000B4CA0000}"/>
    <cellStyle name="Normal 4 4 5 10 3 2 2" xfId="53735" xr:uid="{00000000-0005-0000-0000-0000B5CA0000}"/>
    <cellStyle name="Normal 4 4 5 10 3 3" xfId="53734" xr:uid="{00000000-0005-0000-0000-0000B6CA0000}"/>
    <cellStyle name="Normal 4 4 5 10 4" xfId="9271" xr:uid="{00000000-0005-0000-0000-0000B7CA0000}"/>
    <cellStyle name="Normal 4 4 5 10 4 2" xfId="25306" xr:uid="{00000000-0005-0000-0000-0000B8CA0000}"/>
    <cellStyle name="Normal 4 4 5 10 4 2 2" xfId="53737" xr:uid="{00000000-0005-0000-0000-0000B9CA0000}"/>
    <cellStyle name="Normal 4 4 5 10 4 3" xfId="53736" xr:uid="{00000000-0005-0000-0000-0000BACA0000}"/>
    <cellStyle name="Normal 4 4 5 10 5" xfId="13551" xr:uid="{00000000-0005-0000-0000-0000BBCA0000}"/>
    <cellStyle name="Normal 4 4 5 10 5 2" xfId="53738" xr:uid="{00000000-0005-0000-0000-0000BCCA0000}"/>
    <cellStyle name="Normal 4 4 5 10 6" xfId="18277" xr:uid="{00000000-0005-0000-0000-0000BDCA0000}"/>
    <cellStyle name="Normal 4 4 5 10 6 2" xfId="53739" xr:uid="{00000000-0005-0000-0000-0000BECA0000}"/>
    <cellStyle name="Normal 4 4 5 10 7" xfId="27607" xr:uid="{00000000-0005-0000-0000-0000BFCA0000}"/>
    <cellStyle name="Normal 4 4 5 10 7 2" xfId="53740" xr:uid="{00000000-0005-0000-0000-0000C0CA0000}"/>
    <cellStyle name="Normal 4 4 5 10 8" xfId="53730" xr:uid="{00000000-0005-0000-0000-0000C1CA0000}"/>
    <cellStyle name="Normal 4 4 5 11" xfId="2387" xr:uid="{00000000-0005-0000-0000-0000C2CA0000}"/>
    <cellStyle name="Normal 4 4 5 11 2" xfId="4730" xr:uid="{00000000-0005-0000-0000-0000C3CA0000}"/>
    <cellStyle name="Normal 4 4 5 11 2 2" xfId="16075" xr:uid="{00000000-0005-0000-0000-0000C4CA0000}"/>
    <cellStyle name="Normal 4 4 5 11 2 2 2" xfId="53743" xr:uid="{00000000-0005-0000-0000-0000C5CA0000}"/>
    <cellStyle name="Normal 4 4 5 11 2 3" xfId="20621" xr:uid="{00000000-0005-0000-0000-0000C6CA0000}"/>
    <cellStyle name="Normal 4 4 5 11 2 3 2" xfId="53744" xr:uid="{00000000-0005-0000-0000-0000C7CA0000}"/>
    <cellStyle name="Normal 4 4 5 11 2 4" xfId="53742" xr:uid="{00000000-0005-0000-0000-0000C8CA0000}"/>
    <cellStyle name="Normal 4 4 5 11 3" xfId="6931" xr:uid="{00000000-0005-0000-0000-0000C9CA0000}"/>
    <cellStyle name="Normal 4 4 5 11 3 2" xfId="22964" xr:uid="{00000000-0005-0000-0000-0000CACA0000}"/>
    <cellStyle name="Normal 4 4 5 11 3 2 2" xfId="53746" xr:uid="{00000000-0005-0000-0000-0000CBCA0000}"/>
    <cellStyle name="Normal 4 4 5 11 3 3" xfId="53745" xr:uid="{00000000-0005-0000-0000-0000CCCA0000}"/>
    <cellStyle name="Normal 4 4 5 11 4" xfId="9272" xr:uid="{00000000-0005-0000-0000-0000CDCA0000}"/>
    <cellStyle name="Normal 4 4 5 11 4 2" xfId="25307" xr:uid="{00000000-0005-0000-0000-0000CECA0000}"/>
    <cellStyle name="Normal 4 4 5 11 4 2 2" xfId="53748" xr:uid="{00000000-0005-0000-0000-0000CFCA0000}"/>
    <cellStyle name="Normal 4 4 5 11 4 3" xfId="53747" xr:uid="{00000000-0005-0000-0000-0000D0CA0000}"/>
    <cellStyle name="Normal 4 4 5 11 5" xfId="13732" xr:uid="{00000000-0005-0000-0000-0000D1CA0000}"/>
    <cellStyle name="Normal 4 4 5 11 5 2" xfId="53749" xr:uid="{00000000-0005-0000-0000-0000D2CA0000}"/>
    <cellStyle name="Normal 4 4 5 11 6" xfId="18278" xr:uid="{00000000-0005-0000-0000-0000D3CA0000}"/>
    <cellStyle name="Normal 4 4 5 11 6 2" xfId="53750" xr:uid="{00000000-0005-0000-0000-0000D4CA0000}"/>
    <cellStyle name="Normal 4 4 5 11 7" xfId="27788" xr:uid="{00000000-0005-0000-0000-0000D5CA0000}"/>
    <cellStyle name="Normal 4 4 5 11 7 2" xfId="53751" xr:uid="{00000000-0005-0000-0000-0000D6CA0000}"/>
    <cellStyle name="Normal 4 4 5 11 8" xfId="53741" xr:uid="{00000000-0005-0000-0000-0000D7CA0000}"/>
    <cellStyle name="Normal 4 4 5 12" xfId="2736" xr:uid="{00000000-0005-0000-0000-0000D8CA0000}"/>
    <cellStyle name="Normal 4 4 5 12 2" xfId="14081" xr:uid="{00000000-0005-0000-0000-0000D9CA0000}"/>
    <cellStyle name="Normal 4 4 5 12 2 2" xfId="53753" xr:uid="{00000000-0005-0000-0000-0000DACA0000}"/>
    <cellStyle name="Normal 4 4 5 12 3" xfId="20619" xr:uid="{00000000-0005-0000-0000-0000DBCA0000}"/>
    <cellStyle name="Normal 4 4 5 12 3 2" xfId="53754" xr:uid="{00000000-0005-0000-0000-0000DCCA0000}"/>
    <cellStyle name="Normal 4 4 5 12 4" xfId="53752" xr:uid="{00000000-0005-0000-0000-0000DDCA0000}"/>
    <cellStyle name="Normal 4 4 5 13" xfId="6929" xr:uid="{00000000-0005-0000-0000-0000DECA0000}"/>
    <cellStyle name="Normal 4 4 5 13 2" xfId="11554" xr:uid="{00000000-0005-0000-0000-0000DFCA0000}"/>
    <cellStyle name="Normal 4 4 5 13 2 2" xfId="53756" xr:uid="{00000000-0005-0000-0000-0000E0CA0000}"/>
    <cellStyle name="Normal 4 4 5 13 3" xfId="22962" xr:uid="{00000000-0005-0000-0000-0000E1CA0000}"/>
    <cellStyle name="Normal 4 4 5 13 3 2" xfId="53757" xr:uid="{00000000-0005-0000-0000-0000E2CA0000}"/>
    <cellStyle name="Normal 4 4 5 13 4" xfId="53755" xr:uid="{00000000-0005-0000-0000-0000E3CA0000}"/>
    <cellStyle name="Normal 4 4 5 14" xfId="9270" xr:uid="{00000000-0005-0000-0000-0000E4CA0000}"/>
    <cellStyle name="Normal 4 4 5 14 2" xfId="25305" xr:uid="{00000000-0005-0000-0000-0000E5CA0000}"/>
    <cellStyle name="Normal 4 4 5 14 2 2" xfId="53759" xr:uid="{00000000-0005-0000-0000-0000E6CA0000}"/>
    <cellStyle name="Normal 4 4 5 14 3" xfId="53758" xr:uid="{00000000-0005-0000-0000-0000E7CA0000}"/>
    <cellStyle name="Normal 4 4 5 15" xfId="11271" xr:uid="{00000000-0005-0000-0000-0000E8CA0000}"/>
    <cellStyle name="Normal 4 4 5 15 2" xfId="53760" xr:uid="{00000000-0005-0000-0000-0000E9CA0000}"/>
    <cellStyle name="Normal 4 4 5 16" xfId="18276" xr:uid="{00000000-0005-0000-0000-0000EACA0000}"/>
    <cellStyle name="Normal 4 4 5 16 2" xfId="53761" xr:uid="{00000000-0005-0000-0000-0000EBCA0000}"/>
    <cellStyle name="Normal 4 4 5 17" xfId="25610" xr:uid="{00000000-0005-0000-0000-0000ECCA0000}"/>
    <cellStyle name="Normal 4 4 5 17 2" xfId="53762" xr:uid="{00000000-0005-0000-0000-0000EDCA0000}"/>
    <cellStyle name="Normal 4 4 5 18" xfId="53729" xr:uid="{00000000-0005-0000-0000-0000EECA0000}"/>
    <cellStyle name="Normal 4 4 5 2" xfId="406" xr:uid="{00000000-0005-0000-0000-0000EFCA0000}"/>
    <cellStyle name="Normal 4 4 5 2 10" xfId="53763" xr:uid="{00000000-0005-0000-0000-0000F0CA0000}"/>
    <cellStyle name="Normal 4 4 5 2 2" xfId="768" xr:uid="{00000000-0005-0000-0000-0000F1CA0000}"/>
    <cellStyle name="Normal 4 4 5 2 2 2" xfId="3111" xr:uid="{00000000-0005-0000-0000-0000F2CA0000}"/>
    <cellStyle name="Normal 4 4 5 2 2 2 2" xfId="14456" xr:uid="{00000000-0005-0000-0000-0000F3CA0000}"/>
    <cellStyle name="Normal 4 4 5 2 2 2 2 2" xfId="53766" xr:uid="{00000000-0005-0000-0000-0000F4CA0000}"/>
    <cellStyle name="Normal 4 4 5 2 2 2 3" xfId="20623" xr:uid="{00000000-0005-0000-0000-0000F5CA0000}"/>
    <cellStyle name="Normal 4 4 5 2 2 2 3 2" xfId="53767" xr:uid="{00000000-0005-0000-0000-0000F6CA0000}"/>
    <cellStyle name="Normal 4 4 5 2 2 2 4" xfId="53765" xr:uid="{00000000-0005-0000-0000-0000F7CA0000}"/>
    <cellStyle name="Normal 4 4 5 2 2 3" xfId="6933" xr:uid="{00000000-0005-0000-0000-0000F8CA0000}"/>
    <cellStyle name="Normal 4 4 5 2 2 3 2" xfId="12113" xr:uid="{00000000-0005-0000-0000-0000F9CA0000}"/>
    <cellStyle name="Normal 4 4 5 2 2 3 2 2" xfId="53769" xr:uid="{00000000-0005-0000-0000-0000FACA0000}"/>
    <cellStyle name="Normal 4 4 5 2 2 3 3" xfId="22966" xr:uid="{00000000-0005-0000-0000-0000FBCA0000}"/>
    <cellStyle name="Normal 4 4 5 2 2 3 3 2" xfId="53770" xr:uid="{00000000-0005-0000-0000-0000FCCA0000}"/>
    <cellStyle name="Normal 4 4 5 2 2 3 4" xfId="53768" xr:uid="{00000000-0005-0000-0000-0000FDCA0000}"/>
    <cellStyle name="Normal 4 4 5 2 2 4" xfId="9274" xr:uid="{00000000-0005-0000-0000-0000FECA0000}"/>
    <cellStyle name="Normal 4 4 5 2 2 4 2" xfId="25309" xr:uid="{00000000-0005-0000-0000-0000FFCA0000}"/>
    <cellStyle name="Normal 4 4 5 2 2 4 2 2" xfId="53772" xr:uid="{00000000-0005-0000-0000-000000CB0000}"/>
    <cellStyle name="Normal 4 4 5 2 2 4 3" xfId="53771" xr:uid="{00000000-0005-0000-0000-000001CB0000}"/>
    <cellStyle name="Normal 4 4 5 2 2 5" xfId="11273" xr:uid="{00000000-0005-0000-0000-000002CB0000}"/>
    <cellStyle name="Normal 4 4 5 2 2 5 2" xfId="53773" xr:uid="{00000000-0005-0000-0000-000003CB0000}"/>
    <cellStyle name="Normal 4 4 5 2 2 6" xfId="18280" xr:uid="{00000000-0005-0000-0000-000004CB0000}"/>
    <cellStyle name="Normal 4 4 5 2 2 6 2" xfId="53774" xr:uid="{00000000-0005-0000-0000-000005CB0000}"/>
    <cellStyle name="Normal 4 4 5 2 2 7" xfId="26169" xr:uid="{00000000-0005-0000-0000-000006CB0000}"/>
    <cellStyle name="Normal 4 4 5 2 2 7 2" xfId="53775" xr:uid="{00000000-0005-0000-0000-000007CB0000}"/>
    <cellStyle name="Normal 4 4 5 2 2 8" xfId="53764" xr:uid="{00000000-0005-0000-0000-000008CB0000}"/>
    <cellStyle name="Normal 4 4 5 2 3" xfId="1834" xr:uid="{00000000-0005-0000-0000-000009CB0000}"/>
    <cellStyle name="Normal 4 4 5 2 3 2" xfId="4177" xr:uid="{00000000-0005-0000-0000-00000ACB0000}"/>
    <cellStyle name="Normal 4 4 5 2 3 2 2" xfId="15522" xr:uid="{00000000-0005-0000-0000-00000BCB0000}"/>
    <cellStyle name="Normal 4 4 5 2 3 2 2 2" xfId="53778" xr:uid="{00000000-0005-0000-0000-00000CCB0000}"/>
    <cellStyle name="Normal 4 4 5 2 3 2 3" xfId="20624" xr:uid="{00000000-0005-0000-0000-00000DCB0000}"/>
    <cellStyle name="Normal 4 4 5 2 3 2 3 2" xfId="53779" xr:uid="{00000000-0005-0000-0000-00000ECB0000}"/>
    <cellStyle name="Normal 4 4 5 2 3 2 4" xfId="53777" xr:uid="{00000000-0005-0000-0000-00000FCB0000}"/>
    <cellStyle name="Normal 4 4 5 2 3 3" xfId="6934" xr:uid="{00000000-0005-0000-0000-000010CB0000}"/>
    <cellStyle name="Normal 4 4 5 2 3 3 2" xfId="13179" xr:uid="{00000000-0005-0000-0000-000011CB0000}"/>
    <cellStyle name="Normal 4 4 5 2 3 3 2 2" xfId="53781" xr:uid="{00000000-0005-0000-0000-000012CB0000}"/>
    <cellStyle name="Normal 4 4 5 2 3 3 3" xfId="22967" xr:uid="{00000000-0005-0000-0000-000013CB0000}"/>
    <cellStyle name="Normal 4 4 5 2 3 3 3 2" xfId="53782" xr:uid="{00000000-0005-0000-0000-000014CB0000}"/>
    <cellStyle name="Normal 4 4 5 2 3 3 4" xfId="53780" xr:uid="{00000000-0005-0000-0000-000015CB0000}"/>
    <cellStyle name="Normal 4 4 5 2 3 4" xfId="9275" xr:uid="{00000000-0005-0000-0000-000016CB0000}"/>
    <cellStyle name="Normal 4 4 5 2 3 4 2" xfId="25310" xr:uid="{00000000-0005-0000-0000-000017CB0000}"/>
    <cellStyle name="Normal 4 4 5 2 3 4 2 2" xfId="53784" xr:uid="{00000000-0005-0000-0000-000018CB0000}"/>
    <cellStyle name="Normal 4 4 5 2 3 4 3" xfId="53783" xr:uid="{00000000-0005-0000-0000-000019CB0000}"/>
    <cellStyle name="Normal 4 4 5 2 3 5" xfId="11274" xr:uid="{00000000-0005-0000-0000-00001ACB0000}"/>
    <cellStyle name="Normal 4 4 5 2 3 5 2" xfId="53785" xr:uid="{00000000-0005-0000-0000-00001BCB0000}"/>
    <cellStyle name="Normal 4 4 5 2 3 6" xfId="18281" xr:uid="{00000000-0005-0000-0000-00001CCB0000}"/>
    <cellStyle name="Normal 4 4 5 2 3 6 2" xfId="53786" xr:uid="{00000000-0005-0000-0000-00001DCB0000}"/>
    <cellStyle name="Normal 4 4 5 2 3 7" xfId="27235" xr:uid="{00000000-0005-0000-0000-00001ECB0000}"/>
    <cellStyle name="Normal 4 4 5 2 3 7 2" xfId="53787" xr:uid="{00000000-0005-0000-0000-00001FCB0000}"/>
    <cellStyle name="Normal 4 4 5 2 3 8" xfId="53776" xr:uid="{00000000-0005-0000-0000-000020CB0000}"/>
    <cellStyle name="Normal 4 4 5 2 4" xfId="2737" xr:uid="{00000000-0005-0000-0000-000021CB0000}"/>
    <cellStyle name="Normal 4 4 5 2 4 2" xfId="14082" xr:uid="{00000000-0005-0000-0000-000022CB0000}"/>
    <cellStyle name="Normal 4 4 5 2 4 2 2" xfId="53789" xr:uid="{00000000-0005-0000-0000-000023CB0000}"/>
    <cellStyle name="Normal 4 4 5 2 4 3" xfId="20622" xr:uid="{00000000-0005-0000-0000-000024CB0000}"/>
    <cellStyle name="Normal 4 4 5 2 4 3 2" xfId="53790" xr:uid="{00000000-0005-0000-0000-000025CB0000}"/>
    <cellStyle name="Normal 4 4 5 2 4 4" xfId="53788" xr:uid="{00000000-0005-0000-0000-000026CB0000}"/>
    <cellStyle name="Normal 4 4 5 2 5" xfId="6932" xr:uid="{00000000-0005-0000-0000-000027CB0000}"/>
    <cellStyle name="Normal 4 4 5 2 5 2" xfId="11751" xr:uid="{00000000-0005-0000-0000-000028CB0000}"/>
    <cellStyle name="Normal 4 4 5 2 5 2 2" xfId="53792" xr:uid="{00000000-0005-0000-0000-000029CB0000}"/>
    <cellStyle name="Normal 4 4 5 2 5 3" xfId="22965" xr:uid="{00000000-0005-0000-0000-00002ACB0000}"/>
    <cellStyle name="Normal 4 4 5 2 5 3 2" xfId="53793" xr:uid="{00000000-0005-0000-0000-00002BCB0000}"/>
    <cellStyle name="Normal 4 4 5 2 5 4" xfId="53791" xr:uid="{00000000-0005-0000-0000-00002CCB0000}"/>
    <cellStyle name="Normal 4 4 5 2 6" xfId="9273" xr:uid="{00000000-0005-0000-0000-00002DCB0000}"/>
    <cellStyle name="Normal 4 4 5 2 6 2" xfId="25308" xr:uid="{00000000-0005-0000-0000-00002ECB0000}"/>
    <cellStyle name="Normal 4 4 5 2 6 2 2" xfId="53795" xr:uid="{00000000-0005-0000-0000-00002FCB0000}"/>
    <cellStyle name="Normal 4 4 5 2 6 3" xfId="53794" xr:uid="{00000000-0005-0000-0000-000030CB0000}"/>
    <cellStyle name="Normal 4 4 5 2 7" xfId="11272" xr:uid="{00000000-0005-0000-0000-000031CB0000}"/>
    <cellStyle name="Normal 4 4 5 2 7 2" xfId="53796" xr:uid="{00000000-0005-0000-0000-000032CB0000}"/>
    <cellStyle name="Normal 4 4 5 2 8" xfId="18279" xr:uid="{00000000-0005-0000-0000-000033CB0000}"/>
    <cellStyle name="Normal 4 4 5 2 8 2" xfId="53797" xr:uid="{00000000-0005-0000-0000-000034CB0000}"/>
    <cellStyle name="Normal 4 4 5 2 9" xfId="25807" xr:uid="{00000000-0005-0000-0000-000035CB0000}"/>
    <cellStyle name="Normal 4 4 5 2 9 2" xfId="53798" xr:uid="{00000000-0005-0000-0000-000036CB0000}"/>
    <cellStyle name="Normal 4 4 5 3" xfId="571" xr:uid="{00000000-0005-0000-0000-000037CB0000}"/>
    <cellStyle name="Normal 4 4 5 3 2" xfId="2914" xr:uid="{00000000-0005-0000-0000-000038CB0000}"/>
    <cellStyle name="Normal 4 4 5 3 2 2" xfId="14259" xr:uid="{00000000-0005-0000-0000-000039CB0000}"/>
    <cellStyle name="Normal 4 4 5 3 2 2 2" xfId="53801" xr:uid="{00000000-0005-0000-0000-00003ACB0000}"/>
    <cellStyle name="Normal 4 4 5 3 2 3" xfId="20625" xr:uid="{00000000-0005-0000-0000-00003BCB0000}"/>
    <cellStyle name="Normal 4 4 5 3 2 3 2" xfId="53802" xr:uid="{00000000-0005-0000-0000-00003CCB0000}"/>
    <cellStyle name="Normal 4 4 5 3 2 4" xfId="53800" xr:uid="{00000000-0005-0000-0000-00003DCB0000}"/>
    <cellStyle name="Normal 4 4 5 3 3" xfId="6935" xr:uid="{00000000-0005-0000-0000-00003ECB0000}"/>
    <cellStyle name="Normal 4 4 5 3 3 2" xfId="11916" xr:uid="{00000000-0005-0000-0000-00003FCB0000}"/>
    <cellStyle name="Normal 4 4 5 3 3 2 2" xfId="53804" xr:uid="{00000000-0005-0000-0000-000040CB0000}"/>
    <cellStyle name="Normal 4 4 5 3 3 3" xfId="22968" xr:uid="{00000000-0005-0000-0000-000041CB0000}"/>
    <cellStyle name="Normal 4 4 5 3 3 3 2" xfId="53805" xr:uid="{00000000-0005-0000-0000-000042CB0000}"/>
    <cellStyle name="Normal 4 4 5 3 3 4" xfId="53803" xr:uid="{00000000-0005-0000-0000-000043CB0000}"/>
    <cellStyle name="Normal 4 4 5 3 4" xfId="9276" xr:uid="{00000000-0005-0000-0000-000044CB0000}"/>
    <cellStyle name="Normal 4 4 5 3 4 2" xfId="25311" xr:uid="{00000000-0005-0000-0000-000045CB0000}"/>
    <cellStyle name="Normal 4 4 5 3 4 2 2" xfId="53807" xr:uid="{00000000-0005-0000-0000-000046CB0000}"/>
    <cellStyle name="Normal 4 4 5 3 4 3" xfId="53806" xr:uid="{00000000-0005-0000-0000-000047CB0000}"/>
    <cellStyle name="Normal 4 4 5 3 5" xfId="11275" xr:uid="{00000000-0005-0000-0000-000048CB0000}"/>
    <cellStyle name="Normal 4 4 5 3 5 2" xfId="53808" xr:uid="{00000000-0005-0000-0000-000049CB0000}"/>
    <cellStyle name="Normal 4 4 5 3 6" xfId="18282" xr:uid="{00000000-0005-0000-0000-00004ACB0000}"/>
    <cellStyle name="Normal 4 4 5 3 6 2" xfId="53809" xr:uid="{00000000-0005-0000-0000-00004BCB0000}"/>
    <cellStyle name="Normal 4 4 5 3 7" xfId="25972" xr:uid="{00000000-0005-0000-0000-00004CCB0000}"/>
    <cellStyle name="Normal 4 4 5 3 7 2" xfId="53810" xr:uid="{00000000-0005-0000-0000-00004DCB0000}"/>
    <cellStyle name="Normal 4 4 5 3 8" xfId="53799" xr:uid="{00000000-0005-0000-0000-00004ECB0000}"/>
    <cellStyle name="Normal 4 4 5 4" xfId="947" xr:uid="{00000000-0005-0000-0000-00004FCB0000}"/>
    <cellStyle name="Normal 4 4 5 4 2" xfId="3290" xr:uid="{00000000-0005-0000-0000-000050CB0000}"/>
    <cellStyle name="Normal 4 4 5 4 2 2" xfId="14635" xr:uid="{00000000-0005-0000-0000-000051CB0000}"/>
    <cellStyle name="Normal 4 4 5 4 2 2 2" xfId="53813" xr:uid="{00000000-0005-0000-0000-000052CB0000}"/>
    <cellStyle name="Normal 4 4 5 4 2 3" xfId="20626" xr:uid="{00000000-0005-0000-0000-000053CB0000}"/>
    <cellStyle name="Normal 4 4 5 4 2 3 2" xfId="53814" xr:uid="{00000000-0005-0000-0000-000054CB0000}"/>
    <cellStyle name="Normal 4 4 5 4 2 4" xfId="53812" xr:uid="{00000000-0005-0000-0000-000055CB0000}"/>
    <cellStyle name="Normal 4 4 5 4 3" xfId="6936" xr:uid="{00000000-0005-0000-0000-000056CB0000}"/>
    <cellStyle name="Normal 4 4 5 4 3 2" xfId="12292" xr:uid="{00000000-0005-0000-0000-000057CB0000}"/>
    <cellStyle name="Normal 4 4 5 4 3 2 2" xfId="53816" xr:uid="{00000000-0005-0000-0000-000058CB0000}"/>
    <cellStyle name="Normal 4 4 5 4 3 3" xfId="22969" xr:uid="{00000000-0005-0000-0000-000059CB0000}"/>
    <cellStyle name="Normal 4 4 5 4 3 3 2" xfId="53817" xr:uid="{00000000-0005-0000-0000-00005ACB0000}"/>
    <cellStyle name="Normal 4 4 5 4 3 4" xfId="53815" xr:uid="{00000000-0005-0000-0000-00005BCB0000}"/>
    <cellStyle name="Normal 4 4 5 4 4" xfId="9277" xr:uid="{00000000-0005-0000-0000-00005CCB0000}"/>
    <cellStyle name="Normal 4 4 5 4 4 2" xfId="25312" xr:uid="{00000000-0005-0000-0000-00005DCB0000}"/>
    <cellStyle name="Normal 4 4 5 4 4 2 2" xfId="53819" xr:uid="{00000000-0005-0000-0000-00005ECB0000}"/>
    <cellStyle name="Normal 4 4 5 4 4 3" xfId="53818" xr:uid="{00000000-0005-0000-0000-00005FCB0000}"/>
    <cellStyle name="Normal 4 4 5 4 5" xfId="11276" xr:uid="{00000000-0005-0000-0000-000060CB0000}"/>
    <cellStyle name="Normal 4 4 5 4 5 2" xfId="53820" xr:uid="{00000000-0005-0000-0000-000061CB0000}"/>
    <cellStyle name="Normal 4 4 5 4 6" xfId="18283" xr:uid="{00000000-0005-0000-0000-000062CB0000}"/>
    <cellStyle name="Normal 4 4 5 4 6 2" xfId="53821" xr:uid="{00000000-0005-0000-0000-000063CB0000}"/>
    <cellStyle name="Normal 4 4 5 4 7" xfId="26348" xr:uid="{00000000-0005-0000-0000-000064CB0000}"/>
    <cellStyle name="Normal 4 4 5 4 7 2" xfId="53822" xr:uid="{00000000-0005-0000-0000-000065CB0000}"/>
    <cellStyle name="Normal 4 4 5 4 8" xfId="53811" xr:uid="{00000000-0005-0000-0000-000066CB0000}"/>
    <cellStyle name="Normal 4 4 5 5" xfId="1110" xr:uid="{00000000-0005-0000-0000-000067CB0000}"/>
    <cellStyle name="Normal 4 4 5 5 2" xfId="3453" xr:uid="{00000000-0005-0000-0000-000068CB0000}"/>
    <cellStyle name="Normal 4 4 5 5 2 2" xfId="14798" xr:uid="{00000000-0005-0000-0000-000069CB0000}"/>
    <cellStyle name="Normal 4 4 5 5 2 2 2" xfId="53825" xr:uid="{00000000-0005-0000-0000-00006ACB0000}"/>
    <cellStyle name="Normal 4 4 5 5 2 3" xfId="20627" xr:uid="{00000000-0005-0000-0000-00006BCB0000}"/>
    <cellStyle name="Normal 4 4 5 5 2 3 2" xfId="53826" xr:uid="{00000000-0005-0000-0000-00006CCB0000}"/>
    <cellStyle name="Normal 4 4 5 5 2 4" xfId="53824" xr:uid="{00000000-0005-0000-0000-00006DCB0000}"/>
    <cellStyle name="Normal 4 4 5 5 3" xfId="6937" xr:uid="{00000000-0005-0000-0000-00006ECB0000}"/>
    <cellStyle name="Normal 4 4 5 5 3 2" xfId="12455" xr:uid="{00000000-0005-0000-0000-00006FCB0000}"/>
    <cellStyle name="Normal 4 4 5 5 3 2 2" xfId="53828" xr:uid="{00000000-0005-0000-0000-000070CB0000}"/>
    <cellStyle name="Normal 4 4 5 5 3 3" xfId="22970" xr:uid="{00000000-0005-0000-0000-000071CB0000}"/>
    <cellStyle name="Normal 4 4 5 5 3 3 2" xfId="53829" xr:uid="{00000000-0005-0000-0000-000072CB0000}"/>
    <cellStyle name="Normal 4 4 5 5 3 4" xfId="53827" xr:uid="{00000000-0005-0000-0000-000073CB0000}"/>
    <cellStyle name="Normal 4 4 5 5 4" xfId="9278" xr:uid="{00000000-0005-0000-0000-000074CB0000}"/>
    <cellStyle name="Normal 4 4 5 5 4 2" xfId="25313" xr:uid="{00000000-0005-0000-0000-000075CB0000}"/>
    <cellStyle name="Normal 4 4 5 5 4 2 2" xfId="53831" xr:uid="{00000000-0005-0000-0000-000076CB0000}"/>
    <cellStyle name="Normal 4 4 5 5 4 3" xfId="53830" xr:uid="{00000000-0005-0000-0000-000077CB0000}"/>
    <cellStyle name="Normal 4 4 5 5 5" xfId="11277" xr:uid="{00000000-0005-0000-0000-000078CB0000}"/>
    <cellStyle name="Normal 4 4 5 5 5 2" xfId="53832" xr:uid="{00000000-0005-0000-0000-000079CB0000}"/>
    <cellStyle name="Normal 4 4 5 5 6" xfId="18284" xr:uid="{00000000-0005-0000-0000-00007ACB0000}"/>
    <cellStyle name="Normal 4 4 5 5 6 2" xfId="53833" xr:uid="{00000000-0005-0000-0000-00007BCB0000}"/>
    <cellStyle name="Normal 4 4 5 5 7" xfId="26511" xr:uid="{00000000-0005-0000-0000-00007CCB0000}"/>
    <cellStyle name="Normal 4 4 5 5 7 2" xfId="53834" xr:uid="{00000000-0005-0000-0000-00007DCB0000}"/>
    <cellStyle name="Normal 4 4 5 5 8" xfId="53823" xr:uid="{00000000-0005-0000-0000-00007ECB0000}"/>
    <cellStyle name="Normal 4 4 5 6" xfId="1305" xr:uid="{00000000-0005-0000-0000-00007FCB0000}"/>
    <cellStyle name="Normal 4 4 5 6 2" xfId="3648" xr:uid="{00000000-0005-0000-0000-000080CB0000}"/>
    <cellStyle name="Normal 4 4 5 6 2 2" xfId="14993" xr:uid="{00000000-0005-0000-0000-000081CB0000}"/>
    <cellStyle name="Normal 4 4 5 6 2 2 2" xfId="53837" xr:uid="{00000000-0005-0000-0000-000082CB0000}"/>
    <cellStyle name="Normal 4 4 5 6 2 3" xfId="20628" xr:uid="{00000000-0005-0000-0000-000083CB0000}"/>
    <cellStyle name="Normal 4 4 5 6 2 3 2" xfId="53838" xr:uid="{00000000-0005-0000-0000-000084CB0000}"/>
    <cellStyle name="Normal 4 4 5 6 2 4" xfId="53836" xr:uid="{00000000-0005-0000-0000-000085CB0000}"/>
    <cellStyle name="Normal 4 4 5 6 3" xfId="6938" xr:uid="{00000000-0005-0000-0000-000086CB0000}"/>
    <cellStyle name="Normal 4 4 5 6 3 2" xfId="12650" xr:uid="{00000000-0005-0000-0000-000087CB0000}"/>
    <cellStyle name="Normal 4 4 5 6 3 2 2" xfId="53840" xr:uid="{00000000-0005-0000-0000-000088CB0000}"/>
    <cellStyle name="Normal 4 4 5 6 3 3" xfId="22971" xr:uid="{00000000-0005-0000-0000-000089CB0000}"/>
    <cellStyle name="Normal 4 4 5 6 3 3 2" xfId="53841" xr:uid="{00000000-0005-0000-0000-00008ACB0000}"/>
    <cellStyle name="Normal 4 4 5 6 3 4" xfId="53839" xr:uid="{00000000-0005-0000-0000-00008BCB0000}"/>
    <cellStyle name="Normal 4 4 5 6 4" xfId="9279" xr:uid="{00000000-0005-0000-0000-00008CCB0000}"/>
    <cellStyle name="Normal 4 4 5 6 4 2" xfId="25314" xr:uid="{00000000-0005-0000-0000-00008DCB0000}"/>
    <cellStyle name="Normal 4 4 5 6 4 2 2" xfId="53843" xr:uid="{00000000-0005-0000-0000-00008ECB0000}"/>
    <cellStyle name="Normal 4 4 5 6 4 3" xfId="53842" xr:uid="{00000000-0005-0000-0000-00008FCB0000}"/>
    <cellStyle name="Normal 4 4 5 6 5" xfId="11278" xr:uid="{00000000-0005-0000-0000-000090CB0000}"/>
    <cellStyle name="Normal 4 4 5 6 5 2" xfId="53844" xr:uid="{00000000-0005-0000-0000-000091CB0000}"/>
    <cellStyle name="Normal 4 4 5 6 6" xfId="18285" xr:uid="{00000000-0005-0000-0000-000092CB0000}"/>
    <cellStyle name="Normal 4 4 5 6 6 2" xfId="53845" xr:uid="{00000000-0005-0000-0000-000093CB0000}"/>
    <cellStyle name="Normal 4 4 5 6 7" xfId="26706" xr:uid="{00000000-0005-0000-0000-000094CB0000}"/>
    <cellStyle name="Normal 4 4 5 6 7 2" xfId="53846" xr:uid="{00000000-0005-0000-0000-000095CB0000}"/>
    <cellStyle name="Normal 4 4 5 6 8" xfId="53835" xr:uid="{00000000-0005-0000-0000-000096CB0000}"/>
    <cellStyle name="Normal 4 4 5 7" xfId="1484" xr:uid="{00000000-0005-0000-0000-000097CB0000}"/>
    <cellStyle name="Normal 4 4 5 7 2" xfId="3827" xr:uid="{00000000-0005-0000-0000-000098CB0000}"/>
    <cellStyle name="Normal 4 4 5 7 2 2" xfId="15172" xr:uid="{00000000-0005-0000-0000-000099CB0000}"/>
    <cellStyle name="Normal 4 4 5 7 2 2 2" xfId="53849" xr:uid="{00000000-0005-0000-0000-00009ACB0000}"/>
    <cellStyle name="Normal 4 4 5 7 2 3" xfId="20629" xr:uid="{00000000-0005-0000-0000-00009BCB0000}"/>
    <cellStyle name="Normal 4 4 5 7 2 3 2" xfId="53850" xr:uid="{00000000-0005-0000-0000-00009CCB0000}"/>
    <cellStyle name="Normal 4 4 5 7 2 4" xfId="53848" xr:uid="{00000000-0005-0000-0000-00009DCB0000}"/>
    <cellStyle name="Normal 4 4 5 7 3" xfId="6939" xr:uid="{00000000-0005-0000-0000-00009ECB0000}"/>
    <cellStyle name="Normal 4 4 5 7 3 2" xfId="12829" xr:uid="{00000000-0005-0000-0000-00009FCB0000}"/>
    <cellStyle name="Normal 4 4 5 7 3 2 2" xfId="53852" xr:uid="{00000000-0005-0000-0000-0000A0CB0000}"/>
    <cellStyle name="Normal 4 4 5 7 3 3" xfId="22972" xr:uid="{00000000-0005-0000-0000-0000A1CB0000}"/>
    <cellStyle name="Normal 4 4 5 7 3 3 2" xfId="53853" xr:uid="{00000000-0005-0000-0000-0000A2CB0000}"/>
    <cellStyle name="Normal 4 4 5 7 3 4" xfId="53851" xr:uid="{00000000-0005-0000-0000-0000A3CB0000}"/>
    <cellStyle name="Normal 4 4 5 7 4" xfId="9280" xr:uid="{00000000-0005-0000-0000-0000A4CB0000}"/>
    <cellStyle name="Normal 4 4 5 7 4 2" xfId="25315" xr:uid="{00000000-0005-0000-0000-0000A5CB0000}"/>
    <cellStyle name="Normal 4 4 5 7 4 2 2" xfId="53855" xr:uid="{00000000-0005-0000-0000-0000A6CB0000}"/>
    <cellStyle name="Normal 4 4 5 7 4 3" xfId="53854" xr:uid="{00000000-0005-0000-0000-0000A7CB0000}"/>
    <cellStyle name="Normal 4 4 5 7 5" xfId="11279" xr:uid="{00000000-0005-0000-0000-0000A8CB0000}"/>
    <cellStyle name="Normal 4 4 5 7 5 2" xfId="53856" xr:uid="{00000000-0005-0000-0000-0000A9CB0000}"/>
    <cellStyle name="Normal 4 4 5 7 6" xfId="18286" xr:uid="{00000000-0005-0000-0000-0000AACB0000}"/>
    <cellStyle name="Normal 4 4 5 7 6 2" xfId="53857" xr:uid="{00000000-0005-0000-0000-0000ABCB0000}"/>
    <cellStyle name="Normal 4 4 5 7 7" xfId="26885" xr:uid="{00000000-0005-0000-0000-0000ACCB0000}"/>
    <cellStyle name="Normal 4 4 5 7 7 2" xfId="53858" xr:uid="{00000000-0005-0000-0000-0000ADCB0000}"/>
    <cellStyle name="Normal 4 4 5 7 8" xfId="53847" xr:uid="{00000000-0005-0000-0000-0000AECB0000}"/>
    <cellStyle name="Normal 4 4 5 8" xfId="1833" xr:uid="{00000000-0005-0000-0000-0000AFCB0000}"/>
    <cellStyle name="Normal 4 4 5 8 2" xfId="4176" xr:uid="{00000000-0005-0000-0000-0000B0CB0000}"/>
    <cellStyle name="Normal 4 4 5 8 2 2" xfId="15521" xr:uid="{00000000-0005-0000-0000-0000B1CB0000}"/>
    <cellStyle name="Normal 4 4 5 8 2 2 2" xfId="53861" xr:uid="{00000000-0005-0000-0000-0000B2CB0000}"/>
    <cellStyle name="Normal 4 4 5 8 2 3" xfId="20630" xr:uid="{00000000-0005-0000-0000-0000B3CB0000}"/>
    <cellStyle name="Normal 4 4 5 8 2 3 2" xfId="53862" xr:uid="{00000000-0005-0000-0000-0000B4CB0000}"/>
    <cellStyle name="Normal 4 4 5 8 2 4" xfId="53860" xr:uid="{00000000-0005-0000-0000-0000B5CB0000}"/>
    <cellStyle name="Normal 4 4 5 8 3" xfId="6940" xr:uid="{00000000-0005-0000-0000-0000B6CB0000}"/>
    <cellStyle name="Normal 4 4 5 8 3 2" xfId="13178" xr:uid="{00000000-0005-0000-0000-0000B7CB0000}"/>
    <cellStyle name="Normal 4 4 5 8 3 2 2" xfId="53864" xr:uid="{00000000-0005-0000-0000-0000B8CB0000}"/>
    <cellStyle name="Normal 4 4 5 8 3 3" xfId="22973" xr:uid="{00000000-0005-0000-0000-0000B9CB0000}"/>
    <cellStyle name="Normal 4 4 5 8 3 3 2" xfId="53865" xr:uid="{00000000-0005-0000-0000-0000BACB0000}"/>
    <cellStyle name="Normal 4 4 5 8 3 4" xfId="53863" xr:uid="{00000000-0005-0000-0000-0000BBCB0000}"/>
    <cellStyle name="Normal 4 4 5 8 4" xfId="9281" xr:uid="{00000000-0005-0000-0000-0000BCCB0000}"/>
    <cellStyle name="Normal 4 4 5 8 4 2" xfId="25316" xr:uid="{00000000-0005-0000-0000-0000BDCB0000}"/>
    <cellStyle name="Normal 4 4 5 8 4 2 2" xfId="53867" xr:uid="{00000000-0005-0000-0000-0000BECB0000}"/>
    <cellStyle name="Normal 4 4 5 8 4 3" xfId="53866" xr:uid="{00000000-0005-0000-0000-0000BFCB0000}"/>
    <cellStyle name="Normal 4 4 5 8 5" xfId="11280" xr:uid="{00000000-0005-0000-0000-0000C0CB0000}"/>
    <cellStyle name="Normal 4 4 5 8 5 2" xfId="53868" xr:uid="{00000000-0005-0000-0000-0000C1CB0000}"/>
    <cellStyle name="Normal 4 4 5 8 6" xfId="18287" xr:uid="{00000000-0005-0000-0000-0000C2CB0000}"/>
    <cellStyle name="Normal 4 4 5 8 6 2" xfId="53869" xr:uid="{00000000-0005-0000-0000-0000C3CB0000}"/>
    <cellStyle name="Normal 4 4 5 8 7" xfId="27234" xr:uid="{00000000-0005-0000-0000-0000C4CB0000}"/>
    <cellStyle name="Normal 4 4 5 8 7 2" xfId="53870" xr:uid="{00000000-0005-0000-0000-0000C5CB0000}"/>
    <cellStyle name="Normal 4 4 5 8 8" xfId="53859" xr:uid="{00000000-0005-0000-0000-0000C6CB0000}"/>
    <cellStyle name="Normal 4 4 5 9" xfId="2009" xr:uid="{00000000-0005-0000-0000-0000C7CB0000}"/>
    <cellStyle name="Normal 4 4 5 9 2" xfId="4352" xr:uid="{00000000-0005-0000-0000-0000C8CB0000}"/>
    <cellStyle name="Normal 4 4 5 9 2 2" xfId="15697" xr:uid="{00000000-0005-0000-0000-0000C9CB0000}"/>
    <cellStyle name="Normal 4 4 5 9 2 2 2" xfId="53873" xr:uid="{00000000-0005-0000-0000-0000CACB0000}"/>
    <cellStyle name="Normal 4 4 5 9 2 3" xfId="20631" xr:uid="{00000000-0005-0000-0000-0000CBCB0000}"/>
    <cellStyle name="Normal 4 4 5 9 2 3 2" xfId="53874" xr:uid="{00000000-0005-0000-0000-0000CCCB0000}"/>
    <cellStyle name="Normal 4 4 5 9 2 4" xfId="53872" xr:uid="{00000000-0005-0000-0000-0000CDCB0000}"/>
    <cellStyle name="Normal 4 4 5 9 3" xfId="6941" xr:uid="{00000000-0005-0000-0000-0000CECB0000}"/>
    <cellStyle name="Normal 4 4 5 9 3 2" xfId="13354" xr:uid="{00000000-0005-0000-0000-0000CFCB0000}"/>
    <cellStyle name="Normal 4 4 5 9 3 2 2" xfId="53876" xr:uid="{00000000-0005-0000-0000-0000D0CB0000}"/>
    <cellStyle name="Normal 4 4 5 9 3 3" xfId="22974" xr:uid="{00000000-0005-0000-0000-0000D1CB0000}"/>
    <cellStyle name="Normal 4 4 5 9 3 3 2" xfId="53877" xr:uid="{00000000-0005-0000-0000-0000D2CB0000}"/>
    <cellStyle name="Normal 4 4 5 9 3 4" xfId="53875" xr:uid="{00000000-0005-0000-0000-0000D3CB0000}"/>
    <cellStyle name="Normal 4 4 5 9 4" xfId="9282" xr:uid="{00000000-0005-0000-0000-0000D4CB0000}"/>
    <cellStyle name="Normal 4 4 5 9 4 2" xfId="25317" xr:uid="{00000000-0005-0000-0000-0000D5CB0000}"/>
    <cellStyle name="Normal 4 4 5 9 4 2 2" xfId="53879" xr:uid="{00000000-0005-0000-0000-0000D6CB0000}"/>
    <cellStyle name="Normal 4 4 5 9 4 3" xfId="53878" xr:uid="{00000000-0005-0000-0000-0000D7CB0000}"/>
    <cellStyle name="Normal 4 4 5 9 5" xfId="11281" xr:uid="{00000000-0005-0000-0000-0000D8CB0000}"/>
    <cellStyle name="Normal 4 4 5 9 5 2" xfId="53880" xr:uid="{00000000-0005-0000-0000-0000D9CB0000}"/>
    <cellStyle name="Normal 4 4 5 9 6" xfId="18288" xr:uid="{00000000-0005-0000-0000-0000DACB0000}"/>
    <cellStyle name="Normal 4 4 5 9 6 2" xfId="53881" xr:uid="{00000000-0005-0000-0000-0000DBCB0000}"/>
    <cellStyle name="Normal 4 4 5 9 7" xfId="27410" xr:uid="{00000000-0005-0000-0000-0000DCCB0000}"/>
    <cellStyle name="Normal 4 4 5 9 7 2" xfId="53882" xr:uid="{00000000-0005-0000-0000-0000DDCB0000}"/>
    <cellStyle name="Normal 4 4 5 9 8" xfId="53871" xr:uid="{00000000-0005-0000-0000-0000DECB0000}"/>
    <cellStyle name="Normal 4 4 6" xfId="225" xr:uid="{00000000-0005-0000-0000-0000DFCB0000}"/>
    <cellStyle name="Normal 4 4 6 10" xfId="2207" xr:uid="{00000000-0005-0000-0000-0000E0CB0000}"/>
    <cellStyle name="Normal 4 4 6 10 2" xfId="4550" xr:uid="{00000000-0005-0000-0000-0000E1CB0000}"/>
    <cellStyle name="Normal 4 4 6 10 2 2" xfId="15895" xr:uid="{00000000-0005-0000-0000-0000E2CB0000}"/>
    <cellStyle name="Normal 4 4 6 10 2 2 2" xfId="53886" xr:uid="{00000000-0005-0000-0000-0000E3CB0000}"/>
    <cellStyle name="Normal 4 4 6 10 2 3" xfId="20633" xr:uid="{00000000-0005-0000-0000-0000E4CB0000}"/>
    <cellStyle name="Normal 4 4 6 10 2 3 2" xfId="53887" xr:uid="{00000000-0005-0000-0000-0000E5CB0000}"/>
    <cellStyle name="Normal 4 4 6 10 2 4" xfId="53885" xr:uid="{00000000-0005-0000-0000-0000E6CB0000}"/>
    <cellStyle name="Normal 4 4 6 10 3" xfId="6943" xr:uid="{00000000-0005-0000-0000-0000E7CB0000}"/>
    <cellStyle name="Normal 4 4 6 10 3 2" xfId="22976" xr:uid="{00000000-0005-0000-0000-0000E8CB0000}"/>
    <cellStyle name="Normal 4 4 6 10 3 2 2" xfId="53889" xr:uid="{00000000-0005-0000-0000-0000E9CB0000}"/>
    <cellStyle name="Normal 4 4 6 10 3 3" xfId="53888" xr:uid="{00000000-0005-0000-0000-0000EACB0000}"/>
    <cellStyle name="Normal 4 4 6 10 4" xfId="9284" xr:uid="{00000000-0005-0000-0000-0000EBCB0000}"/>
    <cellStyle name="Normal 4 4 6 10 4 2" xfId="25319" xr:uid="{00000000-0005-0000-0000-0000ECCB0000}"/>
    <cellStyle name="Normal 4 4 6 10 4 2 2" xfId="53891" xr:uid="{00000000-0005-0000-0000-0000EDCB0000}"/>
    <cellStyle name="Normal 4 4 6 10 4 3" xfId="53890" xr:uid="{00000000-0005-0000-0000-0000EECB0000}"/>
    <cellStyle name="Normal 4 4 6 10 5" xfId="13552" xr:uid="{00000000-0005-0000-0000-0000EFCB0000}"/>
    <cellStyle name="Normal 4 4 6 10 5 2" xfId="53892" xr:uid="{00000000-0005-0000-0000-0000F0CB0000}"/>
    <cellStyle name="Normal 4 4 6 10 6" xfId="18290" xr:uid="{00000000-0005-0000-0000-0000F1CB0000}"/>
    <cellStyle name="Normal 4 4 6 10 6 2" xfId="53893" xr:uid="{00000000-0005-0000-0000-0000F2CB0000}"/>
    <cellStyle name="Normal 4 4 6 10 7" xfId="27608" xr:uid="{00000000-0005-0000-0000-0000F3CB0000}"/>
    <cellStyle name="Normal 4 4 6 10 7 2" xfId="53894" xr:uid="{00000000-0005-0000-0000-0000F4CB0000}"/>
    <cellStyle name="Normal 4 4 6 10 8" xfId="53884" xr:uid="{00000000-0005-0000-0000-0000F5CB0000}"/>
    <cellStyle name="Normal 4 4 6 11" xfId="2388" xr:uid="{00000000-0005-0000-0000-0000F6CB0000}"/>
    <cellStyle name="Normal 4 4 6 11 2" xfId="4731" xr:uid="{00000000-0005-0000-0000-0000F7CB0000}"/>
    <cellStyle name="Normal 4 4 6 11 2 2" xfId="16076" xr:uid="{00000000-0005-0000-0000-0000F8CB0000}"/>
    <cellStyle name="Normal 4 4 6 11 2 2 2" xfId="53897" xr:uid="{00000000-0005-0000-0000-0000F9CB0000}"/>
    <cellStyle name="Normal 4 4 6 11 2 3" xfId="20634" xr:uid="{00000000-0005-0000-0000-0000FACB0000}"/>
    <cellStyle name="Normal 4 4 6 11 2 3 2" xfId="53898" xr:uid="{00000000-0005-0000-0000-0000FBCB0000}"/>
    <cellStyle name="Normal 4 4 6 11 2 4" xfId="53896" xr:uid="{00000000-0005-0000-0000-0000FCCB0000}"/>
    <cellStyle name="Normal 4 4 6 11 3" xfId="6944" xr:uid="{00000000-0005-0000-0000-0000FDCB0000}"/>
    <cellStyle name="Normal 4 4 6 11 3 2" xfId="22977" xr:uid="{00000000-0005-0000-0000-0000FECB0000}"/>
    <cellStyle name="Normal 4 4 6 11 3 2 2" xfId="53900" xr:uid="{00000000-0005-0000-0000-0000FFCB0000}"/>
    <cellStyle name="Normal 4 4 6 11 3 3" xfId="53899" xr:uid="{00000000-0005-0000-0000-000000CC0000}"/>
    <cellStyle name="Normal 4 4 6 11 4" xfId="9285" xr:uid="{00000000-0005-0000-0000-000001CC0000}"/>
    <cellStyle name="Normal 4 4 6 11 4 2" xfId="25320" xr:uid="{00000000-0005-0000-0000-000002CC0000}"/>
    <cellStyle name="Normal 4 4 6 11 4 2 2" xfId="53902" xr:uid="{00000000-0005-0000-0000-000003CC0000}"/>
    <cellStyle name="Normal 4 4 6 11 4 3" xfId="53901" xr:uid="{00000000-0005-0000-0000-000004CC0000}"/>
    <cellStyle name="Normal 4 4 6 11 5" xfId="13733" xr:uid="{00000000-0005-0000-0000-000005CC0000}"/>
    <cellStyle name="Normal 4 4 6 11 5 2" xfId="53903" xr:uid="{00000000-0005-0000-0000-000006CC0000}"/>
    <cellStyle name="Normal 4 4 6 11 6" xfId="18291" xr:uid="{00000000-0005-0000-0000-000007CC0000}"/>
    <cellStyle name="Normal 4 4 6 11 6 2" xfId="53904" xr:uid="{00000000-0005-0000-0000-000008CC0000}"/>
    <cellStyle name="Normal 4 4 6 11 7" xfId="27789" xr:uid="{00000000-0005-0000-0000-000009CC0000}"/>
    <cellStyle name="Normal 4 4 6 11 7 2" xfId="53905" xr:uid="{00000000-0005-0000-0000-00000ACC0000}"/>
    <cellStyle name="Normal 4 4 6 11 8" xfId="53895" xr:uid="{00000000-0005-0000-0000-00000BCC0000}"/>
    <cellStyle name="Normal 4 4 6 12" xfId="2738" xr:uid="{00000000-0005-0000-0000-00000CCC0000}"/>
    <cellStyle name="Normal 4 4 6 12 2" xfId="14083" xr:uid="{00000000-0005-0000-0000-00000DCC0000}"/>
    <cellStyle name="Normal 4 4 6 12 2 2" xfId="53907" xr:uid="{00000000-0005-0000-0000-00000ECC0000}"/>
    <cellStyle name="Normal 4 4 6 12 3" xfId="20632" xr:uid="{00000000-0005-0000-0000-00000FCC0000}"/>
    <cellStyle name="Normal 4 4 6 12 3 2" xfId="53908" xr:uid="{00000000-0005-0000-0000-000010CC0000}"/>
    <cellStyle name="Normal 4 4 6 12 4" xfId="53906" xr:uid="{00000000-0005-0000-0000-000011CC0000}"/>
    <cellStyle name="Normal 4 4 6 13" xfId="6942" xr:uid="{00000000-0005-0000-0000-000012CC0000}"/>
    <cellStyle name="Normal 4 4 6 13 2" xfId="11572" xr:uid="{00000000-0005-0000-0000-000013CC0000}"/>
    <cellStyle name="Normal 4 4 6 13 2 2" xfId="53910" xr:uid="{00000000-0005-0000-0000-000014CC0000}"/>
    <cellStyle name="Normal 4 4 6 13 3" xfId="22975" xr:uid="{00000000-0005-0000-0000-000015CC0000}"/>
    <cellStyle name="Normal 4 4 6 13 3 2" xfId="53911" xr:uid="{00000000-0005-0000-0000-000016CC0000}"/>
    <cellStyle name="Normal 4 4 6 13 4" xfId="53909" xr:uid="{00000000-0005-0000-0000-000017CC0000}"/>
    <cellStyle name="Normal 4 4 6 14" xfId="9283" xr:uid="{00000000-0005-0000-0000-000018CC0000}"/>
    <cellStyle name="Normal 4 4 6 14 2" xfId="25318" xr:uid="{00000000-0005-0000-0000-000019CC0000}"/>
    <cellStyle name="Normal 4 4 6 14 2 2" xfId="53913" xr:uid="{00000000-0005-0000-0000-00001ACC0000}"/>
    <cellStyle name="Normal 4 4 6 14 3" xfId="53912" xr:uid="{00000000-0005-0000-0000-00001BCC0000}"/>
    <cellStyle name="Normal 4 4 6 15" xfId="11282" xr:uid="{00000000-0005-0000-0000-00001CCC0000}"/>
    <cellStyle name="Normal 4 4 6 15 2" xfId="53914" xr:uid="{00000000-0005-0000-0000-00001DCC0000}"/>
    <cellStyle name="Normal 4 4 6 16" xfId="18289" xr:uid="{00000000-0005-0000-0000-00001ECC0000}"/>
    <cellStyle name="Normal 4 4 6 16 2" xfId="53915" xr:uid="{00000000-0005-0000-0000-00001FCC0000}"/>
    <cellStyle name="Normal 4 4 6 17" xfId="25628" xr:uid="{00000000-0005-0000-0000-000020CC0000}"/>
    <cellStyle name="Normal 4 4 6 17 2" xfId="53916" xr:uid="{00000000-0005-0000-0000-000021CC0000}"/>
    <cellStyle name="Normal 4 4 6 18" xfId="53883" xr:uid="{00000000-0005-0000-0000-000022CC0000}"/>
    <cellStyle name="Normal 4 4 6 2" xfId="407" xr:uid="{00000000-0005-0000-0000-000023CC0000}"/>
    <cellStyle name="Normal 4 4 6 2 10" xfId="53917" xr:uid="{00000000-0005-0000-0000-000024CC0000}"/>
    <cellStyle name="Normal 4 4 6 2 2" xfId="769" xr:uid="{00000000-0005-0000-0000-000025CC0000}"/>
    <cellStyle name="Normal 4 4 6 2 2 2" xfId="3112" xr:uid="{00000000-0005-0000-0000-000026CC0000}"/>
    <cellStyle name="Normal 4 4 6 2 2 2 2" xfId="14457" xr:uid="{00000000-0005-0000-0000-000027CC0000}"/>
    <cellStyle name="Normal 4 4 6 2 2 2 2 2" xfId="53920" xr:uid="{00000000-0005-0000-0000-000028CC0000}"/>
    <cellStyle name="Normal 4 4 6 2 2 2 3" xfId="20636" xr:uid="{00000000-0005-0000-0000-000029CC0000}"/>
    <cellStyle name="Normal 4 4 6 2 2 2 3 2" xfId="53921" xr:uid="{00000000-0005-0000-0000-00002ACC0000}"/>
    <cellStyle name="Normal 4 4 6 2 2 2 4" xfId="53919" xr:uid="{00000000-0005-0000-0000-00002BCC0000}"/>
    <cellStyle name="Normal 4 4 6 2 2 3" xfId="6946" xr:uid="{00000000-0005-0000-0000-00002CCC0000}"/>
    <cellStyle name="Normal 4 4 6 2 2 3 2" xfId="12114" xr:uid="{00000000-0005-0000-0000-00002DCC0000}"/>
    <cellStyle name="Normal 4 4 6 2 2 3 2 2" xfId="53923" xr:uid="{00000000-0005-0000-0000-00002ECC0000}"/>
    <cellStyle name="Normal 4 4 6 2 2 3 3" xfId="22979" xr:uid="{00000000-0005-0000-0000-00002FCC0000}"/>
    <cellStyle name="Normal 4 4 6 2 2 3 3 2" xfId="53924" xr:uid="{00000000-0005-0000-0000-000030CC0000}"/>
    <cellStyle name="Normal 4 4 6 2 2 3 4" xfId="53922" xr:uid="{00000000-0005-0000-0000-000031CC0000}"/>
    <cellStyle name="Normal 4 4 6 2 2 4" xfId="9287" xr:uid="{00000000-0005-0000-0000-000032CC0000}"/>
    <cellStyle name="Normal 4 4 6 2 2 4 2" xfId="25322" xr:uid="{00000000-0005-0000-0000-000033CC0000}"/>
    <cellStyle name="Normal 4 4 6 2 2 4 2 2" xfId="53926" xr:uid="{00000000-0005-0000-0000-000034CC0000}"/>
    <cellStyle name="Normal 4 4 6 2 2 4 3" xfId="53925" xr:uid="{00000000-0005-0000-0000-000035CC0000}"/>
    <cellStyle name="Normal 4 4 6 2 2 5" xfId="11284" xr:uid="{00000000-0005-0000-0000-000036CC0000}"/>
    <cellStyle name="Normal 4 4 6 2 2 5 2" xfId="53927" xr:uid="{00000000-0005-0000-0000-000037CC0000}"/>
    <cellStyle name="Normal 4 4 6 2 2 6" xfId="18293" xr:uid="{00000000-0005-0000-0000-000038CC0000}"/>
    <cellStyle name="Normal 4 4 6 2 2 6 2" xfId="53928" xr:uid="{00000000-0005-0000-0000-000039CC0000}"/>
    <cellStyle name="Normal 4 4 6 2 2 7" xfId="26170" xr:uid="{00000000-0005-0000-0000-00003ACC0000}"/>
    <cellStyle name="Normal 4 4 6 2 2 7 2" xfId="53929" xr:uid="{00000000-0005-0000-0000-00003BCC0000}"/>
    <cellStyle name="Normal 4 4 6 2 2 8" xfId="53918" xr:uid="{00000000-0005-0000-0000-00003CCC0000}"/>
    <cellStyle name="Normal 4 4 6 2 3" xfId="1836" xr:uid="{00000000-0005-0000-0000-00003DCC0000}"/>
    <cellStyle name="Normal 4 4 6 2 3 2" xfId="4179" xr:uid="{00000000-0005-0000-0000-00003ECC0000}"/>
    <cellStyle name="Normal 4 4 6 2 3 2 2" xfId="15524" xr:uid="{00000000-0005-0000-0000-00003FCC0000}"/>
    <cellStyle name="Normal 4 4 6 2 3 2 2 2" xfId="53932" xr:uid="{00000000-0005-0000-0000-000040CC0000}"/>
    <cellStyle name="Normal 4 4 6 2 3 2 3" xfId="20637" xr:uid="{00000000-0005-0000-0000-000041CC0000}"/>
    <cellStyle name="Normal 4 4 6 2 3 2 3 2" xfId="53933" xr:uid="{00000000-0005-0000-0000-000042CC0000}"/>
    <cellStyle name="Normal 4 4 6 2 3 2 4" xfId="53931" xr:uid="{00000000-0005-0000-0000-000043CC0000}"/>
    <cellStyle name="Normal 4 4 6 2 3 3" xfId="6947" xr:uid="{00000000-0005-0000-0000-000044CC0000}"/>
    <cellStyle name="Normal 4 4 6 2 3 3 2" xfId="13181" xr:uid="{00000000-0005-0000-0000-000045CC0000}"/>
    <cellStyle name="Normal 4 4 6 2 3 3 2 2" xfId="53935" xr:uid="{00000000-0005-0000-0000-000046CC0000}"/>
    <cellStyle name="Normal 4 4 6 2 3 3 3" xfId="22980" xr:uid="{00000000-0005-0000-0000-000047CC0000}"/>
    <cellStyle name="Normal 4 4 6 2 3 3 3 2" xfId="53936" xr:uid="{00000000-0005-0000-0000-000048CC0000}"/>
    <cellStyle name="Normal 4 4 6 2 3 3 4" xfId="53934" xr:uid="{00000000-0005-0000-0000-000049CC0000}"/>
    <cellStyle name="Normal 4 4 6 2 3 4" xfId="9288" xr:uid="{00000000-0005-0000-0000-00004ACC0000}"/>
    <cellStyle name="Normal 4 4 6 2 3 4 2" xfId="25323" xr:uid="{00000000-0005-0000-0000-00004BCC0000}"/>
    <cellStyle name="Normal 4 4 6 2 3 4 2 2" xfId="53938" xr:uid="{00000000-0005-0000-0000-00004CCC0000}"/>
    <cellStyle name="Normal 4 4 6 2 3 4 3" xfId="53937" xr:uid="{00000000-0005-0000-0000-00004DCC0000}"/>
    <cellStyle name="Normal 4 4 6 2 3 5" xfId="11285" xr:uid="{00000000-0005-0000-0000-00004ECC0000}"/>
    <cellStyle name="Normal 4 4 6 2 3 5 2" xfId="53939" xr:uid="{00000000-0005-0000-0000-00004FCC0000}"/>
    <cellStyle name="Normal 4 4 6 2 3 6" xfId="18294" xr:uid="{00000000-0005-0000-0000-000050CC0000}"/>
    <cellStyle name="Normal 4 4 6 2 3 6 2" xfId="53940" xr:uid="{00000000-0005-0000-0000-000051CC0000}"/>
    <cellStyle name="Normal 4 4 6 2 3 7" xfId="27237" xr:uid="{00000000-0005-0000-0000-000052CC0000}"/>
    <cellStyle name="Normal 4 4 6 2 3 7 2" xfId="53941" xr:uid="{00000000-0005-0000-0000-000053CC0000}"/>
    <cellStyle name="Normal 4 4 6 2 3 8" xfId="53930" xr:uid="{00000000-0005-0000-0000-000054CC0000}"/>
    <cellStyle name="Normal 4 4 6 2 4" xfId="2739" xr:uid="{00000000-0005-0000-0000-000055CC0000}"/>
    <cellStyle name="Normal 4 4 6 2 4 2" xfId="14084" xr:uid="{00000000-0005-0000-0000-000056CC0000}"/>
    <cellStyle name="Normal 4 4 6 2 4 2 2" xfId="53943" xr:uid="{00000000-0005-0000-0000-000057CC0000}"/>
    <cellStyle name="Normal 4 4 6 2 4 3" xfId="20635" xr:uid="{00000000-0005-0000-0000-000058CC0000}"/>
    <cellStyle name="Normal 4 4 6 2 4 3 2" xfId="53944" xr:uid="{00000000-0005-0000-0000-000059CC0000}"/>
    <cellStyle name="Normal 4 4 6 2 4 4" xfId="53942" xr:uid="{00000000-0005-0000-0000-00005ACC0000}"/>
    <cellStyle name="Normal 4 4 6 2 5" xfId="6945" xr:uid="{00000000-0005-0000-0000-00005BCC0000}"/>
    <cellStyle name="Normal 4 4 6 2 5 2" xfId="11752" xr:uid="{00000000-0005-0000-0000-00005CCC0000}"/>
    <cellStyle name="Normal 4 4 6 2 5 2 2" xfId="53946" xr:uid="{00000000-0005-0000-0000-00005DCC0000}"/>
    <cellStyle name="Normal 4 4 6 2 5 3" xfId="22978" xr:uid="{00000000-0005-0000-0000-00005ECC0000}"/>
    <cellStyle name="Normal 4 4 6 2 5 3 2" xfId="53947" xr:uid="{00000000-0005-0000-0000-00005FCC0000}"/>
    <cellStyle name="Normal 4 4 6 2 5 4" xfId="53945" xr:uid="{00000000-0005-0000-0000-000060CC0000}"/>
    <cellStyle name="Normal 4 4 6 2 6" xfId="9286" xr:uid="{00000000-0005-0000-0000-000061CC0000}"/>
    <cellStyle name="Normal 4 4 6 2 6 2" xfId="25321" xr:uid="{00000000-0005-0000-0000-000062CC0000}"/>
    <cellStyle name="Normal 4 4 6 2 6 2 2" xfId="53949" xr:uid="{00000000-0005-0000-0000-000063CC0000}"/>
    <cellStyle name="Normal 4 4 6 2 6 3" xfId="53948" xr:uid="{00000000-0005-0000-0000-000064CC0000}"/>
    <cellStyle name="Normal 4 4 6 2 7" xfId="11283" xr:uid="{00000000-0005-0000-0000-000065CC0000}"/>
    <cellStyle name="Normal 4 4 6 2 7 2" xfId="53950" xr:uid="{00000000-0005-0000-0000-000066CC0000}"/>
    <cellStyle name="Normal 4 4 6 2 8" xfId="18292" xr:uid="{00000000-0005-0000-0000-000067CC0000}"/>
    <cellStyle name="Normal 4 4 6 2 8 2" xfId="53951" xr:uid="{00000000-0005-0000-0000-000068CC0000}"/>
    <cellStyle name="Normal 4 4 6 2 9" xfId="25808" xr:uid="{00000000-0005-0000-0000-000069CC0000}"/>
    <cellStyle name="Normal 4 4 6 2 9 2" xfId="53952" xr:uid="{00000000-0005-0000-0000-00006ACC0000}"/>
    <cellStyle name="Normal 4 4 6 3" xfId="589" xr:uid="{00000000-0005-0000-0000-00006BCC0000}"/>
    <cellStyle name="Normal 4 4 6 3 2" xfId="2932" xr:uid="{00000000-0005-0000-0000-00006CCC0000}"/>
    <cellStyle name="Normal 4 4 6 3 2 2" xfId="14277" xr:uid="{00000000-0005-0000-0000-00006DCC0000}"/>
    <cellStyle name="Normal 4 4 6 3 2 2 2" xfId="53955" xr:uid="{00000000-0005-0000-0000-00006ECC0000}"/>
    <cellStyle name="Normal 4 4 6 3 2 3" xfId="20638" xr:uid="{00000000-0005-0000-0000-00006FCC0000}"/>
    <cellStyle name="Normal 4 4 6 3 2 3 2" xfId="53956" xr:uid="{00000000-0005-0000-0000-000070CC0000}"/>
    <cellStyle name="Normal 4 4 6 3 2 4" xfId="53954" xr:uid="{00000000-0005-0000-0000-000071CC0000}"/>
    <cellStyle name="Normal 4 4 6 3 3" xfId="6948" xr:uid="{00000000-0005-0000-0000-000072CC0000}"/>
    <cellStyle name="Normal 4 4 6 3 3 2" xfId="11934" xr:uid="{00000000-0005-0000-0000-000073CC0000}"/>
    <cellStyle name="Normal 4 4 6 3 3 2 2" xfId="53958" xr:uid="{00000000-0005-0000-0000-000074CC0000}"/>
    <cellStyle name="Normal 4 4 6 3 3 3" xfId="22981" xr:uid="{00000000-0005-0000-0000-000075CC0000}"/>
    <cellStyle name="Normal 4 4 6 3 3 3 2" xfId="53959" xr:uid="{00000000-0005-0000-0000-000076CC0000}"/>
    <cellStyle name="Normal 4 4 6 3 3 4" xfId="53957" xr:uid="{00000000-0005-0000-0000-000077CC0000}"/>
    <cellStyle name="Normal 4 4 6 3 4" xfId="9289" xr:uid="{00000000-0005-0000-0000-000078CC0000}"/>
    <cellStyle name="Normal 4 4 6 3 4 2" xfId="25324" xr:uid="{00000000-0005-0000-0000-000079CC0000}"/>
    <cellStyle name="Normal 4 4 6 3 4 2 2" xfId="53961" xr:uid="{00000000-0005-0000-0000-00007ACC0000}"/>
    <cellStyle name="Normal 4 4 6 3 4 3" xfId="53960" xr:uid="{00000000-0005-0000-0000-00007BCC0000}"/>
    <cellStyle name="Normal 4 4 6 3 5" xfId="11286" xr:uid="{00000000-0005-0000-0000-00007CCC0000}"/>
    <cellStyle name="Normal 4 4 6 3 5 2" xfId="53962" xr:uid="{00000000-0005-0000-0000-00007DCC0000}"/>
    <cellStyle name="Normal 4 4 6 3 6" xfId="18295" xr:uid="{00000000-0005-0000-0000-00007ECC0000}"/>
    <cellStyle name="Normal 4 4 6 3 6 2" xfId="53963" xr:uid="{00000000-0005-0000-0000-00007FCC0000}"/>
    <cellStyle name="Normal 4 4 6 3 7" xfId="25990" xr:uid="{00000000-0005-0000-0000-000080CC0000}"/>
    <cellStyle name="Normal 4 4 6 3 7 2" xfId="53964" xr:uid="{00000000-0005-0000-0000-000081CC0000}"/>
    <cellStyle name="Normal 4 4 6 3 8" xfId="53953" xr:uid="{00000000-0005-0000-0000-000082CC0000}"/>
    <cellStyle name="Normal 4 4 6 4" xfId="948" xr:uid="{00000000-0005-0000-0000-000083CC0000}"/>
    <cellStyle name="Normal 4 4 6 4 2" xfId="3291" xr:uid="{00000000-0005-0000-0000-000084CC0000}"/>
    <cellStyle name="Normal 4 4 6 4 2 2" xfId="14636" xr:uid="{00000000-0005-0000-0000-000085CC0000}"/>
    <cellStyle name="Normal 4 4 6 4 2 2 2" xfId="53967" xr:uid="{00000000-0005-0000-0000-000086CC0000}"/>
    <cellStyle name="Normal 4 4 6 4 2 3" xfId="20639" xr:uid="{00000000-0005-0000-0000-000087CC0000}"/>
    <cellStyle name="Normal 4 4 6 4 2 3 2" xfId="53968" xr:uid="{00000000-0005-0000-0000-000088CC0000}"/>
    <cellStyle name="Normal 4 4 6 4 2 4" xfId="53966" xr:uid="{00000000-0005-0000-0000-000089CC0000}"/>
    <cellStyle name="Normal 4 4 6 4 3" xfId="6949" xr:uid="{00000000-0005-0000-0000-00008ACC0000}"/>
    <cellStyle name="Normal 4 4 6 4 3 2" xfId="12293" xr:uid="{00000000-0005-0000-0000-00008BCC0000}"/>
    <cellStyle name="Normal 4 4 6 4 3 2 2" xfId="53970" xr:uid="{00000000-0005-0000-0000-00008CCC0000}"/>
    <cellStyle name="Normal 4 4 6 4 3 3" xfId="22982" xr:uid="{00000000-0005-0000-0000-00008DCC0000}"/>
    <cellStyle name="Normal 4 4 6 4 3 3 2" xfId="53971" xr:uid="{00000000-0005-0000-0000-00008ECC0000}"/>
    <cellStyle name="Normal 4 4 6 4 3 4" xfId="53969" xr:uid="{00000000-0005-0000-0000-00008FCC0000}"/>
    <cellStyle name="Normal 4 4 6 4 4" xfId="9290" xr:uid="{00000000-0005-0000-0000-000090CC0000}"/>
    <cellStyle name="Normal 4 4 6 4 4 2" xfId="25325" xr:uid="{00000000-0005-0000-0000-000091CC0000}"/>
    <cellStyle name="Normal 4 4 6 4 4 2 2" xfId="53973" xr:uid="{00000000-0005-0000-0000-000092CC0000}"/>
    <cellStyle name="Normal 4 4 6 4 4 3" xfId="53972" xr:uid="{00000000-0005-0000-0000-000093CC0000}"/>
    <cellStyle name="Normal 4 4 6 4 5" xfId="11287" xr:uid="{00000000-0005-0000-0000-000094CC0000}"/>
    <cellStyle name="Normal 4 4 6 4 5 2" xfId="53974" xr:uid="{00000000-0005-0000-0000-000095CC0000}"/>
    <cellStyle name="Normal 4 4 6 4 6" xfId="18296" xr:uid="{00000000-0005-0000-0000-000096CC0000}"/>
    <cellStyle name="Normal 4 4 6 4 6 2" xfId="53975" xr:uid="{00000000-0005-0000-0000-000097CC0000}"/>
    <cellStyle name="Normal 4 4 6 4 7" xfId="26349" xr:uid="{00000000-0005-0000-0000-000098CC0000}"/>
    <cellStyle name="Normal 4 4 6 4 7 2" xfId="53976" xr:uid="{00000000-0005-0000-0000-000099CC0000}"/>
    <cellStyle name="Normal 4 4 6 4 8" xfId="53965" xr:uid="{00000000-0005-0000-0000-00009ACC0000}"/>
    <cellStyle name="Normal 4 4 6 5" xfId="1128" xr:uid="{00000000-0005-0000-0000-00009BCC0000}"/>
    <cellStyle name="Normal 4 4 6 5 2" xfId="3471" xr:uid="{00000000-0005-0000-0000-00009CCC0000}"/>
    <cellStyle name="Normal 4 4 6 5 2 2" xfId="14816" xr:uid="{00000000-0005-0000-0000-00009DCC0000}"/>
    <cellStyle name="Normal 4 4 6 5 2 2 2" xfId="53979" xr:uid="{00000000-0005-0000-0000-00009ECC0000}"/>
    <cellStyle name="Normal 4 4 6 5 2 3" xfId="20640" xr:uid="{00000000-0005-0000-0000-00009FCC0000}"/>
    <cellStyle name="Normal 4 4 6 5 2 3 2" xfId="53980" xr:uid="{00000000-0005-0000-0000-0000A0CC0000}"/>
    <cellStyle name="Normal 4 4 6 5 2 4" xfId="53978" xr:uid="{00000000-0005-0000-0000-0000A1CC0000}"/>
    <cellStyle name="Normal 4 4 6 5 3" xfId="6950" xr:uid="{00000000-0005-0000-0000-0000A2CC0000}"/>
    <cellStyle name="Normal 4 4 6 5 3 2" xfId="12473" xr:uid="{00000000-0005-0000-0000-0000A3CC0000}"/>
    <cellStyle name="Normal 4 4 6 5 3 2 2" xfId="53982" xr:uid="{00000000-0005-0000-0000-0000A4CC0000}"/>
    <cellStyle name="Normal 4 4 6 5 3 3" xfId="22983" xr:uid="{00000000-0005-0000-0000-0000A5CC0000}"/>
    <cellStyle name="Normal 4 4 6 5 3 3 2" xfId="53983" xr:uid="{00000000-0005-0000-0000-0000A6CC0000}"/>
    <cellStyle name="Normal 4 4 6 5 3 4" xfId="53981" xr:uid="{00000000-0005-0000-0000-0000A7CC0000}"/>
    <cellStyle name="Normal 4 4 6 5 4" xfId="9291" xr:uid="{00000000-0005-0000-0000-0000A8CC0000}"/>
    <cellStyle name="Normal 4 4 6 5 4 2" xfId="25326" xr:uid="{00000000-0005-0000-0000-0000A9CC0000}"/>
    <cellStyle name="Normal 4 4 6 5 4 2 2" xfId="53985" xr:uid="{00000000-0005-0000-0000-0000AACC0000}"/>
    <cellStyle name="Normal 4 4 6 5 4 3" xfId="53984" xr:uid="{00000000-0005-0000-0000-0000ABCC0000}"/>
    <cellStyle name="Normal 4 4 6 5 5" xfId="11288" xr:uid="{00000000-0005-0000-0000-0000ACCC0000}"/>
    <cellStyle name="Normal 4 4 6 5 5 2" xfId="53986" xr:uid="{00000000-0005-0000-0000-0000ADCC0000}"/>
    <cellStyle name="Normal 4 4 6 5 6" xfId="18297" xr:uid="{00000000-0005-0000-0000-0000AECC0000}"/>
    <cellStyle name="Normal 4 4 6 5 6 2" xfId="53987" xr:uid="{00000000-0005-0000-0000-0000AFCC0000}"/>
    <cellStyle name="Normal 4 4 6 5 7" xfId="26529" xr:uid="{00000000-0005-0000-0000-0000B0CC0000}"/>
    <cellStyle name="Normal 4 4 6 5 7 2" xfId="53988" xr:uid="{00000000-0005-0000-0000-0000B1CC0000}"/>
    <cellStyle name="Normal 4 4 6 5 8" xfId="53977" xr:uid="{00000000-0005-0000-0000-0000B2CC0000}"/>
    <cellStyle name="Normal 4 4 6 6" xfId="1306" xr:uid="{00000000-0005-0000-0000-0000B3CC0000}"/>
    <cellStyle name="Normal 4 4 6 6 2" xfId="3649" xr:uid="{00000000-0005-0000-0000-0000B4CC0000}"/>
    <cellStyle name="Normal 4 4 6 6 2 2" xfId="14994" xr:uid="{00000000-0005-0000-0000-0000B5CC0000}"/>
    <cellStyle name="Normal 4 4 6 6 2 2 2" xfId="53991" xr:uid="{00000000-0005-0000-0000-0000B6CC0000}"/>
    <cellStyle name="Normal 4 4 6 6 2 3" xfId="20641" xr:uid="{00000000-0005-0000-0000-0000B7CC0000}"/>
    <cellStyle name="Normal 4 4 6 6 2 3 2" xfId="53992" xr:uid="{00000000-0005-0000-0000-0000B8CC0000}"/>
    <cellStyle name="Normal 4 4 6 6 2 4" xfId="53990" xr:uid="{00000000-0005-0000-0000-0000B9CC0000}"/>
    <cellStyle name="Normal 4 4 6 6 3" xfId="6951" xr:uid="{00000000-0005-0000-0000-0000BACC0000}"/>
    <cellStyle name="Normal 4 4 6 6 3 2" xfId="12651" xr:uid="{00000000-0005-0000-0000-0000BBCC0000}"/>
    <cellStyle name="Normal 4 4 6 6 3 2 2" xfId="53994" xr:uid="{00000000-0005-0000-0000-0000BCCC0000}"/>
    <cellStyle name="Normal 4 4 6 6 3 3" xfId="22984" xr:uid="{00000000-0005-0000-0000-0000BDCC0000}"/>
    <cellStyle name="Normal 4 4 6 6 3 3 2" xfId="53995" xr:uid="{00000000-0005-0000-0000-0000BECC0000}"/>
    <cellStyle name="Normal 4 4 6 6 3 4" xfId="53993" xr:uid="{00000000-0005-0000-0000-0000BFCC0000}"/>
    <cellStyle name="Normal 4 4 6 6 4" xfId="9292" xr:uid="{00000000-0005-0000-0000-0000C0CC0000}"/>
    <cellStyle name="Normal 4 4 6 6 4 2" xfId="25327" xr:uid="{00000000-0005-0000-0000-0000C1CC0000}"/>
    <cellStyle name="Normal 4 4 6 6 4 2 2" xfId="53997" xr:uid="{00000000-0005-0000-0000-0000C2CC0000}"/>
    <cellStyle name="Normal 4 4 6 6 4 3" xfId="53996" xr:uid="{00000000-0005-0000-0000-0000C3CC0000}"/>
    <cellStyle name="Normal 4 4 6 6 5" xfId="11289" xr:uid="{00000000-0005-0000-0000-0000C4CC0000}"/>
    <cellStyle name="Normal 4 4 6 6 5 2" xfId="53998" xr:uid="{00000000-0005-0000-0000-0000C5CC0000}"/>
    <cellStyle name="Normal 4 4 6 6 6" xfId="18298" xr:uid="{00000000-0005-0000-0000-0000C6CC0000}"/>
    <cellStyle name="Normal 4 4 6 6 6 2" xfId="53999" xr:uid="{00000000-0005-0000-0000-0000C7CC0000}"/>
    <cellStyle name="Normal 4 4 6 6 7" xfId="26707" xr:uid="{00000000-0005-0000-0000-0000C8CC0000}"/>
    <cellStyle name="Normal 4 4 6 6 7 2" xfId="54000" xr:uid="{00000000-0005-0000-0000-0000C9CC0000}"/>
    <cellStyle name="Normal 4 4 6 6 8" xfId="53989" xr:uid="{00000000-0005-0000-0000-0000CACC0000}"/>
    <cellStyle name="Normal 4 4 6 7" xfId="1485" xr:uid="{00000000-0005-0000-0000-0000CBCC0000}"/>
    <cellStyle name="Normal 4 4 6 7 2" xfId="3828" xr:uid="{00000000-0005-0000-0000-0000CCCC0000}"/>
    <cellStyle name="Normal 4 4 6 7 2 2" xfId="15173" xr:uid="{00000000-0005-0000-0000-0000CDCC0000}"/>
    <cellStyle name="Normal 4 4 6 7 2 2 2" xfId="54003" xr:uid="{00000000-0005-0000-0000-0000CECC0000}"/>
    <cellStyle name="Normal 4 4 6 7 2 3" xfId="20642" xr:uid="{00000000-0005-0000-0000-0000CFCC0000}"/>
    <cellStyle name="Normal 4 4 6 7 2 3 2" xfId="54004" xr:uid="{00000000-0005-0000-0000-0000D0CC0000}"/>
    <cellStyle name="Normal 4 4 6 7 2 4" xfId="54002" xr:uid="{00000000-0005-0000-0000-0000D1CC0000}"/>
    <cellStyle name="Normal 4 4 6 7 3" xfId="6952" xr:uid="{00000000-0005-0000-0000-0000D2CC0000}"/>
    <cellStyle name="Normal 4 4 6 7 3 2" xfId="12830" xr:uid="{00000000-0005-0000-0000-0000D3CC0000}"/>
    <cellStyle name="Normal 4 4 6 7 3 2 2" xfId="54006" xr:uid="{00000000-0005-0000-0000-0000D4CC0000}"/>
    <cellStyle name="Normal 4 4 6 7 3 3" xfId="22985" xr:uid="{00000000-0005-0000-0000-0000D5CC0000}"/>
    <cellStyle name="Normal 4 4 6 7 3 3 2" xfId="54007" xr:uid="{00000000-0005-0000-0000-0000D6CC0000}"/>
    <cellStyle name="Normal 4 4 6 7 3 4" xfId="54005" xr:uid="{00000000-0005-0000-0000-0000D7CC0000}"/>
    <cellStyle name="Normal 4 4 6 7 4" xfId="9293" xr:uid="{00000000-0005-0000-0000-0000D8CC0000}"/>
    <cellStyle name="Normal 4 4 6 7 4 2" xfId="25328" xr:uid="{00000000-0005-0000-0000-0000D9CC0000}"/>
    <cellStyle name="Normal 4 4 6 7 4 2 2" xfId="54009" xr:uid="{00000000-0005-0000-0000-0000DACC0000}"/>
    <cellStyle name="Normal 4 4 6 7 4 3" xfId="54008" xr:uid="{00000000-0005-0000-0000-0000DBCC0000}"/>
    <cellStyle name="Normal 4 4 6 7 5" xfId="11290" xr:uid="{00000000-0005-0000-0000-0000DCCC0000}"/>
    <cellStyle name="Normal 4 4 6 7 5 2" xfId="54010" xr:uid="{00000000-0005-0000-0000-0000DDCC0000}"/>
    <cellStyle name="Normal 4 4 6 7 6" xfId="18299" xr:uid="{00000000-0005-0000-0000-0000DECC0000}"/>
    <cellStyle name="Normal 4 4 6 7 6 2" xfId="54011" xr:uid="{00000000-0005-0000-0000-0000DFCC0000}"/>
    <cellStyle name="Normal 4 4 6 7 7" xfId="26886" xr:uid="{00000000-0005-0000-0000-0000E0CC0000}"/>
    <cellStyle name="Normal 4 4 6 7 7 2" xfId="54012" xr:uid="{00000000-0005-0000-0000-0000E1CC0000}"/>
    <cellStyle name="Normal 4 4 6 7 8" xfId="54001" xr:uid="{00000000-0005-0000-0000-0000E2CC0000}"/>
    <cellStyle name="Normal 4 4 6 8" xfId="1835" xr:uid="{00000000-0005-0000-0000-0000E3CC0000}"/>
    <cellStyle name="Normal 4 4 6 8 2" xfId="4178" xr:uid="{00000000-0005-0000-0000-0000E4CC0000}"/>
    <cellStyle name="Normal 4 4 6 8 2 2" xfId="15523" xr:uid="{00000000-0005-0000-0000-0000E5CC0000}"/>
    <cellStyle name="Normal 4 4 6 8 2 2 2" xfId="54015" xr:uid="{00000000-0005-0000-0000-0000E6CC0000}"/>
    <cellStyle name="Normal 4 4 6 8 2 3" xfId="20643" xr:uid="{00000000-0005-0000-0000-0000E7CC0000}"/>
    <cellStyle name="Normal 4 4 6 8 2 3 2" xfId="54016" xr:uid="{00000000-0005-0000-0000-0000E8CC0000}"/>
    <cellStyle name="Normal 4 4 6 8 2 4" xfId="54014" xr:uid="{00000000-0005-0000-0000-0000E9CC0000}"/>
    <cellStyle name="Normal 4 4 6 8 3" xfId="6953" xr:uid="{00000000-0005-0000-0000-0000EACC0000}"/>
    <cellStyle name="Normal 4 4 6 8 3 2" xfId="13180" xr:uid="{00000000-0005-0000-0000-0000EBCC0000}"/>
    <cellStyle name="Normal 4 4 6 8 3 2 2" xfId="54018" xr:uid="{00000000-0005-0000-0000-0000ECCC0000}"/>
    <cellStyle name="Normal 4 4 6 8 3 3" xfId="22986" xr:uid="{00000000-0005-0000-0000-0000EDCC0000}"/>
    <cellStyle name="Normal 4 4 6 8 3 3 2" xfId="54019" xr:uid="{00000000-0005-0000-0000-0000EECC0000}"/>
    <cellStyle name="Normal 4 4 6 8 3 4" xfId="54017" xr:uid="{00000000-0005-0000-0000-0000EFCC0000}"/>
    <cellStyle name="Normal 4 4 6 8 4" xfId="9294" xr:uid="{00000000-0005-0000-0000-0000F0CC0000}"/>
    <cellStyle name="Normal 4 4 6 8 4 2" xfId="25329" xr:uid="{00000000-0005-0000-0000-0000F1CC0000}"/>
    <cellStyle name="Normal 4 4 6 8 4 2 2" xfId="54021" xr:uid="{00000000-0005-0000-0000-0000F2CC0000}"/>
    <cellStyle name="Normal 4 4 6 8 4 3" xfId="54020" xr:uid="{00000000-0005-0000-0000-0000F3CC0000}"/>
    <cellStyle name="Normal 4 4 6 8 5" xfId="11291" xr:uid="{00000000-0005-0000-0000-0000F4CC0000}"/>
    <cellStyle name="Normal 4 4 6 8 5 2" xfId="54022" xr:uid="{00000000-0005-0000-0000-0000F5CC0000}"/>
    <cellStyle name="Normal 4 4 6 8 6" xfId="18300" xr:uid="{00000000-0005-0000-0000-0000F6CC0000}"/>
    <cellStyle name="Normal 4 4 6 8 6 2" xfId="54023" xr:uid="{00000000-0005-0000-0000-0000F7CC0000}"/>
    <cellStyle name="Normal 4 4 6 8 7" xfId="27236" xr:uid="{00000000-0005-0000-0000-0000F8CC0000}"/>
    <cellStyle name="Normal 4 4 6 8 7 2" xfId="54024" xr:uid="{00000000-0005-0000-0000-0000F9CC0000}"/>
    <cellStyle name="Normal 4 4 6 8 8" xfId="54013" xr:uid="{00000000-0005-0000-0000-0000FACC0000}"/>
    <cellStyle name="Normal 4 4 6 9" xfId="2027" xr:uid="{00000000-0005-0000-0000-0000FBCC0000}"/>
    <cellStyle name="Normal 4 4 6 9 2" xfId="4370" xr:uid="{00000000-0005-0000-0000-0000FCCC0000}"/>
    <cellStyle name="Normal 4 4 6 9 2 2" xfId="15715" xr:uid="{00000000-0005-0000-0000-0000FDCC0000}"/>
    <cellStyle name="Normal 4 4 6 9 2 2 2" xfId="54027" xr:uid="{00000000-0005-0000-0000-0000FECC0000}"/>
    <cellStyle name="Normal 4 4 6 9 2 3" xfId="20644" xr:uid="{00000000-0005-0000-0000-0000FFCC0000}"/>
    <cellStyle name="Normal 4 4 6 9 2 3 2" xfId="54028" xr:uid="{00000000-0005-0000-0000-000000CD0000}"/>
    <cellStyle name="Normal 4 4 6 9 2 4" xfId="54026" xr:uid="{00000000-0005-0000-0000-000001CD0000}"/>
    <cellStyle name="Normal 4 4 6 9 3" xfId="6954" xr:uid="{00000000-0005-0000-0000-000002CD0000}"/>
    <cellStyle name="Normal 4 4 6 9 3 2" xfId="13372" xr:uid="{00000000-0005-0000-0000-000003CD0000}"/>
    <cellStyle name="Normal 4 4 6 9 3 2 2" xfId="54030" xr:uid="{00000000-0005-0000-0000-000004CD0000}"/>
    <cellStyle name="Normal 4 4 6 9 3 3" xfId="22987" xr:uid="{00000000-0005-0000-0000-000005CD0000}"/>
    <cellStyle name="Normal 4 4 6 9 3 3 2" xfId="54031" xr:uid="{00000000-0005-0000-0000-000006CD0000}"/>
    <cellStyle name="Normal 4 4 6 9 3 4" xfId="54029" xr:uid="{00000000-0005-0000-0000-000007CD0000}"/>
    <cellStyle name="Normal 4 4 6 9 4" xfId="9295" xr:uid="{00000000-0005-0000-0000-000008CD0000}"/>
    <cellStyle name="Normal 4 4 6 9 4 2" xfId="25330" xr:uid="{00000000-0005-0000-0000-000009CD0000}"/>
    <cellStyle name="Normal 4 4 6 9 4 2 2" xfId="54033" xr:uid="{00000000-0005-0000-0000-00000ACD0000}"/>
    <cellStyle name="Normal 4 4 6 9 4 3" xfId="54032" xr:uid="{00000000-0005-0000-0000-00000BCD0000}"/>
    <cellStyle name="Normal 4 4 6 9 5" xfId="11292" xr:uid="{00000000-0005-0000-0000-00000CCD0000}"/>
    <cellStyle name="Normal 4 4 6 9 5 2" xfId="54034" xr:uid="{00000000-0005-0000-0000-00000DCD0000}"/>
    <cellStyle name="Normal 4 4 6 9 6" xfId="18301" xr:uid="{00000000-0005-0000-0000-00000ECD0000}"/>
    <cellStyle name="Normal 4 4 6 9 6 2" xfId="54035" xr:uid="{00000000-0005-0000-0000-00000FCD0000}"/>
    <cellStyle name="Normal 4 4 6 9 7" xfId="27428" xr:uid="{00000000-0005-0000-0000-000010CD0000}"/>
    <cellStyle name="Normal 4 4 6 9 7 2" xfId="54036" xr:uid="{00000000-0005-0000-0000-000011CD0000}"/>
    <cellStyle name="Normal 4 4 6 9 8" xfId="54025" xr:uid="{00000000-0005-0000-0000-000012CD0000}"/>
    <cellStyle name="Normal 4 4 7" xfId="400" xr:uid="{00000000-0005-0000-0000-000013CD0000}"/>
    <cellStyle name="Normal 4 4 7 10" xfId="54037" xr:uid="{00000000-0005-0000-0000-000014CD0000}"/>
    <cellStyle name="Normal 4 4 7 2" xfId="762" xr:uid="{00000000-0005-0000-0000-000015CD0000}"/>
    <cellStyle name="Normal 4 4 7 2 2" xfId="3105" xr:uid="{00000000-0005-0000-0000-000016CD0000}"/>
    <cellStyle name="Normal 4 4 7 2 2 2" xfId="14450" xr:uid="{00000000-0005-0000-0000-000017CD0000}"/>
    <cellStyle name="Normal 4 4 7 2 2 2 2" xfId="54040" xr:uid="{00000000-0005-0000-0000-000018CD0000}"/>
    <cellStyle name="Normal 4 4 7 2 2 3" xfId="20646" xr:uid="{00000000-0005-0000-0000-000019CD0000}"/>
    <cellStyle name="Normal 4 4 7 2 2 3 2" xfId="54041" xr:uid="{00000000-0005-0000-0000-00001ACD0000}"/>
    <cellStyle name="Normal 4 4 7 2 2 4" xfId="54039" xr:uid="{00000000-0005-0000-0000-00001BCD0000}"/>
    <cellStyle name="Normal 4 4 7 2 3" xfId="6956" xr:uid="{00000000-0005-0000-0000-00001CCD0000}"/>
    <cellStyle name="Normal 4 4 7 2 3 2" xfId="12107" xr:uid="{00000000-0005-0000-0000-00001DCD0000}"/>
    <cellStyle name="Normal 4 4 7 2 3 2 2" xfId="54043" xr:uid="{00000000-0005-0000-0000-00001ECD0000}"/>
    <cellStyle name="Normal 4 4 7 2 3 3" xfId="22989" xr:uid="{00000000-0005-0000-0000-00001FCD0000}"/>
    <cellStyle name="Normal 4 4 7 2 3 3 2" xfId="54044" xr:uid="{00000000-0005-0000-0000-000020CD0000}"/>
    <cellStyle name="Normal 4 4 7 2 3 4" xfId="54042" xr:uid="{00000000-0005-0000-0000-000021CD0000}"/>
    <cellStyle name="Normal 4 4 7 2 4" xfId="9297" xr:uid="{00000000-0005-0000-0000-000022CD0000}"/>
    <cellStyle name="Normal 4 4 7 2 4 2" xfId="25332" xr:uid="{00000000-0005-0000-0000-000023CD0000}"/>
    <cellStyle name="Normal 4 4 7 2 4 2 2" xfId="54046" xr:uid="{00000000-0005-0000-0000-000024CD0000}"/>
    <cellStyle name="Normal 4 4 7 2 4 3" xfId="54045" xr:uid="{00000000-0005-0000-0000-000025CD0000}"/>
    <cellStyle name="Normal 4 4 7 2 5" xfId="11294" xr:uid="{00000000-0005-0000-0000-000026CD0000}"/>
    <cellStyle name="Normal 4 4 7 2 5 2" xfId="54047" xr:uid="{00000000-0005-0000-0000-000027CD0000}"/>
    <cellStyle name="Normal 4 4 7 2 6" xfId="18303" xr:uid="{00000000-0005-0000-0000-000028CD0000}"/>
    <cellStyle name="Normal 4 4 7 2 6 2" xfId="54048" xr:uid="{00000000-0005-0000-0000-000029CD0000}"/>
    <cellStyle name="Normal 4 4 7 2 7" xfId="26163" xr:uid="{00000000-0005-0000-0000-00002ACD0000}"/>
    <cellStyle name="Normal 4 4 7 2 7 2" xfId="54049" xr:uid="{00000000-0005-0000-0000-00002BCD0000}"/>
    <cellStyle name="Normal 4 4 7 2 8" xfId="54038" xr:uid="{00000000-0005-0000-0000-00002CCD0000}"/>
    <cellStyle name="Normal 4 4 7 3" xfId="1837" xr:uid="{00000000-0005-0000-0000-00002DCD0000}"/>
    <cellStyle name="Normal 4 4 7 3 2" xfId="4180" xr:uid="{00000000-0005-0000-0000-00002ECD0000}"/>
    <cellStyle name="Normal 4 4 7 3 2 2" xfId="15525" xr:uid="{00000000-0005-0000-0000-00002FCD0000}"/>
    <cellStyle name="Normal 4 4 7 3 2 2 2" xfId="54052" xr:uid="{00000000-0005-0000-0000-000030CD0000}"/>
    <cellStyle name="Normal 4 4 7 3 2 3" xfId="20647" xr:uid="{00000000-0005-0000-0000-000031CD0000}"/>
    <cellStyle name="Normal 4 4 7 3 2 3 2" xfId="54053" xr:uid="{00000000-0005-0000-0000-000032CD0000}"/>
    <cellStyle name="Normal 4 4 7 3 2 4" xfId="54051" xr:uid="{00000000-0005-0000-0000-000033CD0000}"/>
    <cellStyle name="Normal 4 4 7 3 3" xfId="6957" xr:uid="{00000000-0005-0000-0000-000034CD0000}"/>
    <cellStyle name="Normal 4 4 7 3 3 2" xfId="13182" xr:uid="{00000000-0005-0000-0000-000035CD0000}"/>
    <cellStyle name="Normal 4 4 7 3 3 2 2" xfId="54055" xr:uid="{00000000-0005-0000-0000-000036CD0000}"/>
    <cellStyle name="Normal 4 4 7 3 3 3" xfId="22990" xr:uid="{00000000-0005-0000-0000-000037CD0000}"/>
    <cellStyle name="Normal 4 4 7 3 3 3 2" xfId="54056" xr:uid="{00000000-0005-0000-0000-000038CD0000}"/>
    <cellStyle name="Normal 4 4 7 3 3 4" xfId="54054" xr:uid="{00000000-0005-0000-0000-000039CD0000}"/>
    <cellStyle name="Normal 4 4 7 3 4" xfId="9298" xr:uid="{00000000-0005-0000-0000-00003ACD0000}"/>
    <cellStyle name="Normal 4 4 7 3 4 2" xfId="25333" xr:uid="{00000000-0005-0000-0000-00003BCD0000}"/>
    <cellStyle name="Normal 4 4 7 3 4 2 2" xfId="54058" xr:uid="{00000000-0005-0000-0000-00003CCD0000}"/>
    <cellStyle name="Normal 4 4 7 3 4 3" xfId="54057" xr:uid="{00000000-0005-0000-0000-00003DCD0000}"/>
    <cellStyle name="Normal 4 4 7 3 5" xfId="11295" xr:uid="{00000000-0005-0000-0000-00003ECD0000}"/>
    <cellStyle name="Normal 4 4 7 3 5 2" xfId="54059" xr:uid="{00000000-0005-0000-0000-00003FCD0000}"/>
    <cellStyle name="Normal 4 4 7 3 6" xfId="18304" xr:uid="{00000000-0005-0000-0000-000040CD0000}"/>
    <cellStyle name="Normal 4 4 7 3 6 2" xfId="54060" xr:uid="{00000000-0005-0000-0000-000041CD0000}"/>
    <cellStyle name="Normal 4 4 7 3 7" xfId="27238" xr:uid="{00000000-0005-0000-0000-000042CD0000}"/>
    <cellStyle name="Normal 4 4 7 3 7 2" xfId="54061" xr:uid="{00000000-0005-0000-0000-000043CD0000}"/>
    <cellStyle name="Normal 4 4 7 3 8" xfId="54050" xr:uid="{00000000-0005-0000-0000-000044CD0000}"/>
    <cellStyle name="Normal 4 4 7 4" xfId="2740" xr:uid="{00000000-0005-0000-0000-000045CD0000}"/>
    <cellStyle name="Normal 4 4 7 4 2" xfId="14085" xr:uid="{00000000-0005-0000-0000-000046CD0000}"/>
    <cellStyle name="Normal 4 4 7 4 2 2" xfId="54063" xr:uid="{00000000-0005-0000-0000-000047CD0000}"/>
    <cellStyle name="Normal 4 4 7 4 3" xfId="20645" xr:uid="{00000000-0005-0000-0000-000048CD0000}"/>
    <cellStyle name="Normal 4 4 7 4 3 2" xfId="54064" xr:uid="{00000000-0005-0000-0000-000049CD0000}"/>
    <cellStyle name="Normal 4 4 7 4 4" xfId="54062" xr:uid="{00000000-0005-0000-0000-00004ACD0000}"/>
    <cellStyle name="Normal 4 4 7 5" xfId="6955" xr:uid="{00000000-0005-0000-0000-00004BCD0000}"/>
    <cellStyle name="Normal 4 4 7 5 2" xfId="11745" xr:uid="{00000000-0005-0000-0000-00004CCD0000}"/>
    <cellStyle name="Normal 4 4 7 5 2 2" xfId="54066" xr:uid="{00000000-0005-0000-0000-00004DCD0000}"/>
    <cellStyle name="Normal 4 4 7 5 3" xfId="22988" xr:uid="{00000000-0005-0000-0000-00004ECD0000}"/>
    <cellStyle name="Normal 4 4 7 5 3 2" xfId="54067" xr:uid="{00000000-0005-0000-0000-00004FCD0000}"/>
    <cellStyle name="Normal 4 4 7 5 4" xfId="54065" xr:uid="{00000000-0005-0000-0000-000050CD0000}"/>
    <cellStyle name="Normal 4 4 7 6" xfId="9296" xr:uid="{00000000-0005-0000-0000-000051CD0000}"/>
    <cellStyle name="Normal 4 4 7 6 2" xfId="25331" xr:uid="{00000000-0005-0000-0000-000052CD0000}"/>
    <cellStyle name="Normal 4 4 7 6 2 2" xfId="54069" xr:uid="{00000000-0005-0000-0000-000053CD0000}"/>
    <cellStyle name="Normal 4 4 7 6 3" xfId="54068" xr:uid="{00000000-0005-0000-0000-000054CD0000}"/>
    <cellStyle name="Normal 4 4 7 7" xfId="11293" xr:uid="{00000000-0005-0000-0000-000055CD0000}"/>
    <cellStyle name="Normal 4 4 7 7 2" xfId="54070" xr:uid="{00000000-0005-0000-0000-000056CD0000}"/>
    <cellStyle name="Normal 4 4 7 8" xfId="18302" xr:uid="{00000000-0005-0000-0000-000057CD0000}"/>
    <cellStyle name="Normal 4 4 7 8 2" xfId="54071" xr:uid="{00000000-0005-0000-0000-000058CD0000}"/>
    <cellStyle name="Normal 4 4 7 9" xfId="25801" xr:uid="{00000000-0005-0000-0000-000059CD0000}"/>
    <cellStyle name="Normal 4 4 7 9 2" xfId="54072" xr:uid="{00000000-0005-0000-0000-00005ACD0000}"/>
    <cellStyle name="Normal 4 4 8" xfId="439" xr:uid="{00000000-0005-0000-0000-00005BCD0000}"/>
    <cellStyle name="Normal 4 4 8 2" xfId="2782" xr:uid="{00000000-0005-0000-0000-00005CCD0000}"/>
    <cellStyle name="Normal 4 4 8 2 2" xfId="14127" xr:uid="{00000000-0005-0000-0000-00005DCD0000}"/>
    <cellStyle name="Normal 4 4 8 2 2 2" xfId="54075" xr:uid="{00000000-0005-0000-0000-00005ECD0000}"/>
    <cellStyle name="Normal 4 4 8 2 3" xfId="20648" xr:uid="{00000000-0005-0000-0000-00005FCD0000}"/>
    <cellStyle name="Normal 4 4 8 2 3 2" xfId="54076" xr:uid="{00000000-0005-0000-0000-000060CD0000}"/>
    <cellStyle name="Normal 4 4 8 2 4" xfId="54074" xr:uid="{00000000-0005-0000-0000-000061CD0000}"/>
    <cellStyle name="Normal 4 4 8 3" xfId="6958" xr:uid="{00000000-0005-0000-0000-000062CD0000}"/>
    <cellStyle name="Normal 4 4 8 3 2" xfId="11784" xr:uid="{00000000-0005-0000-0000-000063CD0000}"/>
    <cellStyle name="Normal 4 4 8 3 2 2" xfId="54078" xr:uid="{00000000-0005-0000-0000-000064CD0000}"/>
    <cellStyle name="Normal 4 4 8 3 3" xfId="22991" xr:uid="{00000000-0005-0000-0000-000065CD0000}"/>
    <cellStyle name="Normal 4 4 8 3 3 2" xfId="54079" xr:uid="{00000000-0005-0000-0000-000066CD0000}"/>
    <cellStyle name="Normal 4 4 8 3 4" xfId="54077" xr:uid="{00000000-0005-0000-0000-000067CD0000}"/>
    <cellStyle name="Normal 4 4 8 4" xfId="9299" xr:uid="{00000000-0005-0000-0000-000068CD0000}"/>
    <cellStyle name="Normal 4 4 8 4 2" xfId="25334" xr:uid="{00000000-0005-0000-0000-000069CD0000}"/>
    <cellStyle name="Normal 4 4 8 4 2 2" xfId="54081" xr:uid="{00000000-0005-0000-0000-00006ACD0000}"/>
    <cellStyle name="Normal 4 4 8 4 3" xfId="54080" xr:uid="{00000000-0005-0000-0000-00006BCD0000}"/>
    <cellStyle name="Normal 4 4 8 5" xfId="11296" xr:uid="{00000000-0005-0000-0000-00006CCD0000}"/>
    <cellStyle name="Normal 4 4 8 5 2" xfId="54082" xr:uid="{00000000-0005-0000-0000-00006DCD0000}"/>
    <cellStyle name="Normal 4 4 8 6" xfId="18305" xr:uid="{00000000-0005-0000-0000-00006ECD0000}"/>
    <cellStyle name="Normal 4 4 8 6 2" xfId="54083" xr:uid="{00000000-0005-0000-0000-00006FCD0000}"/>
    <cellStyle name="Normal 4 4 8 7" xfId="25840" xr:uid="{00000000-0005-0000-0000-000070CD0000}"/>
    <cellStyle name="Normal 4 4 8 7 2" xfId="54084" xr:uid="{00000000-0005-0000-0000-000071CD0000}"/>
    <cellStyle name="Normal 4 4 8 8" xfId="54073" xr:uid="{00000000-0005-0000-0000-000072CD0000}"/>
    <cellStyle name="Normal 4 4 9" xfId="941" xr:uid="{00000000-0005-0000-0000-000073CD0000}"/>
    <cellStyle name="Normal 4 4 9 2" xfId="3284" xr:uid="{00000000-0005-0000-0000-000074CD0000}"/>
    <cellStyle name="Normal 4 4 9 2 2" xfId="14629" xr:uid="{00000000-0005-0000-0000-000075CD0000}"/>
    <cellStyle name="Normal 4 4 9 2 2 2" xfId="54087" xr:uid="{00000000-0005-0000-0000-000076CD0000}"/>
    <cellStyle name="Normal 4 4 9 2 3" xfId="20649" xr:uid="{00000000-0005-0000-0000-000077CD0000}"/>
    <cellStyle name="Normal 4 4 9 2 3 2" xfId="54088" xr:uid="{00000000-0005-0000-0000-000078CD0000}"/>
    <cellStyle name="Normal 4 4 9 2 4" xfId="54086" xr:uid="{00000000-0005-0000-0000-000079CD0000}"/>
    <cellStyle name="Normal 4 4 9 3" xfId="6959" xr:uid="{00000000-0005-0000-0000-00007ACD0000}"/>
    <cellStyle name="Normal 4 4 9 3 2" xfId="12286" xr:uid="{00000000-0005-0000-0000-00007BCD0000}"/>
    <cellStyle name="Normal 4 4 9 3 2 2" xfId="54090" xr:uid="{00000000-0005-0000-0000-00007CCD0000}"/>
    <cellStyle name="Normal 4 4 9 3 3" xfId="22992" xr:uid="{00000000-0005-0000-0000-00007DCD0000}"/>
    <cellStyle name="Normal 4 4 9 3 3 2" xfId="54091" xr:uid="{00000000-0005-0000-0000-00007ECD0000}"/>
    <cellStyle name="Normal 4 4 9 3 4" xfId="54089" xr:uid="{00000000-0005-0000-0000-00007FCD0000}"/>
    <cellStyle name="Normal 4 4 9 4" xfId="9300" xr:uid="{00000000-0005-0000-0000-000080CD0000}"/>
    <cellStyle name="Normal 4 4 9 4 2" xfId="25335" xr:uid="{00000000-0005-0000-0000-000081CD0000}"/>
    <cellStyle name="Normal 4 4 9 4 2 2" xfId="54093" xr:uid="{00000000-0005-0000-0000-000082CD0000}"/>
    <cellStyle name="Normal 4 4 9 4 3" xfId="54092" xr:uid="{00000000-0005-0000-0000-000083CD0000}"/>
    <cellStyle name="Normal 4 4 9 5" xfId="11297" xr:uid="{00000000-0005-0000-0000-000084CD0000}"/>
    <cellStyle name="Normal 4 4 9 5 2" xfId="54094" xr:uid="{00000000-0005-0000-0000-000085CD0000}"/>
    <cellStyle name="Normal 4 4 9 6" xfId="18306" xr:uid="{00000000-0005-0000-0000-000086CD0000}"/>
    <cellStyle name="Normal 4 4 9 6 2" xfId="54095" xr:uid="{00000000-0005-0000-0000-000087CD0000}"/>
    <cellStyle name="Normal 4 4 9 7" xfId="26342" xr:uid="{00000000-0005-0000-0000-000088CD0000}"/>
    <cellStyle name="Normal 4 4 9 7 2" xfId="54096" xr:uid="{00000000-0005-0000-0000-000089CD0000}"/>
    <cellStyle name="Normal 4 4 9 8" xfId="54085" xr:uid="{00000000-0005-0000-0000-00008ACD0000}"/>
    <cellStyle name="Normal 4 5" xfId="73" xr:uid="{00000000-0005-0000-0000-00008BCD0000}"/>
    <cellStyle name="Normal 4 5 10" xfId="978" xr:uid="{00000000-0005-0000-0000-00008CCD0000}"/>
    <cellStyle name="Normal 4 5 10 2" xfId="3321" xr:uid="{00000000-0005-0000-0000-00008DCD0000}"/>
    <cellStyle name="Normal 4 5 10 2 2" xfId="14666" xr:uid="{00000000-0005-0000-0000-00008ECD0000}"/>
    <cellStyle name="Normal 4 5 10 2 2 2" xfId="54100" xr:uid="{00000000-0005-0000-0000-00008FCD0000}"/>
    <cellStyle name="Normal 4 5 10 2 3" xfId="20651" xr:uid="{00000000-0005-0000-0000-000090CD0000}"/>
    <cellStyle name="Normal 4 5 10 2 3 2" xfId="54101" xr:uid="{00000000-0005-0000-0000-000091CD0000}"/>
    <cellStyle name="Normal 4 5 10 2 4" xfId="54099" xr:uid="{00000000-0005-0000-0000-000092CD0000}"/>
    <cellStyle name="Normal 4 5 10 3" xfId="6961" xr:uid="{00000000-0005-0000-0000-000093CD0000}"/>
    <cellStyle name="Normal 4 5 10 3 2" xfId="12323" xr:uid="{00000000-0005-0000-0000-000094CD0000}"/>
    <cellStyle name="Normal 4 5 10 3 2 2" xfId="54103" xr:uid="{00000000-0005-0000-0000-000095CD0000}"/>
    <cellStyle name="Normal 4 5 10 3 3" xfId="22994" xr:uid="{00000000-0005-0000-0000-000096CD0000}"/>
    <cellStyle name="Normal 4 5 10 3 3 2" xfId="54104" xr:uid="{00000000-0005-0000-0000-000097CD0000}"/>
    <cellStyle name="Normal 4 5 10 3 4" xfId="54102" xr:uid="{00000000-0005-0000-0000-000098CD0000}"/>
    <cellStyle name="Normal 4 5 10 4" xfId="9302" xr:uid="{00000000-0005-0000-0000-000099CD0000}"/>
    <cellStyle name="Normal 4 5 10 4 2" xfId="25337" xr:uid="{00000000-0005-0000-0000-00009ACD0000}"/>
    <cellStyle name="Normal 4 5 10 4 2 2" xfId="54106" xr:uid="{00000000-0005-0000-0000-00009BCD0000}"/>
    <cellStyle name="Normal 4 5 10 4 3" xfId="54105" xr:uid="{00000000-0005-0000-0000-00009CCD0000}"/>
    <cellStyle name="Normal 4 5 10 5" xfId="11299" xr:uid="{00000000-0005-0000-0000-00009DCD0000}"/>
    <cellStyle name="Normal 4 5 10 5 2" xfId="54107" xr:uid="{00000000-0005-0000-0000-00009ECD0000}"/>
    <cellStyle name="Normal 4 5 10 6" xfId="18308" xr:uid="{00000000-0005-0000-0000-00009FCD0000}"/>
    <cellStyle name="Normal 4 5 10 6 2" xfId="54108" xr:uid="{00000000-0005-0000-0000-0000A0CD0000}"/>
    <cellStyle name="Normal 4 5 10 7" xfId="26379" xr:uid="{00000000-0005-0000-0000-0000A1CD0000}"/>
    <cellStyle name="Normal 4 5 10 7 2" xfId="54109" xr:uid="{00000000-0005-0000-0000-0000A2CD0000}"/>
    <cellStyle name="Normal 4 5 10 8" xfId="54098" xr:uid="{00000000-0005-0000-0000-0000A3CD0000}"/>
    <cellStyle name="Normal 4 5 11" xfId="1307" xr:uid="{00000000-0005-0000-0000-0000A4CD0000}"/>
    <cellStyle name="Normal 4 5 11 2" xfId="3650" xr:uid="{00000000-0005-0000-0000-0000A5CD0000}"/>
    <cellStyle name="Normal 4 5 11 2 2" xfId="14995" xr:uid="{00000000-0005-0000-0000-0000A6CD0000}"/>
    <cellStyle name="Normal 4 5 11 2 2 2" xfId="54112" xr:uid="{00000000-0005-0000-0000-0000A7CD0000}"/>
    <cellStyle name="Normal 4 5 11 2 3" xfId="20652" xr:uid="{00000000-0005-0000-0000-0000A8CD0000}"/>
    <cellStyle name="Normal 4 5 11 2 3 2" xfId="54113" xr:uid="{00000000-0005-0000-0000-0000A9CD0000}"/>
    <cellStyle name="Normal 4 5 11 2 4" xfId="54111" xr:uid="{00000000-0005-0000-0000-0000AACD0000}"/>
    <cellStyle name="Normal 4 5 11 3" xfId="6962" xr:uid="{00000000-0005-0000-0000-0000ABCD0000}"/>
    <cellStyle name="Normal 4 5 11 3 2" xfId="12652" xr:uid="{00000000-0005-0000-0000-0000ACCD0000}"/>
    <cellStyle name="Normal 4 5 11 3 2 2" xfId="54115" xr:uid="{00000000-0005-0000-0000-0000ADCD0000}"/>
    <cellStyle name="Normal 4 5 11 3 3" xfId="22995" xr:uid="{00000000-0005-0000-0000-0000AECD0000}"/>
    <cellStyle name="Normal 4 5 11 3 3 2" xfId="54116" xr:uid="{00000000-0005-0000-0000-0000AFCD0000}"/>
    <cellStyle name="Normal 4 5 11 3 4" xfId="54114" xr:uid="{00000000-0005-0000-0000-0000B0CD0000}"/>
    <cellStyle name="Normal 4 5 11 4" xfId="9303" xr:uid="{00000000-0005-0000-0000-0000B1CD0000}"/>
    <cellStyle name="Normal 4 5 11 4 2" xfId="25338" xr:uid="{00000000-0005-0000-0000-0000B2CD0000}"/>
    <cellStyle name="Normal 4 5 11 4 2 2" xfId="54118" xr:uid="{00000000-0005-0000-0000-0000B3CD0000}"/>
    <cellStyle name="Normal 4 5 11 4 3" xfId="54117" xr:uid="{00000000-0005-0000-0000-0000B4CD0000}"/>
    <cellStyle name="Normal 4 5 11 5" xfId="11300" xr:uid="{00000000-0005-0000-0000-0000B5CD0000}"/>
    <cellStyle name="Normal 4 5 11 5 2" xfId="54119" xr:uid="{00000000-0005-0000-0000-0000B6CD0000}"/>
    <cellStyle name="Normal 4 5 11 6" xfId="18309" xr:uid="{00000000-0005-0000-0000-0000B7CD0000}"/>
    <cellStyle name="Normal 4 5 11 6 2" xfId="54120" xr:uid="{00000000-0005-0000-0000-0000B8CD0000}"/>
    <cellStyle name="Normal 4 5 11 7" xfId="26708" xr:uid="{00000000-0005-0000-0000-0000B9CD0000}"/>
    <cellStyle name="Normal 4 5 11 7 2" xfId="54121" xr:uid="{00000000-0005-0000-0000-0000BACD0000}"/>
    <cellStyle name="Normal 4 5 11 8" xfId="54110" xr:uid="{00000000-0005-0000-0000-0000BBCD0000}"/>
    <cellStyle name="Normal 4 5 12" xfId="1486" xr:uid="{00000000-0005-0000-0000-0000BCCD0000}"/>
    <cellStyle name="Normal 4 5 12 2" xfId="3829" xr:uid="{00000000-0005-0000-0000-0000BDCD0000}"/>
    <cellStyle name="Normal 4 5 12 2 2" xfId="15174" xr:uid="{00000000-0005-0000-0000-0000BECD0000}"/>
    <cellStyle name="Normal 4 5 12 2 2 2" xfId="54124" xr:uid="{00000000-0005-0000-0000-0000BFCD0000}"/>
    <cellStyle name="Normal 4 5 12 2 3" xfId="20653" xr:uid="{00000000-0005-0000-0000-0000C0CD0000}"/>
    <cellStyle name="Normal 4 5 12 2 3 2" xfId="54125" xr:uid="{00000000-0005-0000-0000-0000C1CD0000}"/>
    <cellStyle name="Normal 4 5 12 2 4" xfId="54123" xr:uid="{00000000-0005-0000-0000-0000C2CD0000}"/>
    <cellStyle name="Normal 4 5 12 3" xfId="6963" xr:uid="{00000000-0005-0000-0000-0000C3CD0000}"/>
    <cellStyle name="Normal 4 5 12 3 2" xfId="12831" xr:uid="{00000000-0005-0000-0000-0000C4CD0000}"/>
    <cellStyle name="Normal 4 5 12 3 2 2" xfId="54127" xr:uid="{00000000-0005-0000-0000-0000C5CD0000}"/>
    <cellStyle name="Normal 4 5 12 3 3" xfId="22996" xr:uid="{00000000-0005-0000-0000-0000C6CD0000}"/>
    <cellStyle name="Normal 4 5 12 3 3 2" xfId="54128" xr:uid="{00000000-0005-0000-0000-0000C7CD0000}"/>
    <cellStyle name="Normal 4 5 12 3 4" xfId="54126" xr:uid="{00000000-0005-0000-0000-0000C8CD0000}"/>
    <cellStyle name="Normal 4 5 12 4" xfId="9304" xr:uid="{00000000-0005-0000-0000-0000C9CD0000}"/>
    <cellStyle name="Normal 4 5 12 4 2" xfId="25339" xr:uid="{00000000-0005-0000-0000-0000CACD0000}"/>
    <cellStyle name="Normal 4 5 12 4 2 2" xfId="54130" xr:uid="{00000000-0005-0000-0000-0000CBCD0000}"/>
    <cellStyle name="Normal 4 5 12 4 3" xfId="54129" xr:uid="{00000000-0005-0000-0000-0000CCCD0000}"/>
    <cellStyle name="Normal 4 5 12 5" xfId="11301" xr:uid="{00000000-0005-0000-0000-0000CDCD0000}"/>
    <cellStyle name="Normal 4 5 12 5 2" xfId="54131" xr:uid="{00000000-0005-0000-0000-0000CECD0000}"/>
    <cellStyle name="Normal 4 5 12 6" xfId="18310" xr:uid="{00000000-0005-0000-0000-0000CFCD0000}"/>
    <cellStyle name="Normal 4 5 12 6 2" xfId="54132" xr:uid="{00000000-0005-0000-0000-0000D0CD0000}"/>
    <cellStyle name="Normal 4 5 12 7" xfId="26887" xr:uid="{00000000-0005-0000-0000-0000D1CD0000}"/>
    <cellStyle name="Normal 4 5 12 7 2" xfId="54133" xr:uid="{00000000-0005-0000-0000-0000D2CD0000}"/>
    <cellStyle name="Normal 4 5 12 8" xfId="54122" xr:uid="{00000000-0005-0000-0000-0000D3CD0000}"/>
    <cellStyle name="Normal 4 5 13" xfId="1838" xr:uid="{00000000-0005-0000-0000-0000D4CD0000}"/>
    <cellStyle name="Normal 4 5 13 2" xfId="4181" xr:uid="{00000000-0005-0000-0000-0000D5CD0000}"/>
    <cellStyle name="Normal 4 5 13 2 2" xfId="15526" xr:uid="{00000000-0005-0000-0000-0000D6CD0000}"/>
    <cellStyle name="Normal 4 5 13 2 2 2" xfId="54136" xr:uid="{00000000-0005-0000-0000-0000D7CD0000}"/>
    <cellStyle name="Normal 4 5 13 2 3" xfId="20654" xr:uid="{00000000-0005-0000-0000-0000D8CD0000}"/>
    <cellStyle name="Normal 4 5 13 2 3 2" xfId="54137" xr:uid="{00000000-0005-0000-0000-0000D9CD0000}"/>
    <cellStyle name="Normal 4 5 13 2 4" xfId="54135" xr:uid="{00000000-0005-0000-0000-0000DACD0000}"/>
    <cellStyle name="Normal 4 5 13 3" xfId="6964" xr:uid="{00000000-0005-0000-0000-0000DBCD0000}"/>
    <cellStyle name="Normal 4 5 13 3 2" xfId="13183" xr:uid="{00000000-0005-0000-0000-0000DCCD0000}"/>
    <cellStyle name="Normal 4 5 13 3 2 2" xfId="54139" xr:uid="{00000000-0005-0000-0000-0000DDCD0000}"/>
    <cellStyle name="Normal 4 5 13 3 3" xfId="22997" xr:uid="{00000000-0005-0000-0000-0000DECD0000}"/>
    <cellStyle name="Normal 4 5 13 3 3 2" xfId="54140" xr:uid="{00000000-0005-0000-0000-0000DFCD0000}"/>
    <cellStyle name="Normal 4 5 13 3 4" xfId="54138" xr:uid="{00000000-0005-0000-0000-0000E0CD0000}"/>
    <cellStyle name="Normal 4 5 13 4" xfId="9305" xr:uid="{00000000-0005-0000-0000-0000E1CD0000}"/>
    <cellStyle name="Normal 4 5 13 4 2" xfId="25340" xr:uid="{00000000-0005-0000-0000-0000E2CD0000}"/>
    <cellStyle name="Normal 4 5 13 4 2 2" xfId="54142" xr:uid="{00000000-0005-0000-0000-0000E3CD0000}"/>
    <cellStyle name="Normal 4 5 13 4 3" xfId="54141" xr:uid="{00000000-0005-0000-0000-0000E4CD0000}"/>
    <cellStyle name="Normal 4 5 13 5" xfId="11302" xr:uid="{00000000-0005-0000-0000-0000E5CD0000}"/>
    <cellStyle name="Normal 4 5 13 5 2" xfId="54143" xr:uid="{00000000-0005-0000-0000-0000E6CD0000}"/>
    <cellStyle name="Normal 4 5 13 6" xfId="18311" xr:uid="{00000000-0005-0000-0000-0000E7CD0000}"/>
    <cellStyle name="Normal 4 5 13 6 2" xfId="54144" xr:uid="{00000000-0005-0000-0000-0000E8CD0000}"/>
    <cellStyle name="Normal 4 5 13 7" xfId="27239" xr:uid="{00000000-0005-0000-0000-0000E9CD0000}"/>
    <cellStyle name="Normal 4 5 13 7 2" xfId="54145" xr:uid="{00000000-0005-0000-0000-0000EACD0000}"/>
    <cellStyle name="Normal 4 5 13 8" xfId="54134" xr:uid="{00000000-0005-0000-0000-0000EBCD0000}"/>
    <cellStyle name="Normal 4 5 14" xfId="1877" xr:uid="{00000000-0005-0000-0000-0000ECCD0000}"/>
    <cellStyle name="Normal 4 5 14 2" xfId="4220" xr:uid="{00000000-0005-0000-0000-0000EDCD0000}"/>
    <cellStyle name="Normal 4 5 14 2 2" xfId="15565" xr:uid="{00000000-0005-0000-0000-0000EECD0000}"/>
    <cellStyle name="Normal 4 5 14 2 2 2" xfId="54148" xr:uid="{00000000-0005-0000-0000-0000EFCD0000}"/>
    <cellStyle name="Normal 4 5 14 2 3" xfId="20655" xr:uid="{00000000-0005-0000-0000-0000F0CD0000}"/>
    <cellStyle name="Normal 4 5 14 2 3 2" xfId="54149" xr:uid="{00000000-0005-0000-0000-0000F1CD0000}"/>
    <cellStyle name="Normal 4 5 14 2 4" xfId="54147" xr:uid="{00000000-0005-0000-0000-0000F2CD0000}"/>
    <cellStyle name="Normal 4 5 14 3" xfId="6965" xr:uid="{00000000-0005-0000-0000-0000F3CD0000}"/>
    <cellStyle name="Normal 4 5 14 3 2" xfId="13222" xr:uid="{00000000-0005-0000-0000-0000F4CD0000}"/>
    <cellStyle name="Normal 4 5 14 3 2 2" xfId="54151" xr:uid="{00000000-0005-0000-0000-0000F5CD0000}"/>
    <cellStyle name="Normal 4 5 14 3 3" xfId="22998" xr:uid="{00000000-0005-0000-0000-0000F6CD0000}"/>
    <cellStyle name="Normal 4 5 14 3 3 2" xfId="54152" xr:uid="{00000000-0005-0000-0000-0000F7CD0000}"/>
    <cellStyle name="Normal 4 5 14 3 4" xfId="54150" xr:uid="{00000000-0005-0000-0000-0000F8CD0000}"/>
    <cellStyle name="Normal 4 5 14 4" xfId="9306" xr:uid="{00000000-0005-0000-0000-0000F9CD0000}"/>
    <cellStyle name="Normal 4 5 14 4 2" xfId="25341" xr:uid="{00000000-0005-0000-0000-0000FACD0000}"/>
    <cellStyle name="Normal 4 5 14 4 2 2" xfId="54154" xr:uid="{00000000-0005-0000-0000-0000FBCD0000}"/>
    <cellStyle name="Normal 4 5 14 4 3" xfId="54153" xr:uid="{00000000-0005-0000-0000-0000FCCD0000}"/>
    <cellStyle name="Normal 4 5 14 5" xfId="11303" xr:uid="{00000000-0005-0000-0000-0000FDCD0000}"/>
    <cellStyle name="Normal 4 5 14 5 2" xfId="54155" xr:uid="{00000000-0005-0000-0000-0000FECD0000}"/>
    <cellStyle name="Normal 4 5 14 6" xfId="18312" xr:uid="{00000000-0005-0000-0000-0000FFCD0000}"/>
    <cellStyle name="Normal 4 5 14 6 2" xfId="54156" xr:uid="{00000000-0005-0000-0000-000000CE0000}"/>
    <cellStyle name="Normal 4 5 14 7" xfId="27278" xr:uid="{00000000-0005-0000-0000-000001CE0000}"/>
    <cellStyle name="Normal 4 5 14 7 2" xfId="54157" xr:uid="{00000000-0005-0000-0000-000002CE0000}"/>
    <cellStyle name="Normal 4 5 14 8" xfId="54146" xr:uid="{00000000-0005-0000-0000-000003CE0000}"/>
    <cellStyle name="Normal 4 5 15" xfId="2208" xr:uid="{00000000-0005-0000-0000-000004CE0000}"/>
    <cellStyle name="Normal 4 5 15 2" xfId="4551" xr:uid="{00000000-0005-0000-0000-000005CE0000}"/>
    <cellStyle name="Normal 4 5 15 2 2" xfId="15896" xr:uid="{00000000-0005-0000-0000-000006CE0000}"/>
    <cellStyle name="Normal 4 5 15 2 2 2" xfId="54160" xr:uid="{00000000-0005-0000-0000-000007CE0000}"/>
    <cellStyle name="Normal 4 5 15 2 3" xfId="20656" xr:uid="{00000000-0005-0000-0000-000008CE0000}"/>
    <cellStyle name="Normal 4 5 15 2 3 2" xfId="54161" xr:uid="{00000000-0005-0000-0000-000009CE0000}"/>
    <cellStyle name="Normal 4 5 15 2 4" xfId="54159" xr:uid="{00000000-0005-0000-0000-00000ACE0000}"/>
    <cellStyle name="Normal 4 5 15 3" xfId="6966" xr:uid="{00000000-0005-0000-0000-00000BCE0000}"/>
    <cellStyle name="Normal 4 5 15 3 2" xfId="22999" xr:uid="{00000000-0005-0000-0000-00000CCE0000}"/>
    <cellStyle name="Normal 4 5 15 3 2 2" xfId="54163" xr:uid="{00000000-0005-0000-0000-00000DCE0000}"/>
    <cellStyle name="Normal 4 5 15 3 3" xfId="54162" xr:uid="{00000000-0005-0000-0000-00000ECE0000}"/>
    <cellStyle name="Normal 4 5 15 4" xfId="9307" xr:uid="{00000000-0005-0000-0000-00000FCE0000}"/>
    <cellStyle name="Normal 4 5 15 4 2" xfId="25342" xr:uid="{00000000-0005-0000-0000-000010CE0000}"/>
    <cellStyle name="Normal 4 5 15 4 2 2" xfId="54165" xr:uid="{00000000-0005-0000-0000-000011CE0000}"/>
    <cellStyle name="Normal 4 5 15 4 3" xfId="54164" xr:uid="{00000000-0005-0000-0000-000012CE0000}"/>
    <cellStyle name="Normal 4 5 15 5" xfId="13553" xr:uid="{00000000-0005-0000-0000-000013CE0000}"/>
    <cellStyle name="Normal 4 5 15 5 2" xfId="54166" xr:uid="{00000000-0005-0000-0000-000014CE0000}"/>
    <cellStyle name="Normal 4 5 15 6" xfId="18313" xr:uid="{00000000-0005-0000-0000-000015CE0000}"/>
    <cellStyle name="Normal 4 5 15 6 2" xfId="54167" xr:uid="{00000000-0005-0000-0000-000016CE0000}"/>
    <cellStyle name="Normal 4 5 15 7" xfId="27609" xr:uid="{00000000-0005-0000-0000-000017CE0000}"/>
    <cellStyle name="Normal 4 5 15 7 2" xfId="54168" xr:uid="{00000000-0005-0000-0000-000018CE0000}"/>
    <cellStyle name="Normal 4 5 15 8" xfId="54158" xr:uid="{00000000-0005-0000-0000-000019CE0000}"/>
    <cellStyle name="Normal 4 5 16" xfId="2389" xr:uid="{00000000-0005-0000-0000-00001ACE0000}"/>
    <cellStyle name="Normal 4 5 16 2" xfId="4732" xr:uid="{00000000-0005-0000-0000-00001BCE0000}"/>
    <cellStyle name="Normal 4 5 16 2 2" xfId="16077" xr:uid="{00000000-0005-0000-0000-00001CCE0000}"/>
    <cellStyle name="Normal 4 5 16 2 2 2" xfId="54171" xr:uid="{00000000-0005-0000-0000-00001DCE0000}"/>
    <cellStyle name="Normal 4 5 16 2 3" xfId="20657" xr:uid="{00000000-0005-0000-0000-00001ECE0000}"/>
    <cellStyle name="Normal 4 5 16 2 3 2" xfId="54172" xr:uid="{00000000-0005-0000-0000-00001FCE0000}"/>
    <cellStyle name="Normal 4 5 16 2 4" xfId="54170" xr:uid="{00000000-0005-0000-0000-000020CE0000}"/>
    <cellStyle name="Normal 4 5 16 3" xfId="6967" xr:uid="{00000000-0005-0000-0000-000021CE0000}"/>
    <cellStyle name="Normal 4 5 16 3 2" xfId="23000" xr:uid="{00000000-0005-0000-0000-000022CE0000}"/>
    <cellStyle name="Normal 4 5 16 3 2 2" xfId="54174" xr:uid="{00000000-0005-0000-0000-000023CE0000}"/>
    <cellStyle name="Normal 4 5 16 3 3" xfId="54173" xr:uid="{00000000-0005-0000-0000-000024CE0000}"/>
    <cellStyle name="Normal 4 5 16 4" xfId="9308" xr:uid="{00000000-0005-0000-0000-000025CE0000}"/>
    <cellStyle name="Normal 4 5 16 4 2" xfId="25343" xr:uid="{00000000-0005-0000-0000-000026CE0000}"/>
    <cellStyle name="Normal 4 5 16 4 2 2" xfId="54176" xr:uid="{00000000-0005-0000-0000-000027CE0000}"/>
    <cellStyle name="Normal 4 5 16 4 3" xfId="54175" xr:uid="{00000000-0005-0000-0000-000028CE0000}"/>
    <cellStyle name="Normal 4 5 16 5" xfId="13734" xr:uid="{00000000-0005-0000-0000-000029CE0000}"/>
    <cellStyle name="Normal 4 5 16 5 2" xfId="54177" xr:uid="{00000000-0005-0000-0000-00002ACE0000}"/>
    <cellStyle name="Normal 4 5 16 6" xfId="18314" xr:uid="{00000000-0005-0000-0000-00002BCE0000}"/>
    <cellStyle name="Normal 4 5 16 6 2" xfId="54178" xr:uid="{00000000-0005-0000-0000-00002CCE0000}"/>
    <cellStyle name="Normal 4 5 16 7" xfId="27790" xr:uid="{00000000-0005-0000-0000-00002DCE0000}"/>
    <cellStyle name="Normal 4 5 16 7 2" xfId="54179" xr:uid="{00000000-0005-0000-0000-00002ECE0000}"/>
    <cellStyle name="Normal 4 5 16 8" xfId="54169" xr:uid="{00000000-0005-0000-0000-00002FCE0000}"/>
    <cellStyle name="Normal 4 5 17" xfId="2741" xr:uid="{00000000-0005-0000-0000-000030CE0000}"/>
    <cellStyle name="Normal 4 5 17 2" xfId="14086" xr:uid="{00000000-0005-0000-0000-000031CE0000}"/>
    <cellStyle name="Normal 4 5 17 2 2" xfId="54181" xr:uid="{00000000-0005-0000-0000-000032CE0000}"/>
    <cellStyle name="Normal 4 5 17 3" xfId="20650" xr:uid="{00000000-0005-0000-0000-000033CE0000}"/>
    <cellStyle name="Normal 4 5 17 3 2" xfId="54182" xr:uid="{00000000-0005-0000-0000-000034CE0000}"/>
    <cellStyle name="Normal 4 5 17 4" xfId="54180" xr:uid="{00000000-0005-0000-0000-000035CE0000}"/>
    <cellStyle name="Normal 4 5 18" xfId="6960" xr:uid="{00000000-0005-0000-0000-000036CE0000}"/>
    <cellStyle name="Normal 4 5 18 2" xfId="11422" xr:uid="{00000000-0005-0000-0000-000037CE0000}"/>
    <cellStyle name="Normal 4 5 18 2 2" xfId="54184" xr:uid="{00000000-0005-0000-0000-000038CE0000}"/>
    <cellStyle name="Normal 4 5 18 3" xfId="22993" xr:uid="{00000000-0005-0000-0000-000039CE0000}"/>
    <cellStyle name="Normal 4 5 18 3 2" xfId="54185" xr:uid="{00000000-0005-0000-0000-00003ACE0000}"/>
    <cellStyle name="Normal 4 5 18 4" xfId="54183" xr:uid="{00000000-0005-0000-0000-00003BCE0000}"/>
    <cellStyle name="Normal 4 5 19" xfId="9301" xr:uid="{00000000-0005-0000-0000-00003CCE0000}"/>
    <cellStyle name="Normal 4 5 19 2" xfId="25336" xr:uid="{00000000-0005-0000-0000-00003DCE0000}"/>
    <cellStyle name="Normal 4 5 19 2 2" xfId="54187" xr:uid="{00000000-0005-0000-0000-00003ECE0000}"/>
    <cellStyle name="Normal 4 5 19 3" xfId="54186" xr:uid="{00000000-0005-0000-0000-00003FCE0000}"/>
    <cellStyle name="Normal 4 5 2" xfId="96" xr:uid="{00000000-0005-0000-0000-000040CE0000}"/>
    <cellStyle name="Normal 4 5 2 10" xfId="1839" xr:uid="{00000000-0005-0000-0000-000041CE0000}"/>
    <cellStyle name="Normal 4 5 2 10 2" xfId="4182" xr:uid="{00000000-0005-0000-0000-000042CE0000}"/>
    <cellStyle name="Normal 4 5 2 10 2 2" xfId="15527" xr:uid="{00000000-0005-0000-0000-000043CE0000}"/>
    <cellStyle name="Normal 4 5 2 10 2 2 2" xfId="54191" xr:uid="{00000000-0005-0000-0000-000044CE0000}"/>
    <cellStyle name="Normal 4 5 2 10 2 3" xfId="20659" xr:uid="{00000000-0005-0000-0000-000045CE0000}"/>
    <cellStyle name="Normal 4 5 2 10 2 3 2" xfId="54192" xr:uid="{00000000-0005-0000-0000-000046CE0000}"/>
    <cellStyle name="Normal 4 5 2 10 2 4" xfId="54190" xr:uid="{00000000-0005-0000-0000-000047CE0000}"/>
    <cellStyle name="Normal 4 5 2 10 3" xfId="6969" xr:uid="{00000000-0005-0000-0000-000048CE0000}"/>
    <cellStyle name="Normal 4 5 2 10 3 2" xfId="13184" xr:uid="{00000000-0005-0000-0000-000049CE0000}"/>
    <cellStyle name="Normal 4 5 2 10 3 2 2" xfId="54194" xr:uid="{00000000-0005-0000-0000-00004ACE0000}"/>
    <cellStyle name="Normal 4 5 2 10 3 3" xfId="23002" xr:uid="{00000000-0005-0000-0000-00004BCE0000}"/>
    <cellStyle name="Normal 4 5 2 10 3 3 2" xfId="54195" xr:uid="{00000000-0005-0000-0000-00004CCE0000}"/>
    <cellStyle name="Normal 4 5 2 10 3 4" xfId="54193" xr:uid="{00000000-0005-0000-0000-00004DCE0000}"/>
    <cellStyle name="Normal 4 5 2 10 4" xfId="9310" xr:uid="{00000000-0005-0000-0000-00004ECE0000}"/>
    <cellStyle name="Normal 4 5 2 10 4 2" xfId="25345" xr:uid="{00000000-0005-0000-0000-00004FCE0000}"/>
    <cellStyle name="Normal 4 5 2 10 4 2 2" xfId="54197" xr:uid="{00000000-0005-0000-0000-000050CE0000}"/>
    <cellStyle name="Normal 4 5 2 10 4 3" xfId="54196" xr:uid="{00000000-0005-0000-0000-000051CE0000}"/>
    <cellStyle name="Normal 4 5 2 10 5" xfId="11305" xr:uid="{00000000-0005-0000-0000-000052CE0000}"/>
    <cellStyle name="Normal 4 5 2 10 5 2" xfId="54198" xr:uid="{00000000-0005-0000-0000-000053CE0000}"/>
    <cellStyle name="Normal 4 5 2 10 6" xfId="18316" xr:uid="{00000000-0005-0000-0000-000054CE0000}"/>
    <cellStyle name="Normal 4 5 2 10 6 2" xfId="54199" xr:uid="{00000000-0005-0000-0000-000055CE0000}"/>
    <cellStyle name="Normal 4 5 2 10 7" xfId="27240" xr:uid="{00000000-0005-0000-0000-000056CE0000}"/>
    <cellStyle name="Normal 4 5 2 10 7 2" xfId="54200" xr:uid="{00000000-0005-0000-0000-000057CE0000}"/>
    <cellStyle name="Normal 4 5 2 10 8" xfId="54189" xr:uid="{00000000-0005-0000-0000-000058CE0000}"/>
    <cellStyle name="Normal 4 5 2 11" xfId="1899" xr:uid="{00000000-0005-0000-0000-000059CE0000}"/>
    <cellStyle name="Normal 4 5 2 11 2" xfId="4242" xr:uid="{00000000-0005-0000-0000-00005ACE0000}"/>
    <cellStyle name="Normal 4 5 2 11 2 2" xfId="15587" xr:uid="{00000000-0005-0000-0000-00005BCE0000}"/>
    <cellStyle name="Normal 4 5 2 11 2 2 2" xfId="54203" xr:uid="{00000000-0005-0000-0000-00005CCE0000}"/>
    <cellStyle name="Normal 4 5 2 11 2 3" xfId="20660" xr:uid="{00000000-0005-0000-0000-00005DCE0000}"/>
    <cellStyle name="Normal 4 5 2 11 2 3 2" xfId="54204" xr:uid="{00000000-0005-0000-0000-00005ECE0000}"/>
    <cellStyle name="Normal 4 5 2 11 2 4" xfId="54202" xr:uid="{00000000-0005-0000-0000-00005FCE0000}"/>
    <cellStyle name="Normal 4 5 2 11 3" xfId="6970" xr:uid="{00000000-0005-0000-0000-000060CE0000}"/>
    <cellStyle name="Normal 4 5 2 11 3 2" xfId="13244" xr:uid="{00000000-0005-0000-0000-000061CE0000}"/>
    <cellStyle name="Normal 4 5 2 11 3 2 2" xfId="54206" xr:uid="{00000000-0005-0000-0000-000062CE0000}"/>
    <cellStyle name="Normal 4 5 2 11 3 3" xfId="23003" xr:uid="{00000000-0005-0000-0000-000063CE0000}"/>
    <cellStyle name="Normal 4 5 2 11 3 3 2" xfId="54207" xr:uid="{00000000-0005-0000-0000-000064CE0000}"/>
    <cellStyle name="Normal 4 5 2 11 3 4" xfId="54205" xr:uid="{00000000-0005-0000-0000-000065CE0000}"/>
    <cellStyle name="Normal 4 5 2 11 4" xfId="9311" xr:uid="{00000000-0005-0000-0000-000066CE0000}"/>
    <cellStyle name="Normal 4 5 2 11 4 2" xfId="25346" xr:uid="{00000000-0005-0000-0000-000067CE0000}"/>
    <cellStyle name="Normal 4 5 2 11 4 2 2" xfId="54209" xr:uid="{00000000-0005-0000-0000-000068CE0000}"/>
    <cellStyle name="Normal 4 5 2 11 4 3" xfId="54208" xr:uid="{00000000-0005-0000-0000-000069CE0000}"/>
    <cellStyle name="Normal 4 5 2 11 5" xfId="11306" xr:uid="{00000000-0005-0000-0000-00006ACE0000}"/>
    <cellStyle name="Normal 4 5 2 11 5 2" xfId="54210" xr:uid="{00000000-0005-0000-0000-00006BCE0000}"/>
    <cellStyle name="Normal 4 5 2 11 6" xfId="18317" xr:uid="{00000000-0005-0000-0000-00006CCE0000}"/>
    <cellStyle name="Normal 4 5 2 11 6 2" xfId="54211" xr:uid="{00000000-0005-0000-0000-00006DCE0000}"/>
    <cellStyle name="Normal 4 5 2 11 7" xfId="27300" xr:uid="{00000000-0005-0000-0000-00006ECE0000}"/>
    <cellStyle name="Normal 4 5 2 11 7 2" xfId="54212" xr:uid="{00000000-0005-0000-0000-00006FCE0000}"/>
    <cellStyle name="Normal 4 5 2 11 8" xfId="54201" xr:uid="{00000000-0005-0000-0000-000070CE0000}"/>
    <cellStyle name="Normal 4 5 2 12" xfId="2209" xr:uid="{00000000-0005-0000-0000-000071CE0000}"/>
    <cellStyle name="Normal 4 5 2 12 2" xfId="4552" xr:uid="{00000000-0005-0000-0000-000072CE0000}"/>
    <cellStyle name="Normal 4 5 2 12 2 2" xfId="15897" xr:uid="{00000000-0005-0000-0000-000073CE0000}"/>
    <cellStyle name="Normal 4 5 2 12 2 2 2" xfId="54215" xr:uid="{00000000-0005-0000-0000-000074CE0000}"/>
    <cellStyle name="Normal 4 5 2 12 2 3" xfId="20661" xr:uid="{00000000-0005-0000-0000-000075CE0000}"/>
    <cellStyle name="Normal 4 5 2 12 2 3 2" xfId="54216" xr:uid="{00000000-0005-0000-0000-000076CE0000}"/>
    <cellStyle name="Normal 4 5 2 12 2 4" xfId="54214" xr:uid="{00000000-0005-0000-0000-000077CE0000}"/>
    <cellStyle name="Normal 4 5 2 12 3" xfId="6971" xr:uid="{00000000-0005-0000-0000-000078CE0000}"/>
    <cellStyle name="Normal 4 5 2 12 3 2" xfId="23004" xr:uid="{00000000-0005-0000-0000-000079CE0000}"/>
    <cellStyle name="Normal 4 5 2 12 3 2 2" xfId="54218" xr:uid="{00000000-0005-0000-0000-00007ACE0000}"/>
    <cellStyle name="Normal 4 5 2 12 3 3" xfId="54217" xr:uid="{00000000-0005-0000-0000-00007BCE0000}"/>
    <cellStyle name="Normal 4 5 2 12 4" xfId="9312" xr:uid="{00000000-0005-0000-0000-00007CCE0000}"/>
    <cellStyle name="Normal 4 5 2 12 4 2" xfId="25347" xr:uid="{00000000-0005-0000-0000-00007DCE0000}"/>
    <cellStyle name="Normal 4 5 2 12 4 2 2" xfId="54220" xr:uid="{00000000-0005-0000-0000-00007ECE0000}"/>
    <cellStyle name="Normal 4 5 2 12 4 3" xfId="54219" xr:uid="{00000000-0005-0000-0000-00007FCE0000}"/>
    <cellStyle name="Normal 4 5 2 12 5" xfId="13554" xr:uid="{00000000-0005-0000-0000-000080CE0000}"/>
    <cellStyle name="Normal 4 5 2 12 5 2" xfId="54221" xr:uid="{00000000-0005-0000-0000-000081CE0000}"/>
    <cellStyle name="Normal 4 5 2 12 6" xfId="18318" xr:uid="{00000000-0005-0000-0000-000082CE0000}"/>
    <cellStyle name="Normal 4 5 2 12 6 2" xfId="54222" xr:uid="{00000000-0005-0000-0000-000083CE0000}"/>
    <cellStyle name="Normal 4 5 2 12 7" xfId="27610" xr:uid="{00000000-0005-0000-0000-000084CE0000}"/>
    <cellStyle name="Normal 4 5 2 12 7 2" xfId="54223" xr:uid="{00000000-0005-0000-0000-000085CE0000}"/>
    <cellStyle name="Normal 4 5 2 12 8" xfId="54213" xr:uid="{00000000-0005-0000-0000-000086CE0000}"/>
    <cellStyle name="Normal 4 5 2 13" xfId="2390" xr:uid="{00000000-0005-0000-0000-000087CE0000}"/>
    <cellStyle name="Normal 4 5 2 13 2" xfId="4733" xr:uid="{00000000-0005-0000-0000-000088CE0000}"/>
    <cellStyle name="Normal 4 5 2 13 2 2" xfId="16078" xr:uid="{00000000-0005-0000-0000-000089CE0000}"/>
    <cellStyle name="Normal 4 5 2 13 2 2 2" xfId="54226" xr:uid="{00000000-0005-0000-0000-00008ACE0000}"/>
    <cellStyle name="Normal 4 5 2 13 2 3" xfId="20662" xr:uid="{00000000-0005-0000-0000-00008BCE0000}"/>
    <cellStyle name="Normal 4 5 2 13 2 3 2" xfId="54227" xr:uid="{00000000-0005-0000-0000-00008CCE0000}"/>
    <cellStyle name="Normal 4 5 2 13 2 4" xfId="54225" xr:uid="{00000000-0005-0000-0000-00008DCE0000}"/>
    <cellStyle name="Normal 4 5 2 13 3" xfId="6972" xr:uid="{00000000-0005-0000-0000-00008ECE0000}"/>
    <cellStyle name="Normal 4 5 2 13 3 2" xfId="23005" xr:uid="{00000000-0005-0000-0000-00008FCE0000}"/>
    <cellStyle name="Normal 4 5 2 13 3 2 2" xfId="54229" xr:uid="{00000000-0005-0000-0000-000090CE0000}"/>
    <cellStyle name="Normal 4 5 2 13 3 3" xfId="54228" xr:uid="{00000000-0005-0000-0000-000091CE0000}"/>
    <cellStyle name="Normal 4 5 2 13 4" xfId="9313" xr:uid="{00000000-0005-0000-0000-000092CE0000}"/>
    <cellStyle name="Normal 4 5 2 13 4 2" xfId="25348" xr:uid="{00000000-0005-0000-0000-000093CE0000}"/>
    <cellStyle name="Normal 4 5 2 13 4 2 2" xfId="54231" xr:uid="{00000000-0005-0000-0000-000094CE0000}"/>
    <cellStyle name="Normal 4 5 2 13 4 3" xfId="54230" xr:uid="{00000000-0005-0000-0000-000095CE0000}"/>
    <cellStyle name="Normal 4 5 2 13 5" xfId="13735" xr:uid="{00000000-0005-0000-0000-000096CE0000}"/>
    <cellStyle name="Normal 4 5 2 13 5 2" xfId="54232" xr:uid="{00000000-0005-0000-0000-000097CE0000}"/>
    <cellStyle name="Normal 4 5 2 13 6" xfId="18319" xr:uid="{00000000-0005-0000-0000-000098CE0000}"/>
    <cellStyle name="Normal 4 5 2 13 6 2" xfId="54233" xr:uid="{00000000-0005-0000-0000-000099CE0000}"/>
    <cellStyle name="Normal 4 5 2 13 7" xfId="27791" xr:uid="{00000000-0005-0000-0000-00009ACE0000}"/>
    <cellStyle name="Normal 4 5 2 13 7 2" xfId="54234" xr:uid="{00000000-0005-0000-0000-00009BCE0000}"/>
    <cellStyle name="Normal 4 5 2 13 8" xfId="54224" xr:uid="{00000000-0005-0000-0000-00009CCE0000}"/>
    <cellStyle name="Normal 4 5 2 14" xfId="2742" xr:uid="{00000000-0005-0000-0000-00009DCE0000}"/>
    <cellStyle name="Normal 4 5 2 14 2" xfId="14087" xr:uid="{00000000-0005-0000-0000-00009ECE0000}"/>
    <cellStyle name="Normal 4 5 2 14 2 2" xfId="54236" xr:uid="{00000000-0005-0000-0000-00009FCE0000}"/>
    <cellStyle name="Normal 4 5 2 14 3" xfId="20658" xr:uid="{00000000-0005-0000-0000-0000A0CE0000}"/>
    <cellStyle name="Normal 4 5 2 14 3 2" xfId="54237" xr:uid="{00000000-0005-0000-0000-0000A1CE0000}"/>
    <cellStyle name="Normal 4 5 2 14 4" xfId="54235" xr:uid="{00000000-0005-0000-0000-0000A2CE0000}"/>
    <cellStyle name="Normal 4 5 2 15" xfId="6968" xr:uid="{00000000-0005-0000-0000-0000A3CE0000}"/>
    <cellStyle name="Normal 4 5 2 15 2" xfId="11444" xr:uid="{00000000-0005-0000-0000-0000A4CE0000}"/>
    <cellStyle name="Normal 4 5 2 15 2 2" xfId="54239" xr:uid="{00000000-0005-0000-0000-0000A5CE0000}"/>
    <cellStyle name="Normal 4 5 2 15 3" xfId="23001" xr:uid="{00000000-0005-0000-0000-0000A6CE0000}"/>
    <cellStyle name="Normal 4 5 2 15 3 2" xfId="54240" xr:uid="{00000000-0005-0000-0000-0000A7CE0000}"/>
    <cellStyle name="Normal 4 5 2 15 4" xfId="54238" xr:uid="{00000000-0005-0000-0000-0000A8CE0000}"/>
    <cellStyle name="Normal 4 5 2 16" xfId="9309" xr:uid="{00000000-0005-0000-0000-0000A9CE0000}"/>
    <cellStyle name="Normal 4 5 2 16 2" xfId="25344" xr:uid="{00000000-0005-0000-0000-0000AACE0000}"/>
    <cellStyle name="Normal 4 5 2 16 2 2" xfId="54242" xr:uid="{00000000-0005-0000-0000-0000ABCE0000}"/>
    <cellStyle name="Normal 4 5 2 16 3" xfId="54241" xr:uid="{00000000-0005-0000-0000-0000ACCE0000}"/>
    <cellStyle name="Normal 4 5 2 17" xfId="11304" xr:uid="{00000000-0005-0000-0000-0000ADCE0000}"/>
    <cellStyle name="Normal 4 5 2 17 2" xfId="54243" xr:uid="{00000000-0005-0000-0000-0000AECE0000}"/>
    <cellStyle name="Normal 4 5 2 18" xfId="18315" xr:uid="{00000000-0005-0000-0000-0000AFCE0000}"/>
    <cellStyle name="Normal 4 5 2 18 2" xfId="54244" xr:uid="{00000000-0005-0000-0000-0000B0CE0000}"/>
    <cellStyle name="Normal 4 5 2 19" xfId="25500" xr:uid="{00000000-0005-0000-0000-0000B1CE0000}"/>
    <cellStyle name="Normal 4 5 2 19 2" xfId="54245" xr:uid="{00000000-0005-0000-0000-0000B2CE0000}"/>
    <cellStyle name="Normal 4 5 2 2" xfId="141" xr:uid="{00000000-0005-0000-0000-0000B3CE0000}"/>
    <cellStyle name="Normal 4 5 2 2 10" xfId="2210" xr:uid="{00000000-0005-0000-0000-0000B4CE0000}"/>
    <cellStyle name="Normal 4 5 2 2 10 2" xfId="4553" xr:uid="{00000000-0005-0000-0000-0000B5CE0000}"/>
    <cellStyle name="Normal 4 5 2 2 10 2 2" xfId="15898" xr:uid="{00000000-0005-0000-0000-0000B6CE0000}"/>
    <cellStyle name="Normal 4 5 2 2 10 2 2 2" xfId="54249" xr:uid="{00000000-0005-0000-0000-0000B7CE0000}"/>
    <cellStyle name="Normal 4 5 2 2 10 2 3" xfId="20664" xr:uid="{00000000-0005-0000-0000-0000B8CE0000}"/>
    <cellStyle name="Normal 4 5 2 2 10 2 3 2" xfId="54250" xr:uid="{00000000-0005-0000-0000-0000B9CE0000}"/>
    <cellStyle name="Normal 4 5 2 2 10 2 4" xfId="54248" xr:uid="{00000000-0005-0000-0000-0000BACE0000}"/>
    <cellStyle name="Normal 4 5 2 2 10 3" xfId="6974" xr:uid="{00000000-0005-0000-0000-0000BBCE0000}"/>
    <cellStyle name="Normal 4 5 2 2 10 3 2" xfId="23007" xr:uid="{00000000-0005-0000-0000-0000BCCE0000}"/>
    <cellStyle name="Normal 4 5 2 2 10 3 2 2" xfId="54252" xr:uid="{00000000-0005-0000-0000-0000BDCE0000}"/>
    <cellStyle name="Normal 4 5 2 2 10 3 3" xfId="54251" xr:uid="{00000000-0005-0000-0000-0000BECE0000}"/>
    <cellStyle name="Normal 4 5 2 2 10 4" xfId="9315" xr:uid="{00000000-0005-0000-0000-0000BFCE0000}"/>
    <cellStyle name="Normal 4 5 2 2 10 4 2" xfId="25350" xr:uid="{00000000-0005-0000-0000-0000C0CE0000}"/>
    <cellStyle name="Normal 4 5 2 2 10 4 2 2" xfId="54254" xr:uid="{00000000-0005-0000-0000-0000C1CE0000}"/>
    <cellStyle name="Normal 4 5 2 2 10 4 3" xfId="54253" xr:uid="{00000000-0005-0000-0000-0000C2CE0000}"/>
    <cellStyle name="Normal 4 5 2 2 10 5" xfId="13555" xr:uid="{00000000-0005-0000-0000-0000C3CE0000}"/>
    <cellStyle name="Normal 4 5 2 2 10 5 2" xfId="54255" xr:uid="{00000000-0005-0000-0000-0000C4CE0000}"/>
    <cellStyle name="Normal 4 5 2 2 10 6" xfId="18321" xr:uid="{00000000-0005-0000-0000-0000C5CE0000}"/>
    <cellStyle name="Normal 4 5 2 2 10 6 2" xfId="54256" xr:uid="{00000000-0005-0000-0000-0000C6CE0000}"/>
    <cellStyle name="Normal 4 5 2 2 10 7" xfId="27611" xr:uid="{00000000-0005-0000-0000-0000C7CE0000}"/>
    <cellStyle name="Normal 4 5 2 2 10 7 2" xfId="54257" xr:uid="{00000000-0005-0000-0000-0000C8CE0000}"/>
    <cellStyle name="Normal 4 5 2 2 10 8" xfId="54247" xr:uid="{00000000-0005-0000-0000-0000C9CE0000}"/>
    <cellStyle name="Normal 4 5 2 2 11" xfId="2391" xr:uid="{00000000-0005-0000-0000-0000CACE0000}"/>
    <cellStyle name="Normal 4 5 2 2 11 2" xfId="4734" xr:uid="{00000000-0005-0000-0000-0000CBCE0000}"/>
    <cellStyle name="Normal 4 5 2 2 11 2 2" xfId="16079" xr:uid="{00000000-0005-0000-0000-0000CCCE0000}"/>
    <cellStyle name="Normal 4 5 2 2 11 2 2 2" xfId="54260" xr:uid="{00000000-0005-0000-0000-0000CDCE0000}"/>
    <cellStyle name="Normal 4 5 2 2 11 2 3" xfId="20665" xr:uid="{00000000-0005-0000-0000-0000CECE0000}"/>
    <cellStyle name="Normal 4 5 2 2 11 2 3 2" xfId="54261" xr:uid="{00000000-0005-0000-0000-0000CFCE0000}"/>
    <cellStyle name="Normal 4 5 2 2 11 2 4" xfId="54259" xr:uid="{00000000-0005-0000-0000-0000D0CE0000}"/>
    <cellStyle name="Normal 4 5 2 2 11 3" xfId="6975" xr:uid="{00000000-0005-0000-0000-0000D1CE0000}"/>
    <cellStyle name="Normal 4 5 2 2 11 3 2" xfId="23008" xr:uid="{00000000-0005-0000-0000-0000D2CE0000}"/>
    <cellStyle name="Normal 4 5 2 2 11 3 2 2" xfId="54263" xr:uid="{00000000-0005-0000-0000-0000D3CE0000}"/>
    <cellStyle name="Normal 4 5 2 2 11 3 3" xfId="54262" xr:uid="{00000000-0005-0000-0000-0000D4CE0000}"/>
    <cellStyle name="Normal 4 5 2 2 11 4" xfId="9316" xr:uid="{00000000-0005-0000-0000-0000D5CE0000}"/>
    <cellStyle name="Normal 4 5 2 2 11 4 2" xfId="25351" xr:uid="{00000000-0005-0000-0000-0000D6CE0000}"/>
    <cellStyle name="Normal 4 5 2 2 11 4 2 2" xfId="54265" xr:uid="{00000000-0005-0000-0000-0000D7CE0000}"/>
    <cellStyle name="Normal 4 5 2 2 11 4 3" xfId="54264" xr:uid="{00000000-0005-0000-0000-0000D8CE0000}"/>
    <cellStyle name="Normal 4 5 2 2 11 5" xfId="13736" xr:uid="{00000000-0005-0000-0000-0000D9CE0000}"/>
    <cellStyle name="Normal 4 5 2 2 11 5 2" xfId="54266" xr:uid="{00000000-0005-0000-0000-0000DACE0000}"/>
    <cellStyle name="Normal 4 5 2 2 11 6" xfId="18322" xr:uid="{00000000-0005-0000-0000-0000DBCE0000}"/>
    <cellStyle name="Normal 4 5 2 2 11 6 2" xfId="54267" xr:uid="{00000000-0005-0000-0000-0000DCCE0000}"/>
    <cellStyle name="Normal 4 5 2 2 11 7" xfId="27792" xr:uid="{00000000-0005-0000-0000-0000DDCE0000}"/>
    <cellStyle name="Normal 4 5 2 2 11 7 2" xfId="54268" xr:uid="{00000000-0005-0000-0000-0000DECE0000}"/>
    <cellStyle name="Normal 4 5 2 2 11 8" xfId="54258" xr:uid="{00000000-0005-0000-0000-0000DFCE0000}"/>
    <cellStyle name="Normal 4 5 2 2 12" xfId="2743" xr:uid="{00000000-0005-0000-0000-0000E0CE0000}"/>
    <cellStyle name="Normal 4 5 2 2 12 2" xfId="14088" xr:uid="{00000000-0005-0000-0000-0000E1CE0000}"/>
    <cellStyle name="Normal 4 5 2 2 12 2 2" xfId="54270" xr:uid="{00000000-0005-0000-0000-0000E2CE0000}"/>
    <cellStyle name="Normal 4 5 2 2 12 3" xfId="20663" xr:uid="{00000000-0005-0000-0000-0000E3CE0000}"/>
    <cellStyle name="Normal 4 5 2 2 12 3 2" xfId="54271" xr:uid="{00000000-0005-0000-0000-0000E4CE0000}"/>
    <cellStyle name="Normal 4 5 2 2 12 4" xfId="54269" xr:uid="{00000000-0005-0000-0000-0000E5CE0000}"/>
    <cellStyle name="Normal 4 5 2 2 13" xfId="6973" xr:uid="{00000000-0005-0000-0000-0000E6CE0000}"/>
    <cellStyle name="Normal 4 5 2 2 13 2" xfId="11489" xr:uid="{00000000-0005-0000-0000-0000E7CE0000}"/>
    <cellStyle name="Normal 4 5 2 2 13 2 2" xfId="54273" xr:uid="{00000000-0005-0000-0000-0000E8CE0000}"/>
    <cellStyle name="Normal 4 5 2 2 13 3" xfId="23006" xr:uid="{00000000-0005-0000-0000-0000E9CE0000}"/>
    <cellStyle name="Normal 4 5 2 2 13 3 2" xfId="54274" xr:uid="{00000000-0005-0000-0000-0000EACE0000}"/>
    <cellStyle name="Normal 4 5 2 2 13 4" xfId="54272" xr:uid="{00000000-0005-0000-0000-0000EBCE0000}"/>
    <cellStyle name="Normal 4 5 2 2 14" xfId="9314" xr:uid="{00000000-0005-0000-0000-0000ECCE0000}"/>
    <cellStyle name="Normal 4 5 2 2 14 2" xfId="25349" xr:uid="{00000000-0005-0000-0000-0000EDCE0000}"/>
    <cellStyle name="Normal 4 5 2 2 14 2 2" xfId="54276" xr:uid="{00000000-0005-0000-0000-0000EECE0000}"/>
    <cellStyle name="Normal 4 5 2 2 14 3" xfId="54275" xr:uid="{00000000-0005-0000-0000-0000EFCE0000}"/>
    <cellStyle name="Normal 4 5 2 2 15" xfId="11307" xr:uid="{00000000-0005-0000-0000-0000F0CE0000}"/>
    <cellStyle name="Normal 4 5 2 2 15 2" xfId="54277" xr:uid="{00000000-0005-0000-0000-0000F1CE0000}"/>
    <cellStyle name="Normal 4 5 2 2 16" xfId="18320" xr:uid="{00000000-0005-0000-0000-0000F2CE0000}"/>
    <cellStyle name="Normal 4 5 2 2 16 2" xfId="54278" xr:uid="{00000000-0005-0000-0000-0000F3CE0000}"/>
    <cellStyle name="Normal 4 5 2 2 17" xfId="25545" xr:uid="{00000000-0005-0000-0000-0000F4CE0000}"/>
    <cellStyle name="Normal 4 5 2 2 17 2" xfId="54279" xr:uid="{00000000-0005-0000-0000-0000F5CE0000}"/>
    <cellStyle name="Normal 4 5 2 2 18" xfId="54246" xr:uid="{00000000-0005-0000-0000-0000F6CE0000}"/>
    <cellStyle name="Normal 4 5 2 2 2" xfId="410" xr:uid="{00000000-0005-0000-0000-0000F7CE0000}"/>
    <cellStyle name="Normal 4 5 2 2 2 10" xfId="54280" xr:uid="{00000000-0005-0000-0000-0000F8CE0000}"/>
    <cellStyle name="Normal 4 5 2 2 2 2" xfId="772" xr:uid="{00000000-0005-0000-0000-0000F9CE0000}"/>
    <cellStyle name="Normal 4 5 2 2 2 2 2" xfId="3115" xr:uid="{00000000-0005-0000-0000-0000FACE0000}"/>
    <cellStyle name="Normal 4 5 2 2 2 2 2 2" xfId="14460" xr:uid="{00000000-0005-0000-0000-0000FBCE0000}"/>
    <cellStyle name="Normal 4 5 2 2 2 2 2 2 2" xfId="54283" xr:uid="{00000000-0005-0000-0000-0000FCCE0000}"/>
    <cellStyle name="Normal 4 5 2 2 2 2 2 3" xfId="20667" xr:uid="{00000000-0005-0000-0000-0000FDCE0000}"/>
    <cellStyle name="Normal 4 5 2 2 2 2 2 3 2" xfId="54284" xr:uid="{00000000-0005-0000-0000-0000FECE0000}"/>
    <cellStyle name="Normal 4 5 2 2 2 2 2 4" xfId="54282" xr:uid="{00000000-0005-0000-0000-0000FFCE0000}"/>
    <cellStyle name="Normal 4 5 2 2 2 2 3" xfId="6977" xr:uid="{00000000-0005-0000-0000-000000CF0000}"/>
    <cellStyle name="Normal 4 5 2 2 2 2 3 2" xfId="12117" xr:uid="{00000000-0005-0000-0000-000001CF0000}"/>
    <cellStyle name="Normal 4 5 2 2 2 2 3 2 2" xfId="54286" xr:uid="{00000000-0005-0000-0000-000002CF0000}"/>
    <cellStyle name="Normal 4 5 2 2 2 2 3 3" xfId="23010" xr:uid="{00000000-0005-0000-0000-000003CF0000}"/>
    <cellStyle name="Normal 4 5 2 2 2 2 3 3 2" xfId="54287" xr:uid="{00000000-0005-0000-0000-000004CF0000}"/>
    <cellStyle name="Normal 4 5 2 2 2 2 3 4" xfId="54285" xr:uid="{00000000-0005-0000-0000-000005CF0000}"/>
    <cellStyle name="Normal 4 5 2 2 2 2 4" xfId="9318" xr:uid="{00000000-0005-0000-0000-000006CF0000}"/>
    <cellStyle name="Normal 4 5 2 2 2 2 4 2" xfId="25353" xr:uid="{00000000-0005-0000-0000-000007CF0000}"/>
    <cellStyle name="Normal 4 5 2 2 2 2 4 2 2" xfId="54289" xr:uid="{00000000-0005-0000-0000-000008CF0000}"/>
    <cellStyle name="Normal 4 5 2 2 2 2 4 3" xfId="54288" xr:uid="{00000000-0005-0000-0000-000009CF0000}"/>
    <cellStyle name="Normal 4 5 2 2 2 2 5" xfId="11309" xr:uid="{00000000-0005-0000-0000-00000ACF0000}"/>
    <cellStyle name="Normal 4 5 2 2 2 2 5 2" xfId="54290" xr:uid="{00000000-0005-0000-0000-00000BCF0000}"/>
    <cellStyle name="Normal 4 5 2 2 2 2 6" xfId="18324" xr:uid="{00000000-0005-0000-0000-00000CCF0000}"/>
    <cellStyle name="Normal 4 5 2 2 2 2 6 2" xfId="54291" xr:uid="{00000000-0005-0000-0000-00000DCF0000}"/>
    <cellStyle name="Normal 4 5 2 2 2 2 7" xfId="26173" xr:uid="{00000000-0005-0000-0000-00000ECF0000}"/>
    <cellStyle name="Normal 4 5 2 2 2 2 7 2" xfId="54292" xr:uid="{00000000-0005-0000-0000-00000FCF0000}"/>
    <cellStyle name="Normal 4 5 2 2 2 2 8" xfId="54281" xr:uid="{00000000-0005-0000-0000-000010CF0000}"/>
    <cellStyle name="Normal 4 5 2 2 2 3" xfId="1841" xr:uid="{00000000-0005-0000-0000-000011CF0000}"/>
    <cellStyle name="Normal 4 5 2 2 2 3 2" xfId="4184" xr:uid="{00000000-0005-0000-0000-000012CF0000}"/>
    <cellStyle name="Normal 4 5 2 2 2 3 2 2" xfId="15529" xr:uid="{00000000-0005-0000-0000-000013CF0000}"/>
    <cellStyle name="Normal 4 5 2 2 2 3 2 2 2" xfId="54295" xr:uid="{00000000-0005-0000-0000-000014CF0000}"/>
    <cellStyle name="Normal 4 5 2 2 2 3 2 3" xfId="20668" xr:uid="{00000000-0005-0000-0000-000015CF0000}"/>
    <cellStyle name="Normal 4 5 2 2 2 3 2 3 2" xfId="54296" xr:uid="{00000000-0005-0000-0000-000016CF0000}"/>
    <cellStyle name="Normal 4 5 2 2 2 3 2 4" xfId="54294" xr:uid="{00000000-0005-0000-0000-000017CF0000}"/>
    <cellStyle name="Normal 4 5 2 2 2 3 3" xfId="6978" xr:uid="{00000000-0005-0000-0000-000018CF0000}"/>
    <cellStyle name="Normal 4 5 2 2 2 3 3 2" xfId="13186" xr:uid="{00000000-0005-0000-0000-000019CF0000}"/>
    <cellStyle name="Normal 4 5 2 2 2 3 3 2 2" xfId="54298" xr:uid="{00000000-0005-0000-0000-00001ACF0000}"/>
    <cellStyle name="Normal 4 5 2 2 2 3 3 3" xfId="23011" xr:uid="{00000000-0005-0000-0000-00001BCF0000}"/>
    <cellStyle name="Normal 4 5 2 2 2 3 3 3 2" xfId="54299" xr:uid="{00000000-0005-0000-0000-00001CCF0000}"/>
    <cellStyle name="Normal 4 5 2 2 2 3 3 4" xfId="54297" xr:uid="{00000000-0005-0000-0000-00001DCF0000}"/>
    <cellStyle name="Normal 4 5 2 2 2 3 4" xfId="9319" xr:uid="{00000000-0005-0000-0000-00001ECF0000}"/>
    <cellStyle name="Normal 4 5 2 2 2 3 4 2" xfId="25354" xr:uid="{00000000-0005-0000-0000-00001FCF0000}"/>
    <cellStyle name="Normal 4 5 2 2 2 3 4 2 2" xfId="54301" xr:uid="{00000000-0005-0000-0000-000020CF0000}"/>
    <cellStyle name="Normal 4 5 2 2 2 3 4 3" xfId="54300" xr:uid="{00000000-0005-0000-0000-000021CF0000}"/>
    <cellStyle name="Normal 4 5 2 2 2 3 5" xfId="11310" xr:uid="{00000000-0005-0000-0000-000022CF0000}"/>
    <cellStyle name="Normal 4 5 2 2 2 3 5 2" xfId="54302" xr:uid="{00000000-0005-0000-0000-000023CF0000}"/>
    <cellStyle name="Normal 4 5 2 2 2 3 6" xfId="18325" xr:uid="{00000000-0005-0000-0000-000024CF0000}"/>
    <cellStyle name="Normal 4 5 2 2 2 3 6 2" xfId="54303" xr:uid="{00000000-0005-0000-0000-000025CF0000}"/>
    <cellStyle name="Normal 4 5 2 2 2 3 7" xfId="27242" xr:uid="{00000000-0005-0000-0000-000026CF0000}"/>
    <cellStyle name="Normal 4 5 2 2 2 3 7 2" xfId="54304" xr:uid="{00000000-0005-0000-0000-000027CF0000}"/>
    <cellStyle name="Normal 4 5 2 2 2 3 8" xfId="54293" xr:uid="{00000000-0005-0000-0000-000028CF0000}"/>
    <cellStyle name="Normal 4 5 2 2 2 4" xfId="2744" xr:uid="{00000000-0005-0000-0000-000029CF0000}"/>
    <cellStyle name="Normal 4 5 2 2 2 4 2" xfId="14089" xr:uid="{00000000-0005-0000-0000-00002ACF0000}"/>
    <cellStyle name="Normal 4 5 2 2 2 4 2 2" xfId="54306" xr:uid="{00000000-0005-0000-0000-00002BCF0000}"/>
    <cellStyle name="Normal 4 5 2 2 2 4 3" xfId="20666" xr:uid="{00000000-0005-0000-0000-00002CCF0000}"/>
    <cellStyle name="Normal 4 5 2 2 2 4 3 2" xfId="54307" xr:uid="{00000000-0005-0000-0000-00002DCF0000}"/>
    <cellStyle name="Normal 4 5 2 2 2 4 4" xfId="54305" xr:uid="{00000000-0005-0000-0000-00002ECF0000}"/>
    <cellStyle name="Normal 4 5 2 2 2 5" xfId="6976" xr:uid="{00000000-0005-0000-0000-00002FCF0000}"/>
    <cellStyle name="Normal 4 5 2 2 2 5 2" xfId="11755" xr:uid="{00000000-0005-0000-0000-000030CF0000}"/>
    <cellStyle name="Normal 4 5 2 2 2 5 2 2" xfId="54309" xr:uid="{00000000-0005-0000-0000-000031CF0000}"/>
    <cellStyle name="Normal 4 5 2 2 2 5 3" xfId="23009" xr:uid="{00000000-0005-0000-0000-000032CF0000}"/>
    <cellStyle name="Normal 4 5 2 2 2 5 3 2" xfId="54310" xr:uid="{00000000-0005-0000-0000-000033CF0000}"/>
    <cellStyle name="Normal 4 5 2 2 2 5 4" xfId="54308" xr:uid="{00000000-0005-0000-0000-000034CF0000}"/>
    <cellStyle name="Normal 4 5 2 2 2 6" xfId="9317" xr:uid="{00000000-0005-0000-0000-000035CF0000}"/>
    <cellStyle name="Normal 4 5 2 2 2 6 2" xfId="25352" xr:uid="{00000000-0005-0000-0000-000036CF0000}"/>
    <cellStyle name="Normal 4 5 2 2 2 6 2 2" xfId="54312" xr:uid="{00000000-0005-0000-0000-000037CF0000}"/>
    <cellStyle name="Normal 4 5 2 2 2 6 3" xfId="54311" xr:uid="{00000000-0005-0000-0000-000038CF0000}"/>
    <cellStyle name="Normal 4 5 2 2 2 7" xfId="11308" xr:uid="{00000000-0005-0000-0000-000039CF0000}"/>
    <cellStyle name="Normal 4 5 2 2 2 7 2" xfId="54313" xr:uid="{00000000-0005-0000-0000-00003ACF0000}"/>
    <cellStyle name="Normal 4 5 2 2 2 8" xfId="18323" xr:uid="{00000000-0005-0000-0000-00003BCF0000}"/>
    <cellStyle name="Normal 4 5 2 2 2 8 2" xfId="54314" xr:uid="{00000000-0005-0000-0000-00003CCF0000}"/>
    <cellStyle name="Normal 4 5 2 2 2 9" xfId="25811" xr:uid="{00000000-0005-0000-0000-00003DCF0000}"/>
    <cellStyle name="Normal 4 5 2 2 2 9 2" xfId="54315" xr:uid="{00000000-0005-0000-0000-00003ECF0000}"/>
    <cellStyle name="Normal 4 5 2 2 3" xfId="506" xr:uid="{00000000-0005-0000-0000-00003FCF0000}"/>
    <cellStyle name="Normal 4 5 2 2 3 2" xfId="2849" xr:uid="{00000000-0005-0000-0000-000040CF0000}"/>
    <cellStyle name="Normal 4 5 2 2 3 2 2" xfId="14194" xr:uid="{00000000-0005-0000-0000-000041CF0000}"/>
    <cellStyle name="Normal 4 5 2 2 3 2 2 2" xfId="54318" xr:uid="{00000000-0005-0000-0000-000042CF0000}"/>
    <cellStyle name="Normal 4 5 2 2 3 2 3" xfId="20669" xr:uid="{00000000-0005-0000-0000-000043CF0000}"/>
    <cellStyle name="Normal 4 5 2 2 3 2 3 2" xfId="54319" xr:uid="{00000000-0005-0000-0000-000044CF0000}"/>
    <cellStyle name="Normal 4 5 2 2 3 2 4" xfId="54317" xr:uid="{00000000-0005-0000-0000-000045CF0000}"/>
    <cellStyle name="Normal 4 5 2 2 3 3" xfId="6979" xr:uid="{00000000-0005-0000-0000-000046CF0000}"/>
    <cellStyle name="Normal 4 5 2 2 3 3 2" xfId="11851" xr:uid="{00000000-0005-0000-0000-000047CF0000}"/>
    <cellStyle name="Normal 4 5 2 2 3 3 2 2" xfId="54321" xr:uid="{00000000-0005-0000-0000-000048CF0000}"/>
    <cellStyle name="Normal 4 5 2 2 3 3 3" xfId="23012" xr:uid="{00000000-0005-0000-0000-000049CF0000}"/>
    <cellStyle name="Normal 4 5 2 2 3 3 3 2" xfId="54322" xr:uid="{00000000-0005-0000-0000-00004ACF0000}"/>
    <cellStyle name="Normal 4 5 2 2 3 3 4" xfId="54320" xr:uid="{00000000-0005-0000-0000-00004BCF0000}"/>
    <cellStyle name="Normal 4 5 2 2 3 4" xfId="9320" xr:uid="{00000000-0005-0000-0000-00004CCF0000}"/>
    <cellStyle name="Normal 4 5 2 2 3 4 2" xfId="25355" xr:uid="{00000000-0005-0000-0000-00004DCF0000}"/>
    <cellStyle name="Normal 4 5 2 2 3 4 2 2" xfId="54324" xr:uid="{00000000-0005-0000-0000-00004ECF0000}"/>
    <cellStyle name="Normal 4 5 2 2 3 4 3" xfId="54323" xr:uid="{00000000-0005-0000-0000-00004FCF0000}"/>
    <cellStyle name="Normal 4 5 2 2 3 5" xfId="11311" xr:uid="{00000000-0005-0000-0000-000050CF0000}"/>
    <cellStyle name="Normal 4 5 2 2 3 5 2" xfId="54325" xr:uid="{00000000-0005-0000-0000-000051CF0000}"/>
    <cellStyle name="Normal 4 5 2 2 3 6" xfId="18326" xr:uid="{00000000-0005-0000-0000-000052CF0000}"/>
    <cellStyle name="Normal 4 5 2 2 3 6 2" xfId="54326" xr:uid="{00000000-0005-0000-0000-000053CF0000}"/>
    <cellStyle name="Normal 4 5 2 2 3 7" xfId="25907" xr:uid="{00000000-0005-0000-0000-000054CF0000}"/>
    <cellStyle name="Normal 4 5 2 2 3 7 2" xfId="54327" xr:uid="{00000000-0005-0000-0000-000055CF0000}"/>
    <cellStyle name="Normal 4 5 2 2 3 8" xfId="54316" xr:uid="{00000000-0005-0000-0000-000056CF0000}"/>
    <cellStyle name="Normal 4 5 2 2 4" xfId="951" xr:uid="{00000000-0005-0000-0000-000057CF0000}"/>
    <cellStyle name="Normal 4 5 2 2 4 2" xfId="3294" xr:uid="{00000000-0005-0000-0000-000058CF0000}"/>
    <cellStyle name="Normal 4 5 2 2 4 2 2" xfId="14639" xr:uid="{00000000-0005-0000-0000-000059CF0000}"/>
    <cellStyle name="Normal 4 5 2 2 4 2 2 2" xfId="54330" xr:uid="{00000000-0005-0000-0000-00005ACF0000}"/>
    <cellStyle name="Normal 4 5 2 2 4 2 3" xfId="20670" xr:uid="{00000000-0005-0000-0000-00005BCF0000}"/>
    <cellStyle name="Normal 4 5 2 2 4 2 3 2" xfId="54331" xr:uid="{00000000-0005-0000-0000-00005CCF0000}"/>
    <cellStyle name="Normal 4 5 2 2 4 2 4" xfId="54329" xr:uid="{00000000-0005-0000-0000-00005DCF0000}"/>
    <cellStyle name="Normal 4 5 2 2 4 3" xfId="6980" xr:uid="{00000000-0005-0000-0000-00005ECF0000}"/>
    <cellStyle name="Normal 4 5 2 2 4 3 2" xfId="12296" xr:uid="{00000000-0005-0000-0000-00005FCF0000}"/>
    <cellStyle name="Normal 4 5 2 2 4 3 2 2" xfId="54333" xr:uid="{00000000-0005-0000-0000-000060CF0000}"/>
    <cellStyle name="Normal 4 5 2 2 4 3 3" xfId="23013" xr:uid="{00000000-0005-0000-0000-000061CF0000}"/>
    <cellStyle name="Normal 4 5 2 2 4 3 3 2" xfId="54334" xr:uid="{00000000-0005-0000-0000-000062CF0000}"/>
    <cellStyle name="Normal 4 5 2 2 4 3 4" xfId="54332" xr:uid="{00000000-0005-0000-0000-000063CF0000}"/>
    <cellStyle name="Normal 4 5 2 2 4 4" xfId="9321" xr:uid="{00000000-0005-0000-0000-000064CF0000}"/>
    <cellStyle name="Normal 4 5 2 2 4 4 2" xfId="25356" xr:uid="{00000000-0005-0000-0000-000065CF0000}"/>
    <cellStyle name="Normal 4 5 2 2 4 4 2 2" xfId="54336" xr:uid="{00000000-0005-0000-0000-000066CF0000}"/>
    <cellStyle name="Normal 4 5 2 2 4 4 3" xfId="54335" xr:uid="{00000000-0005-0000-0000-000067CF0000}"/>
    <cellStyle name="Normal 4 5 2 2 4 5" xfId="11312" xr:uid="{00000000-0005-0000-0000-000068CF0000}"/>
    <cellStyle name="Normal 4 5 2 2 4 5 2" xfId="54337" xr:uid="{00000000-0005-0000-0000-000069CF0000}"/>
    <cellStyle name="Normal 4 5 2 2 4 6" xfId="18327" xr:uid="{00000000-0005-0000-0000-00006ACF0000}"/>
    <cellStyle name="Normal 4 5 2 2 4 6 2" xfId="54338" xr:uid="{00000000-0005-0000-0000-00006BCF0000}"/>
    <cellStyle name="Normal 4 5 2 2 4 7" xfId="26352" xr:uid="{00000000-0005-0000-0000-00006CCF0000}"/>
    <cellStyle name="Normal 4 5 2 2 4 7 2" xfId="54339" xr:uid="{00000000-0005-0000-0000-00006DCF0000}"/>
    <cellStyle name="Normal 4 5 2 2 4 8" xfId="54328" xr:uid="{00000000-0005-0000-0000-00006ECF0000}"/>
    <cellStyle name="Normal 4 5 2 2 5" xfId="1045" xr:uid="{00000000-0005-0000-0000-00006FCF0000}"/>
    <cellStyle name="Normal 4 5 2 2 5 2" xfId="3388" xr:uid="{00000000-0005-0000-0000-000070CF0000}"/>
    <cellStyle name="Normal 4 5 2 2 5 2 2" xfId="14733" xr:uid="{00000000-0005-0000-0000-000071CF0000}"/>
    <cellStyle name="Normal 4 5 2 2 5 2 2 2" xfId="54342" xr:uid="{00000000-0005-0000-0000-000072CF0000}"/>
    <cellStyle name="Normal 4 5 2 2 5 2 3" xfId="20671" xr:uid="{00000000-0005-0000-0000-000073CF0000}"/>
    <cellStyle name="Normal 4 5 2 2 5 2 3 2" xfId="54343" xr:uid="{00000000-0005-0000-0000-000074CF0000}"/>
    <cellStyle name="Normal 4 5 2 2 5 2 4" xfId="54341" xr:uid="{00000000-0005-0000-0000-000075CF0000}"/>
    <cellStyle name="Normal 4 5 2 2 5 3" xfId="6981" xr:uid="{00000000-0005-0000-0000-000076CF0000}"/>
    <cellStyle name="Normal 4 5 2 2 5 3 2" xfId="12390" xr:uid="{00000000-0005-0000-0000-000077CF0000}"/>
    <cellStyle name="Normal 4 5 2 2 5 3 2 2" xfId="54345" xr:uid="{00000000-0005-0000-0000-000078CF0000}"/>
    <cellStyle name="Normal 4 5 2 2 5 3 3" xfId="23014" xr:uid="{00000000-0005-0000-0000-000079CF0000}"/>
    <cellStyle name="Normal 4 5 2 2 5 3 3 2" xfId="54346" xr:uid="{00000000-0005-0000-0000-00007ACF0000}"/>
    <cellStyle name="Normal 4 5 2 2 5 3 4" xfId="54344" xr:uid="{00000000-0005-0000-0000-00007BCF0000}"/>
    <cellStyle name="Normal 4 5 2 2 5 4" xfId="9322" xr:uid="{00000000-0005-0000-0000-00007CCF0000}"/>
    <cellStyle name="Normal 4 5 2 2 5 4 2" xfId="25357" xr:uid="{00000000-0005-0000-0000-00007DCF0000}"/>
    <cellStyle name="Normal 4 5 2 2 5 4 2 2" xfId="54348" xr:uid="{00000000-0005-0000-0000-00007ECF0000}"/>
    <cellStyle name="Normal 4 5 2 2 5 4 3" xfId="54347" xr:uid="{00000000-0005-0000-0000-00007FCF0000}"/>
    <cellStyle name="Normal 4 5 2 2 5 5" xfId="11313" xr:uid="{00000000-0005-0000-0000-000080CF0000}"/>
    <cellStyle name="Normal 4 5 2 2 5 5 2" xfId="54349" xr:uid="{00000000-0005-0000-0000-000081CF0000}"/>
    <cellStyle name="Normal 4 5 2 2 5 6" xfId="18328" xr:uid="{00000000-0005-0000-0000-000082CF0000}"/>
    <cellStyle name="Normal 4 5 2 2 5 6 2" xfId="54350" xr:uid="{00000000-0005-0000-0000-000083CF0000}"/>
    <cellStyle name="Normal 4 5 2 2 5 7" xfId="26446" xr:uid="{00000000-0005-0000-0000-000084CF0000}"/>
    <cellStyle name="Normal 4 5 2 2 5 7 2" xfId="54351" xr:uid="{00000000-0005-0000-0000-000085CF0000}"/>
    <cellStyle name="Normal 4 5 2 2 5 8" xfId="54340" xr:uid="{00000000-0005-0000-0000-000086CF0000}"/>
    <cellStyle name="Normal 4 5 2 2 6" xfId="1309" xr:uid="{00000000-0005-0000-0000-000087CF0000}"/>
    <cellStyle name="Normal 4 5 2 2 6 2" xfId="3652" xr:uid="{00000000-0005-0000-0000-000088CF0000}"/>
    <cellStyle name="Normal 4 5 2 2 6 2 2" xfId="14997" xr:uid="{00000000-0005-0000-0000-000089CF0000}"/>
    <cellStyle name="Normal 4 5 2 2 6 2 2 2" xfId="54354" xr:uid="{00000000-0005-0000-0000-00008ACF0000}"/>
    <cellStyle name="Normal 4 5 2 2 6 2 3" xfId="20672" xr:uid="{00000000-0005-0000-0000-00008BCF0000}"/>
    <cellStyle name="Normal 4 5 2 2 6 2 3 2" xfId="54355" xr:uid="{00000000-0005-0000-0000-00008CCF0000}"/>
    <cellStyle name="Normal 4 5 2 2 6 2 4" xfId="54353" xr:uid="{00000000-0005-0000-0000-00008DCF0000}"/>
    <cellStyle name="Normal 4 5 2 2 6 3" xfId="6982" xr:uid="{00000000-0005-0000-0000-00008ECF0000}"/>
    <cellStyle name="Normal 4 5 2 2 6 3 2" xfId="12654" xr:uid="{00000000-0005-0000-0000-00008FCF0000}"/>
    <cellStyle name="Normal 4 5 2 2 6 3 2 2" xfId="54357" xr:uid="{00000000-0005-0000-0000-000090CF0000}"/>
    <cellStyle name="Normal 4 5 2 2 6 3 3" xfId="23015" xr:uid="{00000000-0005-0000-0000-000091CF0000}"/>
    <cellStyle name="Normal 4 5 2 2 6 3 3 2" xfId="54358" xr:uid="{00000000-0005-0000-0000-000092CF0000}"/>
    <cellStyle name="Normal 4 5 2 2 6 3 4" xfId="54356" xr:uid="{00000000-0005-0000-0000-000093CF0000}"/>
    <cellStyle name="Normal 4 5 2 2 6 4" xfId="9323" xr:uid="{00000000-0005-0000-0000-000094CF0000}"/>
    <cellStyle name="Normal 4 5 2 2 6 4 2" xfId="25358" xr:uid="{00000000-0005-0000-0000-000095CF0000}"/>
    <cellStyle name="Normal 4 5 2 2 6 4 2 2" xfId="54360" xr:uid="{00000000-0005-0000-0000-000096CF0000}"/>
    <cellStyle name="Normal 4 5 2 2 6 4 3" xfId="54359" xr:uid="{00000000-0005-0000-0000-000097CF0000}"/>
    <cellStyle name="Normal 4 5 2 2 6 5" xfId="11314" xr:uid="{00000000-0005-0000-0000-000098CF0000}"/>
    <cellStyle name="Normal 4 5 2 2 6 5 2" xfId="54361" xr:uid="{00000000-0005-0000-0000-000099CF0000}"/>
    <cellStyle name="Normal 4 5 2 2 6 6" xfId="18329" xr:uid="{00000000-0005-0000-0000-00009ACF0000}"/>
    <cellStyle name="Normal 4 5 2 2 6 6 2" xfId="54362" xr:uid="{00000000-0005-0000-0000-00009BCF0000}"/>
    <cellStyle name="Normal 4 5 2 2 6 7" xfId="26710" xr:uid="{00000000-0005-0000-0000-00009CCF0000}"/>
    <cellStyle name="Normal 4 5 2 2 6 7 2" xfId="54363" xr:uid="{00000000-0005-0000-0000-00009DCF0000}"/>
    <cellStyle name="Normal 4 5 2 2 6 8" xfId="54352" xr:uid="{00000000-0005-0000-0000-00009ECF0000}"/>
    <cellStyle name="Normal 4 5 2 2 7" xfId="1488" xr:uid="{00000000-0005-0000-0000-00009FCF0000}"/>
    <cellStyle name="Normal 4 5 2 2 7 2" xfId="3831" xr:uid="{00000000-0005-0000-0000-0000A0CF0000}"/>
    <cellStyle name="Normal 4 5 2 2 7 2 2" xfId="15176" xr:uid="{00000000-0005-0000-0000-0000A1CF0000}"/>
    <cellStyle name="Normal 4 5 2 2 7 2 2 2" xfId="54366" xr:uid="{00000000-0005-0000-0000-0000A2CF0000}"/>
    <cellStyle name="Normal 4 5 2 2 7 2 3" xfId="20673" xr:uid="{00000000-0005-0000-0000-0000A3CF0000}"/>
    <cellStyle name="Normal 4 5 2 2 7 2 3 2" xfId="54367" xr:uid="{00000000-0005-0000-0000-0000A4CF0000}"/>
    <cellStyle name="Normal 4 5 2 2 7 2 4" xfId="54365" xr:uid="{00000000-0005-0000-0000-0000A5CF0000}"/>
    <cellStyle name="Normal 4 5 2 2 7 3" xfId="6983" xr:uid="{00000000-0005-0000-0000-0000A6CF0000}"/>
    <cellStyle name="Normal 4 5 2 2 7 3 2" xfId="12833" xr:uid="{00000000-0005-0000-0000-0000A7CF0000}"/>
    <cellStyle name="Normal 4 5 2 2 7 3 2 2" xfId="54369" xr:uid="{00000000-0005-0000-0000-0000A8CF0000}"/>
    <cellStyle name="Normal 4 5 2 2 7 3 3" xfId="23016" xr:uid="{00000000-0005-0000-0000-0000A9CF0000}"/>
    <cellStyle name="Normal 4 5 2 2 7 3 3 2" xfId="54370" xr:uid="{00000000-0005-0000-0000-0000AACF0000}"/>
    <cellStyle name="Normal 4 5 2 2 7 3 4" xfId="54368" xr:uid="{00000000-0005-0000-0000-0000ABCF0000}"/>
    <cellStyle name="Normal 4 5 2 2 7 4" xfId="9324" xr:uid="{00000000-0005-0000-0000-0000ACCF0000}"/>
    <cellStyle name="Normal 4 5 2 2 7 4 2" xfId="25359" xr:uid="{00000000-0005-0000-0000-0000ADCF0000}"/>
    <cellStyle name="Normal 4 5 2 2 7 4 2 2" xfId="54372" xr:uid="{00000000-0005-0000-0000-0000AECF0000}"/>
    <cellStyle name="Normal 4 5 2 2 7 4 3" xfId="54371" xr:uid="{00000000-0005-0000-0000-0000AFCF0000}"/>
    <cellStyle name="Normal 4 5 2 2 7 5" xfId="11315" xr:uid="{00000000-0005-0000-0000-0000B0CF0000}"/>
    <cellStyle name="Normal 4 5 2 2 7 5 2" xfId="54373" xr:uid="{00000000-0005-0000-0000-0000B1CF0000}"/>
    <cellStyle name="Normal 4 5 2 2 7 6" xfId="18330" xr:uid="{00000000-0005-0000-0000-0000B2CF0000}"/>
    <cellStyle name="Normal 4 5 2 2 7 6 2" xfId="54374" xr:uid="{00000000-0005-0000-0000-0000B3CF0000}"/>
    <cellStyle name="Normal 4 5 2 2 7 7" xfId="26889" xr:uid="{00000000-0005-0000-0000-0000B4CF0000}"/>
    <cellStyle name="Normal 4 5 2 2 7 7 2" xfId="54375" xr:uid="{00000000-0005-0000-0000-0000B5CF0000}"/>
    <cellStyle name="Normal 4 5 2 2 7 8" xfId="54364" xr:uid="{00000000-0005-0000-0000-0000B6CF0000}"/>
    <cellStyle name="Normal 4 5 2 2 8" xfId="1840" xr:uid="{00000000-0005-0000-0000-0000B7CF0000}"/>
    <cellStyle name="Normal 4 5 2 2 8 2" xfId="4183" xr:uid="{00000000-0005-0000-0000-0000B8CF0000}"/>
    <cellStyle name="Normal 4 5 2 2 8 2 2" xfId="15528" xr:uid="{00000000-0005-0000-0000-0000B9CF0000}"/>
    <cellStyle name="Normal 4 5 2 2 8 2 2 2" xfId="54378" xr:uid="{00000000-0005-0000-0000-0000BACF0000}"/>
    <cellStyle name="Normal 4 5 2 2 8 2 3" xfId="20674" xr:uid="{00000000-0005-0000-0000-0000BBCF0000}"/>
    <cellStyle name="Normal 4 5 2 2 8 2 3 2" xfId="54379" xr:uid="{00000000-0005-0000-0000-0000BCCF0000}"/>
    <cellStyle name="Normal 4 5 2 2 8 2 4" xfId="54377" xr:uid="{00000000-0005-0000-0000-0000BDCF0000}"/>
    <cellStyle name="Normal 4 5 2 2 8 3" xfId="6984" xr:uid="{00000000-0005-0000-0000-0000BECF0000}"/>
    <cellStyle name="Normal 4 5 2 2 8 3 2" xfId="13185" xr:uid="{00000000-0005-0000-0000-0000BFCF0000}"/>
    <cellStyle name="Normal 4 5 2 2 8 3 2 2" xfId="54381" xr:uid="{00000000-0005-0000-0000-0000C0CF0000}"/>
    <cellStyle name="Normal 4 5 2 2 8 3 3" xfId="23017" xr:uid="{00000000-0005-0000-0000-0000C1CF0000}"/>
    <cellStyle name="Normal 4 5 2 2 8 3 3 2" xfId="54382" xr:uid="{00000000-0005-0000-0000-0000C2CF0000}"/>
    <cellStyle name="Normal 4 5 2 2 8 3 4" xfId="54380" xr:uid="{00000000-0005-0000-0000-0000C3CF0000}"/>
    <cellStyle name="Normal 4 5 2 2 8 4" xfId="9325" xr:uid="{00000000-0005-0000-0000-0000C4CF0000}"/>
    <cellStyle name="Normal 4 5 2 2 8 4 2" xfId="25360" xr:uid="{00000000-0005-0000-0000-0000C5CF0000}"/>
    <cellStyle name="Normal 4 5 2 2 8 4 2 2" xfId="54384" xr:uid="{00000000-0005-0000-0000-0000C6CF0000}"/>
    <cellStyle name="Normal 4 5 2 2 8 4 3" xfId="54383" xr:uid="{00000000-0005-0000-0000-0000C7CF0000}"/>
    <cellStyle name="Normal 4 5 2 2 8 5" xfId="11316" xr:uid="{00000000-0005-0000-0000-0000C8CF0000}"/>
    <cellStyle name="Normal 4 5 2 2 8 5 2" xfId="54385" xr:uid="{00000000-0005-0000-0000-0000C9CF0000}"/>
    <cellStyle name="Normal 4 5 2 2 8 6" xfId="18331" xr:uid="{00000000-0005-0000-0000-0000CACF0000}"/>
    <cellStyle name="Normal 4 5 2 2 8 6 2" xfId="54386" xr:uid="{00000000-0005-0000-0000-0000CBCF0000}"/>
    <cellStyle name="Normal 4 5 2 2 8 7" xfId="27241" xr:uid="{00000000-0005-0000-0000-0000CCCF0000}"/>
    <cellStyle name="Normal 4 5 2 2 8 7 2" xfId="54387" xr:uid="{00000000-0005-0000-0000-0000CDCF0000}"/>
    <cellStyle name="Normal 4 5 2 2 8 8" xfId="54376" xr:uid="{00000000-0005-0000-0000-0000CECF0000}"/>
    <cellStyle name="Normal 4 5 2 2 9" xfId="1944" xr:uid="{00000000-0005-0000-0000-0000CFCF0000}"/>
    <cellStyle name="Normal 4 5 2 2 9 2" xfId="4287" xr:uid="{00000000-0005-0000-0000-0000D0CF0000}"/>
    <cellStyle name="Normal 4 5 2 2 9 2 2" xfId="15632" xr:uid="{00000000-0005-0000-0000-0000D1CF0000}"/>
    <cellStyle name="Normal 4 5 2 2 9 2 2 2" xfId="54390" xr:uid="{00000000-0005-0000-0000-0000D2CF0000}"/>
    <cellStyle name="Normal 4 5 2 2 9 2 3" xfId="20675" xr:uid="{00000000-0005-0000-0000-0000D3CF0000}"/>
    <cellStyle name="Normal 4 5 2 2 9 2 3 2" xfId="54391" xr:uid="{00000000-0005-0000-0000-0000D4CF0000}"/>
    <cellStyle name="Normal 4 5 2 2 9 2 4" xfId="54389" xr:uid="{00000000-0005-0000-0000-0000D5CF0000}"/>
    <cellStyle name="Normal 4 5 2 2 9 3" xfId="6985" xr:uid="{00000000-0005-0000-0000-0000D6CF0000}"/>
    <cellStyle name="Normal 4 5 2 2 9 3 2" xfId="13289" xr:uid="{00000000-0005-0000-0000-0000D7CF0000}"/>
    <cellStyle name="Normal 4 5 2 2 9 3 2 2" xfId="54393" xr:uid="{00000000-0005-0000-0000-0000D8CF0000}"/>
    <cellStyle name="Normal 4 5 2 2 9 3 3" xfId="23018" xr:uid="{00000000-0005-0000-0000-0000D9CF0000}"/>
    <cellStyle name="Normal 4 5 2 2 9 3 3 2" xfId="54394" xr:uid="{00000000-0005-0000-0000-0000DACF0000}"/>
    <cellStyle name="Normal 4 5 2 2 9 3 4" xfId="54392" xr:uid="{00000000-0005-0000-0000-0000DBCF0000}"/>
    <cellStyle name="Normal 4 5 2 2 9 4" xfId="9326" xr:uid="{00000000-0005-0000-0000-0000DCCF0000}"/>
    <cellStyle name="Normal 4 5 2 2 9 4 2" xfId="25361" xr:uid="{00000000-0005-0000-0000-0000DDCF0000}"/>
    <cellStyle name="Normal 4 5 2 2 9 4 2 2" xfId="54396" xr:uid="{00000000-0005-0000-0000-0000DECF0000}"/>
    <cellStyle name="Normal 4 5 2 2 9 4 3" xfId="54395" xr:uid="{00000000-0005-0000-0000-0000DFCF0000}"/>
    <cellStyle name="Normal 4 5 2 2 9 5" xfId="11317" xr:uid="{00000000-0005-0000-0000-0000E0CF0000}"/>
    <cellStyle name="Normal 4 5 2 2 9 5 2" xfId="54397" xr:uid="{00000000-0005-0000-0000-0000E1CF0000}"/>
    <cellStyle name="Normal 4 5 2 2 9 6" xfId="18332" xr:uid="{00000000-0005-0000-0000-0000E2CF0000}"/>
    <cellStyle name="Normal 4 5 2 2 9 6 2" xfId="54398" xr:uid="{00000000-0005-0000-0000-0000E3CF0000}"/>
    <cellStyle name="Normal 4 5 2 2 9 7" xfId="27345" xr:uid="{00000000-0005-0000-0000-0000E4CF0000}"/>
    <cellStyle name="Normal 4 5 2 2 9 7 2" xfId="54399" xr:uid="{00000000-0005-0000-0000-0000E5CF0000}"/>
    <cellStyle name="Normal 4 5 2 2 9 8" xfId="54388" xr:uid="{00000000-0005-0000-0000-0000E6CF0000}"/>
    <cellStyle name="Normal 4 5 2 20" xfId="54188" xr:uid="{00000000-0005-0000-0000-0000E7CF0000}"/>
    <cellStyle name="Normal 4 5 2 3" xfId="209" xr:uid="{00000000-0005-0000-0000-0000E8CF0000}"/>
    <cellStyle name="Normal 4 5 2 3 10" xfId="2211" xr:uid="{00000000-0005-0000-0000-0000E9CF0000}"/>
    <cellStyle name="Normal 4 5 2 3 10 2" xfId="4554" xr:uid="{00000000-0005-0000-0000-0000EACF0000}"/>
    <cellStyle name="Normal 4 5 2 3 10 2 2" xfId="15899" xr:uid="{00000000-0005-0000-0000-0000EBCF0000}"/>
    <cellStyle name="Normal 4 5 2 3 10 2 2 2" xfId="54403" xr:uid="{00000000-0005-0000-0000-0000ECCF0000}"/>
    <cellStyle name="Normal 4 5 2 3 10 2 3" xfId="20677" xr:uid="{00000000-0005-0000-0000-0000EDCF0000}"/>
    <cellStyle name="Normal 4 5 2 3 10 2 3 2" xfId="54404" xr:uid="{00000000-0005-0000-0000-0000EECF0000}"/>
    <cellStyle name="Normal 4 5 2 3 10 2 4" xfId="54402" xr:uid="{00000000-0005-0000-0000-0000EFCF0000}"/>
    <cellStyle name="Normal 4 5 2 3 10 3" xfId="6987" xr:uid="{00000000-0005-0000-0000-0000F0CF0000}"/>
    <cellStyle name="Normal 4 5 2 3 10 3 2" xfId="23020" xr:uid="{00000000-0005-0000-0000-0000F1CF0000}"/>
    <cellStyle name="Normal 4 5 2 3 10 3 2 2" xfId="54406" xr:uid="{00000000-0005-0000-0000-0000F2CF0000}"/>
    <cellStyle name="Normal 4 5 2 3 10 3 3" xfId="54405" xr:uid="{00000000-0005-0000-0000-0000F3CF0000}"/>
    <cellStyle name="Normal 4 5 2 3 10 4" xfId="9328" xr:uid="{00000000-0005-0000-0000-0000F4CF0000}"/>
    <cellStyle name="Normal 4 5 2 3 10 4 2" xfId="25363" xr:uid="{00000000-0005-0000-0000-0000F5CF0000}"/>
    <cellStyle name="Normal 4 5 2 3 10 4 2 2" xfId="54408" xr:uid="{00000000-0005-0000-0000-0000F6CF0000}"/>
    <cellStyle name="Normal 4 5 2 3 10 4 3" xfId="54407" xr:uid="{00000000-0005-0000-0000-0000F7CF0000}"/>
    <cellStyle name="Normal 4 5 2 3 10 5" xfId="13556" xr:uid="{00000000-0005-0000-0000-0000F8CF0000}"/>
    <cellStyle name="Normal 4 5 2 3 10 5 2" xfId="54409" xr:uid="{00000000-0005-0000-0000-0000F9CF0000}"/>
    <cellStyle name="Normal 4 5 2 3 10 6" xfId="18334" xr:uid="{00000000-0005-0000-0000-0000FACF0000}"/>
    <cellStyle name="Normal 4 5 2 3 10 6 2" xfId="54410" xr:uid="{00000000-0005-0000-0000-0000FBCF0000}"/>
    <cellStyle name="Normal 4 5 2 3 10 7" xfId="27612" xr:uid="{00000000-0005-0000-0000-0000FCCF0000}"/>
    <cellStyle name="Normal 4 5 2 3 10 7 2" xfId="54411" xr:uid="{00000000-0005-0000-0000-0000FDCF0000}"/>
    <cellStyle name="Normal 4 5 2 3 10 8" xfId="54401" xr:uid="{00000000-0005-0000-0000-0000FECF0000}"/>
    <cellStyle name="Normal 4 5 2 3 11" xfId="2392" xr:uid="{00000000-0005-0000-0000-0000FFCF0000}"/>
    <cellStyle name="Normal 4 5 2 3 11 2" xfId="4735" xr:uid="{00000000-0005-0000-0000-000000D00000}"/>
    <cellStyle name="Normal 4 5 2 3 11 2 2" xfId="16080" xr:uid="{00000000-0005-0000-0000-000001D00000}"/>
    <cellStyle name="Normal 4 5 2 3 11 2 2 2" xfId="54414" xr:uid="{00000000-0005-0000-0000-000002D00000}"/>
    <cellStyle name="Normal 4 5 2 3 11 2 3" xfId="20678" xr:uid="{00000000-0005-0000-0000-000003D00000}"/>
    <cellStyle name="Normal 4 5 2 3 11 2 3 2" xfId="54415" xr:uid="{00000000-0005-0000-0000-000004D00000}"/>
    <cellStyle name="Normal 4 5 2 3 11 2 4" xfId="54413" xr:uid="{00000000-0005-0000-0000-000005D00000}"/>
    <cellStyle name="Normal 4 5 2 3 11 3" xfId="6988" xr:uid="{00000000-0005-0000-0000-000006D00000}"/>
    <cellStyle name="Normal 4 5 2 3 11 3 2" xfId="23021" xr:uid="{00000000-0005-0000-0000-000007D00000}"/>
    <cellStyle name="Normal 4 5 2 3 11 3 2 2" xfId="54417" xr:uid="{00000000-0005-0000-0000-000008D00000}"/>
    <cellStyle name="Normal 4 5 2 3 11 3 3" xfId="54416" xr:uid="{00000000-0005-0000-0000-000009D00000}"/>
    <cellStyle name="Normal 4 5 2 3 11 4" xfId="9329" xr:uid="{00000000-0005-0000-0000-00000AD00000}"/>
    <cellStyle name="Normal 4 5 2 3 11 4 2" xfId="25364" xr:uid="{00000000-0005-0000-0000-00000BD00000}"/>
    <cellStyle name="Normal 4 5 2 3 11 4 2 2" xfId="54419" xr:uid="{00000000-0005-0000-0000-00000CD00000}"/>
    <cellStyle name="Normal 4 5 2 3 11 4 3" xfId="54418" xr:uid="{00000000-0005-0000-0000-00000DD00000}"/>
    <cellStyle name="Normal 4 5 2 3 11 5" xfId="13737" xr:uid="{00000000-0005-0000-0000-00000ED00000}"/>
    <cellStyle name="Normal 4 5 2 3 11 5 2" xfId="54420" xr:uid="{00000000-0005-0000-0000-00000FD00000}"/>
    <cellStyle name="Normal 4 5 2 3 11 6" xfId="18335" xr:uid="{00000000-0005-0000-0000-000010D00000}"/>
    <cellStyle name="Normal 4 5 2 3 11 6 2" xfId="54421" xr:uid="{00000000-0005-0000-0000-000011D00000}"/>
    <cellStyle name="Normal 4 5 2 3 11 7" xfId="27793" xr:uid="{00000000-0005-0000-0000-000012D00000}"/>
    <cellStyle name="Normal 4 5 2 3 11 7 2" xfId="54422" xr:uid="{00000000-0005-0000-0000-000013D00000}"/>
    <cellStyle name="Normal 4 5 2 3 11 8" xfId="54412" xr:uid="{00000000-0005-0000-0000-000014D00000}"/>
    <cellStyle name="Normal 4 5 2 3 12" xfId="2745" xr:uid="{00000000-0005-0000-0000-000015D00000}"/>
    <cellStyle name="Normal 4 5 2 3 12 2" xfId="14090" xr:uid="{00000000-0005-0000-0000-000016D00000}"/>
    <cellStyle name="Normal 4 5 2 3 12 2 2" xfId="54424" xr:uid="{00000000-0005-0000-0000-000017D00000}"/>
    <cellStyle name="Normal 4 5 2 3 12 3" xfId="20676" xr:uid="{00000000-0005-0000-0000-000018D00000}"/>
    <cellStyle name="Normal 4 5 2 3 12 3 2" xfId="54425" xr:uid="{00000000-0005-0000-0000-000019D00000}"/>
    <cellStyle name="Normal 4 5 2 3 12 4" xfId="54423" xr:uid="{00000000-0005-0000-0000-00001AD00000}"/>
    <cellStyle name="Normal 4 5 2 3 13" xfId="6986" xr:uid="{00000000-0005-0000-0000-00001BD00000}"/>
    <cellStyle name="Normal 4 5 2 3 13 2" xfId="11557" xr:uid="{00000000-0005-0000-0000-00001CD00000}"/>
    <cellStyle name="Normal 4 5 2 3 13 2 2" xfId="54427" xr:uid="{00000000-0005-0000-0000-00001DD00000}"/>
    <cellStyle name="Normal 4 5 2 3 13 3" xfId="23019" xr:uid="{00000000-0005-0000-0000-00001ED00000}"/>
    <cellStyle name="Normal 4 5 2 3 13 3 2" xfId="54428" xr:uid="{00000000-0005-0000-0000-00001FD00000}"/>
    <cellStyle name="Normal 4 5 2 3 13 4" xfId="54426" xr:uid="{00000000-0005-0000-0000-000020D00000}"/>
    <cellStyle name="Normal 4 5 2 3 14" xfId="9327" xr:uid="{00000000-0005-0000-0000-000021D00000}"/>
    <cellStyle name="Normal 4 5 2 3 14 2" xfId="25362" xr:uid="{00000000-0005-0000-0000-000022D00000}"/>
    <cellStyle name="Normal 4 5 2 3 14 2 2" xfId="54430" xr:uid="{00000000-0005-0000-0000-000023D00000}"/>
    <cellStyle name="Normal 4 5 2 3 14 3" xfId="54429" xr:uid="{00000000-0005-0000-0000-000024D00000}"/>
    <cellStyle name="Normal 4 5 2 3 15" xfId="11318" xr:uid="{00000000-0005-0000-0000-000025D00000}"/>
    <cellStyle name="Normal 4 5 2 3 15 2" xfId="54431" xr:uid="{00000000-0005-0000-0000-000026D00000}"/>
    <cellStyle name="Normal 4 5 2 3 16" xfId="18333" xr:uid="{00000000-0005-0000-0000-000027D00000}"/>
    <cellStyle name="Normal 4 5 2 3 16 2" xfId="54432" xr:uid="{00000000-0005-0000-0000-000028D00000}"/>
    <cellStyle name="Normal 4 5 2 3 17" xfId="25613" xr:uid="{00000000-0005-0000-0000-000029D00000}"/>
    <cellStyle name="Normal 4 5 2 3 17 2" xfId="54433" xr:uid="{00000000-0005-0000-0000-00002AD00000}"/>
    <cellStyle name="Normal 4 5 2 3 18" xfId="54400" xr:uid="{00000000-0005-0000-0000-00002BD00000}"/>
    <cellStyle name="Normal 4 5 2 3 2" xfId="411" xr:uid="{00000000-0005-0000-0000-00002CD00000}"/>
    <cellStyle name="Normal 4 5 2 3 2 10" xfId="54434" xr:uid="{00000000-0005-0000-0000-00002DD00000}"/>
    <cellStyle name="Normal 4 5 2 3 2 2" xfId="773" xr:uid="{00000000-0005-0000-0000-00002ED00000}"/>
    <cellStyle name="Normal 4 5 2 3 2 2 2" xfId="3116" xr:uid="{00000000-0005-0000-0000-00002FD00000}"/>
    <cellStyle name="Normal 4 5 2 3 2 2 2 2" xfId="14461" xr:uid="{00000000-0005-0000-0000-000030D00000}"/>
    <cellStyle name="Normal 4 5 2 3 2 2 2 2 2" xfId="54437" xr:uid="{00000000-0005-0000-0000-000031D00000}"/>
    <cellStyle name="Normal 4 5 2 3 2 2 2 3" xfId="20680" xr:uid="{00000000-0005-0000-0000-000032D00000}"/>
    <cellStyle name="Normal 4 5 2 3 2 2 2 3 2" xfId="54438" xr:uid="{00000000-0005-0000-0000-000033D00000}"/>
    <cellStyle name="Normal 4 5 2 3 2 2 2 4" xfId="54436" xr:uid="{00000000-0005-0000-0000-000034D00000}"/>
    <cellStyle name="Normal 4 5 2 3 2 2 3" xfId="6990" xr:uid="{00000000-0005-0000-0000-000035D00000}"/>
    <cellStyle name="Normal 4 5 2 3 2 2 3 2" xfId="12118" xr:uid="{00000000-0005-0000-0000-000036D00000}"/>
    <cellStyle name="Normal 4 5 2 3 2 2 3 2 2" xfId="54440" xr:uid="{00000000-0005-0000-0000-000037D00000}"/>
    <cellStyle name="Normal 4 5 2 3 2 2 3 3" xfId="23023" xr:uid="{00000000-0005-0000-0000-000038D00000}"/>
    <cellStyle name="Normal 4 5 2 3 2 2 3 3 2" xfId="54441" xr:uid="{00000000-0005-0000-0000-000039D00000}"/>
    <cellStyle name="Normal 4 5 2 3 2 2 3 4" xfId="54439" xr:uid="{00000000-0005-0000-0000-00003AD00000}"/>
    <cellStyle name="Normal 4 5 2 3 2 2 4" xfId="9331" xr:uid="{00000000-0005-0000-0000-00003BD00000}"/>
    <cellStyle name="Normal 4 5 2 3 2 2 4 2" xfId="25366" xr:uid="{00000000-0005-0000-0000-00003CD00000}"/>
    <cellStyle name="Normal 4 5 2 3 2 2 4 2 2" xfId="54443" xr:uid="{00000000-0005-0000-0000-00003DD00000}"/>
    <cellStyle name="Normal 4 5 2 3 2 2 4 3" xfId="54442" xr:uid="{00000000-0005-0000-0000-00003ED00000}"/>
    <cellStyle name="Normal 4 5 2 3 2 2 5" xfId="11320" xr:uid="{00000000-0005-0000-0000-00003FD00000}"/>
    <cellStyle name="Normal 4 5 2 3 2 2 5 2" xfId="54444" xr:uid="{00000000-0005-0000-0000-000040D00000}"/>
    <cellStyle name="Normal 4 5 2 3 2 2 6" xfId="18337" xr:uid="{00000000-0005-0000-0000-000041D00000}"/>
    <cellStyle name="Normal 4 5 2 3 2 2 6 2" xfId="54445" xr:uid="{00000000-0005-0000-0000-000042D00000}"/>
    <cellStyle name="Normal 4 5 2 3 2 2 7" xfId="26174" xr:uid="{00000000-0005-0000-0000-000043D00000}"/>
    <cellStyle name="Normal 4 5 2 3 2 2 7 2" xfId="54446" xr:uid="{00000000-0005-0000-0000-000044D00000}"/>
    <cellStyle name="Normal 4 5 2 3 2 2 8" xfId="54435" xr:uid="{00000000-0005-0000-0000-000045D00000}"/>
    <cellStyle name="Normal 4 5 2 3 2 3" xfId="1843" xr:uid="{00000000-0005-0000-0000-000046D00000}"/>
    <cellStyle name="Normal 4 5 2 3 2 3 2" xfId="4186" xr:uid="{00000000-0005-0000-0000-000047D00000}"/>
    <cellStyle name="Normal 4 5 2 3 2 3 2 2" xfId="15531" xr:uid="{00000000-0005-0000-0000-000048D00000}"/>
    <cellStyle name="Normal 4 5 2 3 2 3 2 2 2" xfId="54449" xr:uid="{00000000-0005-0000-0000-000049D00000}"/>
    <cellStyle name="Normal 4 5 2 3 2 3 2 3" xfId="20681" xr:uid="{00000000-0005-0000-0000-00004AD00000}"/>
    <cellStyle name="Normal 4 5 2 3 2 3 2 3 2" xfId="54450" xr:uid="{00000000-0005-0000-0000-00004BD00000}"/>
    <cellStyle name="Normal 4 5 2 3 2 3 2 4" xfId="54448" xr:uid="{00000000-0005-0000-0000-00004CD00000}"/>
    <cellStyle name="Normal 4 5 2 3 2 3 3" xfId="6991" xr:uid="{00000000-0005-0000-0000-00004DD00000}"/>
    <cellStyle name="Normal 4 5 2 3 2 3 3 2" xfId="13188" xr:uid="{00000000-0005-0000-0000-00004ED00000}"/>
    <cellStyle name="Normal 4 5 2 3 2 3 3 2 2" xfId="54452" xr:uid="{00000000-0005-0000-0000-00004FD00000}"/>
    <cellStyle name="Normal 4 5 2 3 2 3 3 3" xfId="23024" xr:uid="{00000000-0005-0000-0000-000050D00000}"/>
    <cellStyle name="Normal 4 5 2 3 2 3 3 3 2" xfId="54453" xr:uid="{00000000-0005-0000-0000-000051D00000}"/>
    <cellStyle name="Normal 4 5 2 3 2 3 3 4" xfId="54451" xr:uid="{00000000-0005-0000-0000-000052D00000}"/>
    <cellStyle name="Normal 4 5 2 3 2 3 4" xfId="9332" xr:uid="{00000000-0005-0000-0000-000053D00000}"/>
    <cellStyle name="Normal 4 5 2 3 2 3 4 2" xfId="25367" xr:uid="{00000000-0005-0000-0000-000054D00000}"/>
    <cellStyle name="Normal 4 5 2 3 2 3 4 2 2" xfId="54455" xr:uid="{00000000-0005-0000-0000-000055D00000}"/>
    <cellStyle name="Normal 4 5 2 3 2 3 4 3" xfId="54454" xr:uid="{00000000-0005-0000-0000-000056D00000}"/>
    <cellStyle name="Normal 4 5 2 3 2 3 5" xfId="11321" xr:uid="{00000000-0005-0000-0000-000057D00000}"/>
    <cellStyle name="Normal 4 5 2 3 2 3 5 2" xfId="54456" xr:uid="{00000000-0005-0000-0000-000058D00000}"/>
    <cellStyle name="Normal 4 5 2 3 2 3 6" xfId="18338" xr:uid="{00000000-0005-0000-0000-000059D00000}"/>
    <cellStyle name="Normal 4 5 2 3 2 3 6 2" xfId="54457" xr:uid="{00000000-0005-0000-0000-00005AD00000}"/>
    <cellStyle name="Normal 4 5 2 3 2 3 7" xfId="27244" xr:uid="{00000000-0005-0000-0000-00005BD00000}"/>
    <cellStyle name="Normal 4 5 2 3 2 3 7 2" xfId="54458" xr:uid="{00000000-0005-0000-0000-00005CD00000}"/>
    <cellStyle name="Normal 4 5 2 3 2 3 8" xfId="54447" xr:uid="{00000000-0005-0000-0000-00005DD00000}"/>
    <cellStyle name="Normal 4 5 2 3 2 4" xfId="2746" xr:uid="{00000000-0005-0000-0000-00005ED00000}"/>
    <cellStyle name="Normal 4 5 2 3 2 4 2" xfId="14091" xr:uid="{00000000-0005-0000-0000-00005FD00000}"/>
    <cellStyle name="Normal 4 5 2 3 2 4 2 2" xfId="54460" xr:uid="{00000000-0005-0000-0000-000060D00000}"/>
    <cellStyle name="Normal 4 5 2 3 2 4 3" xfId="20679" xr:uid="{00000000-0005-0000-0000-000061D00000}"/>
    <cellStyle name="Normal 4 5 2 3 2 4 3 2" xfId="54461" xr:uid="{00000000-0005-0000-0000-000062D00000}"/>
    <cellStyle name="Normal 4 5 2 3 2 4 4" xfId="54459" xr:uid="{00000000-0005-0000-0000-000063D00000}"/>
    <cellStyle name="Normal 4 5 2 3 2 5" xfId="6989" xr:uid="{00000000-0005-0000-0000-000064D00000}"/>
    <cellStyle name="Normal 4 5 2 3 2 5 2" xfId="11756" xr:uid="{00000000-0005-0000-0000-000065D00000}"/>
    <cellStyle name="Normal 4 5 2 3 2 5 2 2" xfId="54463" xr:uid="{00000000-0005-0000-0000-000066D00000}"/>
    <cellStyle name="Normal 4 5 2 3 2 5 3" xfId="23022" xr:uid="{00000000-0005-0000-0000-000067D00000}"/>
    <cellStyle name="Normal 4 5 2 3 2 5 3 2" xfId="54464" xr:uid="{00000000-0005-0000-0000-000068D00000}"/>
    <cellStyle name="Normal 4 5 2 3 2 5 4" xfId="54462" xr:uid="{00000000-0005-0000-0000-000069D00000}"/>
    <cellStyle name="Normal 4 5 2 3 2 6" xfId="9330" xr:uid="{00000000-0005-0000-0000-00006AD00000}"/>
    <cellStyle name="Normal 4 5 2 3 2 6 2" xfId="25365" xr:uid="{00000000-0005-0000-0000-00006BD00000}"/>
    <cellStyle name="Normal 4 5 2 3 2 6 2 2" xfId="54466" xr:uid="{00000000-0005-0000-0000-00006CD00000}"/>
    <cellStyle name="Normal 4 5 2 3 2 6 3" xfId="54465" xr:uid="{00000000-0005-0000-0000-00006DD00000}"/>
    <cellStyle name="Normal 4 5 2 3 2 7" xfId="11319" xr:uid="{00000000-0005-0000-0000-00006ED00000}"/>
    <cellStyle name="Normal 4 5 2 3 2 7 2" xfId="54467" xr:uid="{00000000-0005-0000-0000-00006FD00000}"/>
    <cellStyle name="Normal 4 5 2 3 2 8" xfId="18336" xr:uid="{00000000-0005-0000-0000-000070D00000}"/>
    <cellStyle name="Normal 4 5 2 3 2 8 2" xfId="54468" xr:uid="{00000000-0005-0000-0000-000071D00000}"/>
    <cellStyle name="Normal 4 5 2 3 2 9" xfId="25812" xr:uid="{00000000-0005-0000-0000-000072D00000}"/>
    <cellStyle name="Normal 4 5 2 3 2 9 2" xfId="54469" xr:uid="{00000000-0005-0000-0000-000073D00000}"/>
    <cellStyle name="Normal 4 5 2 3 3" xfId="574" xr:uid="{00000000-0005-0000-0000-000074D00000}"/>
    <cellStyle name="Normal 4 5 2 3 3 2" xfId="2917" xr:uid="{00000000-0005-0000-0000-000075D00000}"/>
    <cellStyle name="Normal 4 5 2 3 3 2 2" xfId="14262" xr:uid="{00000000-0005-0000-0000-000076D00000}"/>
    <cellStyle name="Normal 4 5 2 3 3 2 2 2" xfId="54472" xr:uid="{00000000-0005-0000-0000-000077D00000}"/>
    <cellStyle name="Normal 4 5 2 3 3 2 3" xfId="20682" xr:uid="{00000000-0005-0000-0000-000078D00000}"/>
    <cellStyle name="Normal 4 5 2 3 3 2 3 2" xfId="54473" xr:uid="{00000000-0005-0000-0000-000079D00000}"/>
    <cellStyle name="Normal 4 5 2 3 3 2 4" xfId="54471" xr:uid="{00000000-0005-0000-0000-00007AD00000}"/>
    <cellStyle name="Normal 4 5 2 3 3 3" xfId="6992" xr:uid="{00000000-0005-0000-0000-00007BD00000}"/>
    <cellStyle name="Normal 4 5 2 3 3 3 2" xfId="11919" xr:uid="{00000000-0005-0000-0000-00007CD00000}"/>
    <cellStyle name="Normal 4 5 2 3 3 3 2 2" xfId="54475" xr:uid="{00000000-0005-0000-0000-00007DD00000}"/>
    <cellStyle name="Normal 4 5 2 3 3 3 3" xfId="23025" xr:uid="{00000000-0005-0000-0000-00007ED00000}"/>
    <cellStyle name="Normal 4 5 2 3 3 3 3 2" xfId="54476" xr:uid="{00000000-0005-0000-0000-00007FD00000}"/>
    <cellStyle name="Normal 4 5 2 3 3 3 4" xfId="54474" xr:uid="{00000000-0005-0000-0000-000080D00000}"/>
    <cellStyle name="Normal 4 5 2 3 3 4" xfId="9333" xr:uid="{00000000-0005-0000-0000-000081D00000}"/>
    <cellStyle name="Normal 4 5 2 3 3 4 2" xfId="25368" xr:uid="{00000000-0005-0000-0000-000082D00000}"/>
    <cellStyle name="Normal 4 5 2 3 3 4 2 2" xfId="54478" xr:uid="{00000000-0005-0000-0000-000083D00000}"/>
    <cellStyle name="Normal 4 5 2 3 3 4 3" xfId="54477" xr:uid="{00000000-0005-0000-0000-000084D00000}"/>
    <cellStyle name="Normal 4 5 2 3 3 5" xfId="11322" xr:uid="{00000000-0005-0000-0000-000085D00000}"/>
    <cellStyle name="Normal 4 5 2 3 3 5 2" xfId="54479" xr:uid="{00000000-0005-0000-0000-000086D00000}"/>
    <cellStyle name="Normal 4 5 2 3 3 6" xfId="18339" xr:uid="{00000000-0005-0000-0000-000087D00000}"/>
    <cellStyle name="Normal 4 5 2 3 3 6 2" xfId="54480" xr:uid="{00000000-0005-0000-0000-000088D00000}"/>
    <cellStyle name="Normal 4 5 2 3 3 7" xfId="25975" xr:uid="{00000000-0005-0000-0000-000089D00000}"/>
    <cellStyle name="Normal 4 5 2 3 3 7 2" xfId="54481" xr:uid="{00000000-0005-0000-0000-00008AD00000}"/>
    <cellStyle name="Normal 4 5 2 3 3 8" xfId="54470" xr:uid="{00000000-0005-0000-0000-00008BD00000}"/>
    <cellStyle name="Normal 4 5 2 3 4" xfId="952" xr:uid="{00000000-0005-0000-0000-00008CD00000}"/>
    <cellStyle name="Normal 4 5 2 3 4 2" xfId="3295" xr:uid="{00000000-0005-0000-0000-00008DD00000}"/>
    <cellStyle name="Normal 4 5 2 3 4 2 2" xfId="14640" xr:uid="{00000000-0005-0000-0000-00008ED00000}"/>
    <cellStyle name="Normal 4 5 2 3 4 2 2 2" xfId="54484" xr:uid="{00000000-0005-0000-0000-00008FD00000}"/>
    <cellStyle name="Normal 4 5 2 3 4 2 3" xfId="20683" xr:uid="{00000000-0005-0000-0000-000090D00000}"/>
    <cellStyle name="Normal 4 5 2 3 4 2 3 2" xfId="54485" xr:uid="{00000000-0005-0000-0000-000091D00000}"/>
    <cellStyle name="Normal 4 5 2 3 4 2 4" xfId="54483" xr:uid="{00000000-0005-0000-0000-000092D00000}"/>
    <cellStyle name="Normal 4 5 2 3 4 3" xfId="6993" xr:uid="{00000000-0005-0000-0000-000093D00000}"/>
    <cellStyle name="Normal 4 5 2 3 4 3 2" xfId="12297" xr:uid="{00000000-0005-0000-0000-000094D00000}"/>
    <cellStyle name="Normal 4 5 2 3 4 3 2 2" xfId="54487" xr:uid="{00000000-0005-0000-0000-000095D00000}"/>
    <cellStyle name="Normal 4 5 2 3 4 3 3" xfId="23026" xr:uid="{00000000-0005-0000-0000-000096D00000}"/>
    <cellStyle name="Normal 4 5 2 3 4 3 3 2" xfId="54488" xr:uid="{00000000-0005-0000-0000-000097D00000}"/>
    <cellStyle name="Normal 4 5 2 3 4 3 4" xfId="54486" xr:uid="{00000000-0005-0000-0000-000098D00000}"/>
    <cellStyle name="Normal 4 5 2 3 4 4" xfId="9334" xr:uid="{00000000-0005-0000-0000-000099D00000}"/>
    <cellStyle name="Normal 4 5 2 3 4 4 2" xfId="25369" xr:uid="{00000000-0005-0000-0000-00009AD00000}"/>
    <cellStyle name="Normal 4 5 2 3 4 4 2 2" xfId="54490" xr:uid="{00000000-0005-0000-0000-00009BD00000}"/>
    <cellStyle name="Normal 4 5 2 3 4 4 3" xfId="54489" xr:uid="{00000000-0005-0000-0000-00009CD00000}"/>
    <cellStyle name="Normal 4 5 2 3 4 5" xfId="11323" xr:uid="{00000000-0005-0000-0000-00009DD00000}"/>
    <cellStyle name="Normal 4 5 2 3 4 5 2" xfId="54491" xr:uid="{00000000-0005-0000-0000-00009ED00000}"/>
    <cellStyle name="Normal 4 5 2 3 4 6" xfId="18340" xr:uid="{00000000-0005-0000-0000-00009FD00000}"/>
    <cellStyle name="Normal 4 5 2 3 4 6 2" xfId="54492" xr:uid="{00000000-0005-0000-0000-0000A0D00000}"/>
    <cellStyle name="Normal 4 5 2 3 4 7" xfId="26353" xr:uid="{00000000-0005-0000-0000-0000A1D00000}"/>
    <cellStyle name="Normal 4 5 2 3 4 7 2" xfId="54493" xr:uid="{00000000-0005-0000-0000-0000A2D00000}"/>
    <cellStyle name="Normal 4 5 2 3 4 8" xfId="54482" xr:uid="{00000000-0005-0000-0000-0000A3D00000}"/>
    <cellStyle name="Normal 4 5 2 3 5" xfId="1113" xr:uid="{00000000-0005-0000-0000-0000A4D00000}"/>
    <cellStyle name="Normal 4 5 2 3 5 2" xfId="3456" xr:uid="{00000000-0005-0000-0000-0000A5D00000}"/>
    <cellStyle name="Normal 4 5 2 3 5 2 2" xfId="14801" xr:uid="{00000000-0005-0000-0000-0000A6D00000}"/>
    <cellStyle name="Normal 4 5 2 3 5 2 2 2" xfId="54496" xr:uid="{00000000-0005-0000-0000-0000A7D00000}"/>
    <cellStyle name="Normal 4 5 2 3 5 2 3" xfId="20684" xr:uid="{00000000-0005-0000-0000-0000A8D00000}"/>
    <cellStyle name="Normal 4 5 2 3 5 2 3 2" xfId="54497" xr:uid="{00000000-0005-0000-0000-0000A9D00000}"/>
    <cellStyle name="Normal 4 5 2 3 5 2 4" xfId="54495" xr:uid="{00000000-0005-0000-0000-0000AAD00000}"/>
    <cellStyle name="Normal 4 5 2 3 5 3" xfId="6994" xr:uid="{00000000-0005-0000-0000-0000ABD00000}"/>
    <cellStyle name="Normal 4 5 2 3 5 3 2" xfId="12458" xr:uid="{00000000-0005-0000-0000-0000ACD00000}"/>
    <cellStyle name="Normal 4 5 2 3 5 3 2 2" xfId="54499" xr:uid="{00000000-0005-0000-0000-0000ADD00000}"/>
    <cellStyle name="Normal 4 5 2 3 5 3 3" xfId="23027" xr:uid="{00000000-0005-0000-0000-0000AED00000}"/>
    <cellStyle name="Normal 4 5 2 3 5 3 3 2" xfId="54500" xr:uid="{00000000-0005-0000-0000-0000AFD00000}"/>
    <cellStyle name="Normal 4 5 2 3 5 3 4" xfId="54498" xr:uid="{00000000-0005-0000-0000-0000B0D00000}"/>
    <cellStyle name="Normal 4 5 2 3 5 4" xfId="9335" xr:uid="{00000000-0005-0000-0000-0000B1D00000}"/>
    <cellStyle name="Normal 4 5 2 3 5 4 2" xfId="25370" xr:uid="{00000000-0005-0000-0000-0000B2D00000}"/>
    <cellStyle name="Normal 4 5 2 3 5 4 2 2" xfId="54502" xr:uid="{00000000-0005-0000-0000-0000B3D00000}"/>
    <cellStyle name="Normal 4 5 2 3 5 4 3" xfId="54501" xr:uid="{00000000-0005-0000-0000-0000B4D00000}"/>
    <cellStyle name="Normal 4 5 2 3 5 5" xfId="11324" xr:uid="{00000000-0005-0000-0000-0000B5D00000}"/>
    <cellStyle name="Normal 4 5 2 3 5 5 2" xfId="54503" xr:uid="{00000000-0005-0000-0000-0000B6D00000}"/>
    <cellStyle name="Normal 4 5 2 3 5 6" xfId="18341" xr:uid="{00000000-0005-0000-0000-0000B7D00000}"/>
    <cellStyle name="Normal 4 5 2 3 5 6 2" xfId="54504" xr:uid="{00000000-0005-0000-0000-0000B8D00000}"/>
    <cellStyle name="Normal 4 5 2 3 5 7" xfId="26514" xr:uid="{00000000-0005-0000-0000-0000B9D00000}"/>
    <cellStyle name="Normal 4 5 2 3 5 7 2" xfId="54505" xr:uid="{00000000-0005-0000-0000-0000BAD00000}"/>
    <cellStyle name="Normal 4 5 2 3 5 8" xfId="54494" xr:uid="{00000000-0005-0000-0000-0000BBD00000}"/>
    <cellStyle name="Normal 4 5 2 3 6" xfId="1310" xr:uid="{00000000-0005-0000-0000-0000BCD00000}"/>
    <cellStyle name="Normal 4 5 2 3 6 2" xfId="3653" xr:uid="{00000000-0005-0000-0000-0000BDD00000}"/>
    <cellStyle name="Normal 4 5 2 3 6 2 2" xfId="14998" xr:uid="{00000000-0005-0000-0000-0000BED00000}"/>
    <cellStyle name="Normal 4 5 2 3 6 2 2 2" xfId="54508" xr:uid="{00000000-0005-0000-0000-0000BFD00000}"/>
    <cellStyle name="Normal 4 5 2 3 6 2 3" xfId="20685" xr:uid="{00000000-0005-0000-0000-0000C0D00000}"/>
    <cellStyle name="Normal 4 5 2 3 6 2 3 2" xfId="54509" xr:uid="{00000000-0005-0000-0000-0000C1D00000}"/>
    <cellStyle name="Normal 4 5 2 3 6 2 4" xfId="54507" xr:uid="{00000000-0005-0000-0000-0000C2D00000}"/>
    <cellStyle name="Normal 4 5 2 3 6 3" xfId="6995" xr:uid="{00000000-0005-0000-0000-0000C3D00000}"/>
    <cellStyle name="Normal 4 5 2 3 6 3 2" xfId="12655" xr:uid="{00000000-0005-0000-0000-0000C4D00000}"/>
    <cellStyle name="Normal 4 5 2 3 6 3 2 2" xfId="54511" xr:uid="{00000000-0005-0000-0000-0000C5D00000}"/>
    <cellStyle name="Normal 4 5 2 3 6 3 3" xfId="23028" xr:uid="{00000000-0005-0000-0000-0000C6D00000}"/>
    <cellStyle name="Normal 4 5 2 3 6 3 3 2" xfId="54512" xr:uid="{00000000-0005-0000-0000-0000C7D00000}"/>
    <cellStyle name="Normal 4 5 2 3 6 3 4" xfId="54510" xr:uid="{00000000-0005-0000-0000-0000C8D00000}"/>
    <cellStyle name="Normal 4 5 2 3 6 4" xfId="9336" xr:uid="{00000000-0005-0000-0000-0000C9D00000}"/>
    <cellStyle name="Normal 4 5 2 3 6 4 2" xfId="25371" xr:uid="{00000000-0005-0000-0000-0000CAD00000}"/>
    <cellStyle name="Normal 4 5 2 3 6 4 2 2" xfId="54514" xr:uid="{00000000-0005-0000-0000-0000CBD00000}"/>
    <cellStyle name="Normal 4 5 2 3 6 4 3" xfId="54513" xr:uid="{00000000-0005-0000-0000-0000CCD00000}"/>
    <cellStyle name="Normal 4 5 2 3 6 5" xfId="11325" xr:uid="{00000000-0005-0000-0000-0000CDD00000}"/>
    <cellStyle name="Normal 4 5 2 3 6 5 2" xfId="54515" xr:uid="{00000000-0005-0000-0000-0000CED00000}"/>
    <cellStyle name="Normal 4 5 2 3 6 6" xfId="18342" xr:uid="{00000000-0005-0000-0000-0000CFD00000}"/>
    <cellStyle name="Normal 4 5 2 3 6 6 2" xfId="54516" xr:uid="{00000000-0005-0000-0000-0000D0D00000}"/>
    <cellStyle name="Normal 4 5 2 3 6 7" xfId="26711" xr:uid="{00000000-0005-0000-0000-0000D1D00000}"/>
    <cellStyle name="Normal 4 5 2 3 6 7 2" xfId="54517" xr:uid="{00000000-0005-0000-0000-0000D2D00000}"/>
    <cellStyle name="Normal 4 5 2 3 6 8" xfId="54506" xr:uid="{00000000-0005-0000-0000-0000D3D00000}"/>
    <cellStyle name="Normal 4 5 2 3 7" xfId="1489" xr:uid="{00000000-0005-0000-0000-0000D4D00000}"/>
    <cellStyle name="Normal 4 5 2 3 7 2" xfId="3832" xr:uid="{00000000-0005-0000-0000-0000D5D00000}"/>
    <cellStyle name="Normal 4 5 2 3 7 2 2" xfId="15177" xr:uid="{00000000-0005-0000-0000-0000D6D00000}"/>
    <cellStyle name="Normal 4 5 2 3 7 2 2 2" xfId="54520" xr:uid="{00000000-0005-0000-0000-0000D7D00000}"/>
    <cellStyle name="Normal 4 5 2 3 7 2 3" xfId="20686" xr:uid="{00000000-0005-0000-0000-0000D8D00000}"/>
    <cellStyle name="Normal 4 5 2 3 7 2 3 2" xfId="54521" xr:uid="{00000000-0005-0000-0000-0000D9D00000}"/>
    <cellStyle name="Normal 4 5 2 3 7 2 4" xfId="54519" xr:uid="{00000000-0005-0000-0000-0000DAD00000}"/>
    <cellStyle name="Normal 4 5 2 3 7 3" xfId="6996" xr:uid="{00000000-0005-0000-0000-0000DBD00000}"/>
    <cellStyle name="Normal 4 5 2 3 7 3 2" xfId="12834" xr:uid="{00000000-0005-0000-0000-0000DCD00000}"/>
    <cellStyle name="Normal 4 5 2 3 7 3 2 2" xfId="54523" xr:uid="{00000000-0005-0000-0000-0000DDD00000}"/>
    <cellStyle name="Normal 4 5 2 3 7 3 3" xfId="23029" xr:uid="{00000000-0005-0000-0000-0000DED00000}"/>
    <cellStyle name="Normal 4 5 2 3 7 3 3 2" xfId="54524" xr:uid="{00000000-0005-0000-0000-0000DFD00000}"/>
    <cellStyle name="Normal 4 5 2 3 7 3 4" xfId="54522" xr:uid="{00000000-0005-0000-0000-0000E0D00000}"/>
    <cellStyle name="Normal 4 5 2 3 7 4" xfId="9337" xr:uid="{00000000-0005-0000-0000-0000E1D00000}"/>
    <cellStyle name="Normal 4 5 2 3 7 4 2" xfId="25372" xr:uid="{00000000-0005-0000-0000-0000E2D00000}"/>
    <cellStyle name="Normal 4 5 2 3 7 4 2 2" xfId="54526" xr:uid="{00000000-0005-0000-0000-0000E3D00000}"/>
    <cellStyle name="Normal 4 5 2 3 7 4 3" xfId="54525" xr:uid="{00000000-0005-0000-0000-0000E4D00000}"/>
    <cellStyle name="Normal 4 5 2 3 7 5" xfId="11326" xr:uid="{00000000-0005-0000-0000-0000E5D00000}"/>
    <cellStyle name="Normal 4 5 2 3 7 5 2" xfId="54527" xr:uid="{00000000-0005-0000-0000-0000E6D00000}"/>
    <cellStyle name="Normal 4 5 2 3 7 6" xfId="18343" xr:uid="{00000000-0005-0000-0000-0000E7D00000}"/>
    <cellStyle name="Normal 4 5 2 3 7 6 2" xfId="54528" xr:uid="{00000000-0005-0000-0000-0000E8D00000}"/>
    <cellStyle name="Normal 4 5 2 3 7 7" xfId="26890" xr:uid="{00000000-0005-0000-0000-0000E9D00000}"/>
    <cellStyle name="Normal 4 5 2 3 7 7 2" xfId="54529" xr:uid="{00000000-0005-0000-0000-0000EAD00000}"/>
    <cellStyle name="Normal 4 5 2 3 7 8" xfId="54518" xr:uid="{00000000-0005-0000-0000-0000EBD00000}"/>
    <cellStyle name="Normal 4 5 2 3 8" xfId="1842" xr:uid="{00000000-0005-0000-0000-0000ECD00000}"/>
    <cellStyle name="Normal 4 5 2 3 8 2" xfId="4185" xr:uid="{00000000-0005-0000-0000-0000EDD00000}"/>
    <cellStyle name="Normal 4 5 2 3 8 2 2" xfId="15530" xr:uid="{00000000-0005-0000-0000-0000EED00000}"/>
    <cellStyle name="Normal 4 5 2 3 8 2 2 2" xfId="54532" xr:uid="{00000000-0005-0000-0000-0000EFD00000}"/>
    <cellStyle name="Normal 4 5 2 3 8 2 3" xfId="20687" xr:uid="{00000000-0005-0000-0000-0000F0D00000}"/>
    <cellStyle name="Normal 4 5 2 3 8 2 3 2" xfId="54533" xr:uid="{00000000-0005-0000-0000-0000F1D00000}"/>
    <cellStyle name="Normal 4 5 2 3 8 2 4" xfId="54531" xr:uid="{00000000-0005-0000-0000-0000F2D00000}"/>
    <cellStyle name="Normal 4 5 2 3 8 3" xfId="6997" xr:uid="{00000000-0005-0000-0000-0000F3D00000}"/>
    <cellStyle name="Normal 4 5 2 3 8 3 2" xfId="13187" xr:uid="{00000000-0005-0000-0000-0000F4D00000}"/>
    <cellStyle name="Normal 4 5 2 3 8 3 2 2" xfId="54535" xr:uid="{00000000-0005-0000-0000-0000F5D00000}"/>
    <cellStyle name="Normal 4 5 2 3 8 3 3" xfId="23030" xr:uid="{00000000-0005-0000-0000-0000F6D00000}"/>
    <cellStyle name="Normal 4 5 2 3 8 3 3 2" xfId="54536" xr:uid="{00000000-0005-0000-0000-0000F7D00000}"/>
    <cellStyle name="Normal 4 5 2 3 8 3 4" xfId="54534" xr:uid="{00000000-0005-0000-0000-0000F8D00000}"/>
    <cellStyle name="Normal 4 5 2 3 8 4" xfId="9338" xr:uid="{00000000-0005-0000-0000-0000F9D00000}"/>
    <cellStyle name="Normal 4 5 2 3 8 4 2" xfId="25373" xr:uid="{00000000-0005-0000-0000-0000FAD00000}"/>
    <cellStyle name="Normal 4 5 2 3 8 4 2 2" xfId="54538" xr:uid="{00000000-0005-0000-0000-0000FBD00000}"/>
    <cellStyle name="Normal 4 5 2 3 8 4 3" xfId="54537" xr:uid="{00000000-0005-0000-0000-0000FCD00000}"/>
    <cellStyle name="Normal 4 5 2 3 8 5" xfId="11327" xr:uid="{00000000-0005-0000-0000-0000FDD00000}"/>
    <cellStyle name="Normal 4 5 2 3 8 5 2" xfId="54539" xr:uid="{00000000-0005-0000-0000-0000FED00000}"/>
    <cellStyle name="Normal 4 5 2 3 8 6" xfId="18344" xr:uid="{00000000-0005-0000-0000-0000FFD00000}"/>
    <cellStyle name="Normal 4 5 2 3 8 6 2" xfId="54540" xr:uid="{00000000-0005-0000-0000-000000D10000}"/>
    <cellStyle name="Normal 4 5 2 3 8 7" xfId="27243" xr:uid="{00000000-0005-0000-0000-000001D10000}"/>
    <cellStyle name="Normal 4 5 2 3 8 7 2" xfId="54541" xr:uid="{00000000-0005-0000-0000-000002D10000}"/>
    <cellStyle name="Normal 4 5 2 3 8 8" xfId="54530" xr:uid="{00000000-0005-0000-0000-000003D10000}"/>
    <cellStyle name="Normal 4 5 2 3 9" xfId="2012" xr:uid="{00000000-0005-0000-0000-000004D10000}"/>
    <cellStyle name="Normal 4 5 2 3 9 2" xfId="4355" xr:uid="{00000000-0005-0000-0000-000005D10000}"/>
    <cellStyle name="Normal 4 5 2 3 9 2 2" xfId="15700" xr:uid="{00000000-0005-0000-0000-000006D10000}"/>
    <cellStyle name="Normal 4 5 2 3 9 2 2 2" xfId="54544" xr:uid="{00000000-0005-0000-0000-000007D10000}"/>
    <cellStyle name="Normal 4 5 2 3 9 2 3" xfId="20688" xr:uid="{00000000-0005-0000-0000-000008D10000}"/>
    <cellStyle name="Normal 4 5 2 3 9 2 3 2" xfId="54545" xr:uid="{00000000-0005-0000-0000-000009D10000}"/>
    <cellStyle name="Normal 4 5 2 3 9 2 4" xfId="54543" xr:uid="{00000000-0005-0000-0000-00000AD10000}"/>
    <cellStyle name="Normal 4 5 2 3 9 3" xfId="6998" xr:uid="{00000000-0005-0000-0000-00000BD10000}"/>
    <cellStyle name="Normal 4 5 2 3 9 3 2" xfId="13357" xr:uid="{00000000-0005-0000-0000-00000CD10000}"/>
    <cellStyle name="Normal 4 5 2 3 9 3 2 2" xfId="54547" xr:uid="{00000000-0005-0000-0000-00000DD10000}"/>
    <cellStyle name="Normal 4 5 2 3 9 3 3" xfId="23031" xr:uid="{00000000-0005-0000-0000-00000ED10000}"/>
    <cellStyle name="Normal 4 5 2 3 9 3 3 2" xfId="54548" xr:uid="{00000000-0005-0000-0000-00000FD10000}"/>
    <cellStyle name="Normal 4 5 2 3 9 3 4" xfId="54546" xr:uid="{00000000-0005-0000-0000-000010D10000}"/>
    <cellStyle name="Normal 4 5 2 3 9 4" xfId="9339" xr:uid="{00000000-0005-0000-0000-000011D10000}"/>
    <cellStyle name="Normal 4 5 2 3 9 4 2" xfId="25374" xr:uid="{00000000-0005-0000-0000-000012D10000}"/>
    <cellStyle name="Normal 4 5 2 3 9 4 2 2" xfId="54550" xr:uid="{00000000-0005-0000-0000-000013D10000}"/>
    <cellStyle name="Normal 4 5 2 3 9 4 3" xfId="54549" xr:uid="{00000000-0005-0000-0000-000014D10000}"/>
    <cellStyle name="Normal 4 5 2 3 9 5" xfId="11328" xr:uid="{00000000-0005-0000-0000-000015D10000}"/>
    <cellStyle name="Normal 4 5 2 3 9 5 2" xfId="54551" xr:uid="{00000000-0005-0000-0000-000016D10000}"/>
    <cellStyle name="Normal 4 5 2 3 9 6" xfId="18345" xr:uid="{00000000-0005-0000-0000-000017D10000}"/>
    <cellStyle name="Normal 4 5 2 3 9 6 2" xfId="54552" xr:uid="{00000000-0005-0000-0000-000018D10000}"/>
    <cellStyle name="Normal 4 5 2 3 9 7" xfId="27413" xr:uid="{00000000-0005-0000-0000-000019D10000}"/>
    <cellStyle name="Normal 4 5 2 3 9 7 2" xfId="54553" xr:uid="{00000000-0005-0000-0000-00001AD10000}"/>
    <cellStyle name="Normal 4 5 2 3 9 8" xfId="54542" xr:uid="{00000000-0005-0000-0000-00001BD10000}"/>
    <cellStyle name="Normal 4 5 2 4" xfId="409" xr:uid="{00000000-0005-0000-0000-00001CD10000}"/>
    <cellStyle name="Normal 4 5 2 4 10" xfId="54554" xr:uid="{00000000-0005-0000-0000-00001DD10000}"/>
    <cellStyle name="Normal 4 5 2 4 2" xfId="771" xr:uid="{00000000-0005-0000-0000-00001ED10000}"/>
    <cellStyle name="Normal 4 5 2 4 2 2" xfId="3114" xr:uid="{00000000-0005-0000-0000-00001FD10000}"/>
    <cellStyle name="Normal 4 5 2 4 2 2 2" xfId="14459" xr:uid="{00000000-0005-0000-0000-000020D10000}"/>
    <cellStyle name="Normal 4 5 2 4 2 2 2 2" xfId="54557" xr:uid="{00000000-0005-0000-0000-000021D10000}"/>
    <cellStyle name="Normal 4 5 2 4 2 2 3" xfId="20690" xr:uid="{00000000-0005-0000-0000-000022D10000}"/>
    <cellStyle name="Normal 4 5 2 4 2 2 3 2" xfId="54558" xr:uid="{00000000-0005-0000-0000-000023D10000}"/>
    <cellStyle name="Normal 4 5 2 4 2 2 4" xfId="54556" xr:uid="{00000000-0005-0000-0000-000024D10000}"/>
    <cellStyle name="Normal 4 5 2 4 2 3" xfId="7000" xr:uid="{00000000-0005-0000-0000-000025D10000}"/>
    <cellStyle name="Normal 4 5 2 4 2 3 2" xfId="12116" xr:uid="{00000000-0005-0000-0000-000026D10000}"/>
    <cellStyle name="Normal 4 5 2 4 2 3 2 2" xfId="54560" xr:uid="{00000000-0005-0000-0000-000027D10000}"/>
    <cellStyle name="Normal 4 5 2 4 2 3 3" xfId="23033" xr:uid="{00000000-0005-0000-0000-000028D10000}"/>
    <cellStyle name="Normal 4 5 2 4 2 3 3 2" xfId="54561" xr:uid="{00000000-0005-0000-0000-000029D10000}"/>
    <cellStyle name="Normal 4 5 2 4 2 3 4" xfId="54559" xr:uid="{00000000-0005-0000-0000-00002AD10000}"/>
    <cellStyle name="Normal 4 5 2 4 2 4" xfId="9341" xr:uid="{00000000-0005-0000-0000-00002BD10000}"/>
    <cellStyle name="Normal 4 5 2 4 2 4 2" xfId="25376" xr:uid="{00000000-0005-0000-0000-00002CD10000}"/>
    <cellStyle name="Normal 4 5 2 4 2 4 2 2" xfId="54563" xr:uid="{00000000-0005-0000-0000-00002DD10000}"/>
    <cellStyle name="Normal 4 5 2 4 2 4 3" xfId="54562" xr:uid="{00000000-0005-0000-0000-00002ED10000}"/>
    <cellStyle name="Normal 4 5 2 4 2 5" xfId="11330" xr:uid="{00000000-0005-0000-0000-00002FD10000}"/>
    <cellStyle name="Normal 4 5 2 4 2 5 2" xfId="54564" xr:uid="{00000000-0005-0000-0000-000030D10000}"/>
    <cellStyle name="Normal 4 5 2 4 2 6" xfId="18347" xr:uid="{00000000-0005-0000-0000-000031D10000}"/>
    <cellStyle name="Normal 4 5 2 4 2 6 2" xfId="54565" xr:uid="{00000000-0005-0000-0000-000032D10000}"/>
    <cellStyle name="Normal 4 5 2 4 2 7" xfId="26172" xr:uid="{00000000-0005-0000-0000-000033D10000}"/>
    <cellStyle name="Normal 4 5 2 4 2 7 2" xfId="54566" xr:uid="{00000000-0005-0000-0000-000034D10000}"/>
    <cellStyle name="Normal 4 5 2 4 2 8" xfId="54555" xr:uid="{00000000-0005-0000-0000-000035D10000}"/>
    <cellStyle name="Normal 4 5 2 4 3" xfId="1844" xr:uid="{00000000-0005-0000-0000-000036D10000}"/>
    <cellStyle name="Normal 4 5 2 4 3 2" xfId="4187" xr:uid="{00000000-0005-0000-0000-000037D10000}"/>
    <cellStyle name="Normal 4 5 2 4 3 2 2" xfId="15532" xr:uid="{00000000-0005-0000-0000-000038D10000}"/>
    <cellStyle name="Normal 4 5 2 4 3 2 2 2" xfId="54569" xr:uid="{00000000-0005-0000-0000-000039D10000}"/>
    <cellStyle name="Normal 4 5 2 4 3 2 3" xfId="20691" xr:uid="{00000000-0005-0000-0000-00003AD10000}"/>
    <cellStyle name="Normal 4 5 2 4 3 2 3 2" xfId="54570" xr:uid="{00000000-0005-0000-0000-00003BD10000}"/>
    <cellStyle name="Normal 4 5 2 4 3 2 4" xfId="54568" xr:uid="{00000000-0005-0000-0000-00003CD10000}"/>
    <cellStyle name="Normal 4 5 2 4 3 3" xfId="7001" xr:uid="{00000000-0005-0000-0000-00003DD10000}"/>
    <cellStyle name="Normal 4 5 2 4 3 3 2" xfId="13189" xr:uid="{00000000-0005-0000-0000-00003ED10000}"/>
    <cellStyle name="Normal 4 5 2 4 3 3 2 2" xfId="54572" xr:uid="{00000000-0005-0000-0000-00003FD10000}"/>
    <cellStyle name="Normal 4 5 2 4 3 3 3" xfId="23034" xr:uid="{00000000-0005-0000-0000-000040D10000}"/>
    <cellStyle name="Normal 4 5 2 4 3 3 3 2" xfId="54573" xr:uid="{00000000-0005-0000-0000-000041D10000}"/>
    <cellStyle name="Normal 4 5 2 4 3 3 4" xfId="54571" xr:uid="{00000000-0005-0000-0000-000042D10000}"/>
    <cellStyle name="Normal 4 5 2 4 3 4" xfId="9342" xr:uid="{00000000-0005-0000-0000-000043D10000}"/>
    <cellStyle name="Normal 4 5 2 4 3 4 2" xfId="25377" xr:uid="{00000000-0005-0000-0000-000044D10000}"/>
    <cellStyle name="Normal 4 5 2 4 3 4 2 2" xfId="54575" xr:uid="{00000000-0005-0000-0000-000045D10000}"/>
    <cellStyle name="Normal 4 5 2 4 3 4 3" xfId="54574" xr:uid="{00000000-0005-0000-0000-000046D10000}"/>
    <cellStyle name="Normal 4 5 2 4 3 5" xfId="11331" xr:uid="{00000000-0005-0000-0000-000047D10000}"/>
    <cellStyle name="Normal 4 5 2 4 3 5 2" xfId="54576" xr:uid="{00000000-0005-0000-0000-000048D10000}"/>
    <cellStyle name="Normal 4 5 2 4 3 6" xfId="18348" xr:uid="{00000000-0005-0000-0000-000049D10000}"/>
    <cellStyle name="Normal 4 5 2 4 3 6 2" xfId="54577" xr:uid="{00000000-0005-0000-0000-00004AD10000}"/>
    <cellStyle name="Normal 4 5 2 4 3 7" xfId="27245" xr:uid="{00000000-0005-0000-0000-00004BD10000}"/>
    <cellStyle name="Normal 4 5 2 4 3 7 2" xfId="54578" xr:uid="{00000000-0005-0000-0000-00004CD10000}"/>
    <cellStyle name="Normal 4 5 2 4 3 8" xfId="54567" xr:uid="{00000000-0005-0000-0000-00004DD10000}"/>
    <cellStyle name="Normal 4 5 2 4 4" xfId="2747" xr:uid="{00000000-0005-0000-0000-00004ED10000}"/>
    <cellStyle name="Normal 4 5 2 4 4 2" xfId="14092" xr:uid="{00000000-0005-0000-0000-00004FD10000}"/>
    <cellStyle name="Normal 4 5 2 4 4 2 2" xfId="54580" xr:uid="{00000000-0005-0000-0000-000050D10000}"/>
    <cellStyle name="Normal 4 5 2 4 4 3" xfId="20689" xr:uid="{00000000-0005-0000-0000-000051D10000}"/>
    <cellStyle name="Normal 4 5 2 4 4 3 2" xfId="54581" xr:uid="{00000000-0005-0000-0000-000052D10000}"/>
    <cellStyle name="Normal 4 5 2 4 4 4" xfId="54579" xr:uid="{00000000-0005-0000-0000-000053D10000}"/>
    <cellStyle name="Normal 4 5 2 4 5" xfId="6999" xr:uid="{00000000-0005-0000-0000-000054D10000}"/>
    <cellStyle name="Normal 4 5 2 4 5 2" xfId="11754" xr:uid="{00000000-0005-0000-0000-000055D10000}"/>
    <cellStyle name="Normal 4 5 2 4 5 2 2" xfId="54583" xr:uid="{00000000-0005-0000-0000-000056D10000}"/>
    <cellStyle name="Normal 4 5 2 4 5 3" xfId="23032" xr:uid="{00000000-0005-0000-0000-000057D10000}"/>
    <cellStyle name="Normal 4 5 2 4 5 3 2" xfId="54584" xr:uid="{00000000-0005-0000-0000-000058D10000}"/>
    <cellStyle name="Normal 4 5 2 4 5 4" xfId="54582" xr:uid="{00000000-0005-0000-0000-000059D10000}"/>
    <cellStyle name="Normal 4 5 2 4 6" xfId="9340" xr:uid="{00000000-0005-0000-0000-00005AD10000}"/>
    <cellStyle name="Normal 4 5 2 4 6 2" xfId="25375" xr:uid="{00000000-0005-0000-0000-00005BD10000}"/>
    <cellStyle name="Normal 4 5 2 4 6 2 2" xfId="54586" xr:uid="{00000000-0005-0000-0000-00005CD10000}"/>
    <cellStyle name="Normal 4 5 2 4 6 3" xfId="54585" xr:uid="{00000000-0005-0000-0000-00005DD10000}"/>
    <cellStyle name="Normal 4 5 2 4 7" xfId="11329" xr:uid="{00000000-0005-0000-0000-00005ED10000}"/>
    <cellStyle name="Normal 4 5 2 4 7 2" xfId="54587" xr:uid="{00000000-0005-0000-0000-00005FD10000}"/>
    <cellStyle name="Normal 4 5 2 4 8" xfId="18346" xr:uid="{00000000-0005-0000-0000-000060D10000}"/>
    <cellStyle name="Normal 4 5 2 4 8 2" xfId="54588" xr:uid="{00000000-0005-0000-0000-000061D10000}"/>
    <cellStyle name="Normal 4 5 2 4 9" xfId="25810" xr:uid="{00000000-0005-0000-0000-000062D10000}"/>
    <cellStyle name="Normal 4 5 2 4 9 2" xfId="54589" xr:uid="{00000000-0005-0000-0000-000063D10000}"/>
    <cellStyle name="Normal 4 5 2 5" xfId="461" xr:uid="{00000000-0005-0000-0000-000064D10000}"/>
    <cellStyle name="Normal 4 5 2 5 2" xfId="2804" xr:uid="{00000000-0005-0000-0000-000065D10000}"/>
    <cellStyle name="Normal 4 5 2 5 2 2" xfId="14149" xr:uid="{00000000-0005-0000-0000-000066D10000}"/>
    <cellStyle name="Normal 4 5 2 5 2 2 2" xfId="54592" xr:uid="{00000000-0005-0000-0000-000067D10000}"/>
    <cellStyle name="Normal 4 5 2 5 2 3" xfId="20692" xr:uid="{00000000-0005-0000-0000-000068D10000}"/>
    <cellStyle name="Normal 4 5 2 5 2 3 2" xfId="54593" xr:uid="{00000000-0005-0000-0000-000069D10000}"/>
    <cellStyle name="Normal 4 5 2 5 2 4" xfId="54591" xr:uid="{00000000-0005-0000-0000-00006AD10000}"/>
    <cellStyle name="Normal 4 5 2 5 3" xfId="7002" xr:uid="{00000000-0005-0000-0000-00006BD10000}"/>
    <cellStyle name="Normal 4 5 2 5 3 2" xfId="11806" xr:uid="{00000000-0005-0000-0000-00006CD10000}"/>
    <cellStyle name="Normal 4 5 2 5 3 2 2" xfId="54595" xr:uid="{00000000-0005-0000-0000-00006DD10000}"/>
    <cellStyle name="Normal 4 5 2 5 3 3" xfId="23035" xr:uid="{00000000-0005-0000-0000-00006ED10000}"/>
    <cellStyle name="Normal 4 5 2 5 3 3 2" xfId="54596" xr:uid="{00000000-0005-0000-0000-00006FD10000}"/>
    <cellStyle name="Normal 4 5 2 5 3 4" xfId="54594" xr:uid="{00000000-0005-0000-0000-000070D10000}"/>
    <cellStyle name="Normal 4 5 2 5 4" xfId="9343" xr:uid="{00000000-0005-0000-0000-000071D10000}"/>
    <cellStyle name="Normal 4 5 2 5 4 2" xfId="25378" xr:uid="{00000000-0005-0000-0000-000072D10000}"/>
    <cellStyle name="Normal 4 5 2 5 4 2 2" xfId="54598" xr:uid="{00000000-0005-0000-0000-000073D10000}"/>
    <cellStyle name="Normal 4 5 2 5 4 3" xfId="54597" xr:uid="{00000000-0005-0000-0000-000074D10000}"/>
    <cellStyle name="Normal 4 5 2 5 5" xfId="11332" xr:uid="{00000000-0005-0000-0000-000075D10000}"/>
    <cellStyle name="Normal 4 5 2 5 5 2" xfId="54599" xr:uid="{00000000-0005-0000-0000-000076D10000}"/>
    <cellStyle name="Normal 4 5 2 5 6" xfId="18349" xr:uid="{00000000-0005-0000-0000-000077D10000}"/>
    <cellStyle name="Normal 4 5 2 5 6 2" xfId="54600" xr:uid="{00000000-0005-0000-0000-000078D10000}"/>
    <cellStyle name="Normal 4 5 2 5 7" xfId="25862" xr:uid="{00000000-0005-0000-0000-000079D10000}"/>
    <cellStyle name="Normal 4 5 2 5 7 2" xfId="54601" xr:uid="{00000000-0005-0000-0000-00007AD10000}"/>
    <cellStyle name="Normal 4 5 2 5 8" xfId="54590" xr:uid="{00000000-0005-0000-0000-00007BD10000}"/>
    <cellStyle name="Normal 4 5 2 6" xfId="950" xr:uid="{00000000-0005-0000-0000-00007CD10000}"/>
    <cellStyle name="Normal 4 5 2 6 2" xfId="3293" xr:uid="{00000000-0005-0000-0000-00007DD10000}"/>
    <cellStyle name="Normal 4 5 2 6 2 2" xfId="14638" xr:uid="{00000000-0005-0000-0000-00007ED10000}"/>
    <cellStyle name="Normal 4 5 2 6 2 2 2" xfId="54604" xr:uid="{00000000-0005-0000-0000-00007FD10000}"/>
    <cellStyle name="Normal 4 5 2 6 2 3" xfId="20693" xr:uid="{00000000-0005-0000-0000-000080D10000}"/>
    <cellStyle name="Normal 4 5 2 6 2 3 2" xfId="54605" xr:uid="{00000000-0005-0000-0000-000081D10000}"/>
    <cellStyle name="Normal 4 5 2 6 2 4" xfId="54603" xr:uid="{00000000-0005-0000-0000-000082D10000}"/>
    <cellStyle name="Normal 4 5 2 6 3" xfId="7003" xr:uid="{00000000-0005-0000-0000-000083D10000}"/>
    <cellStyle name="Normal 4 5 2 6 3 2" xfId="12295" xr:uid="{00000000-0005-0000-0000-000084D10000}"/>
    <cellStyle name="Normal 4 5 2 6 3 2 2" xfId="54607" xr:uid="{00000000-0005-0000-0000-000085D10000}"/>
    <cellStyle name="Normal 4 5 2 6 3 3" xfId="23036" xr:uid="{00000000-0005-0000-0000-000086D10000}"/>
    <cellStyle name="Normal 4 5 2 6 3 3 2" xfId="54608" xr:uid="{00000000-0005-0000-0000-000087D10000}"/>
    <cellStyle name="Normal 4 5 2 6 3 4" xfId="54606" xr:uid="{00000000-0005-0000-0000-000088D10000}"/>
    <cellStyle name="Normal 4 5 2 6 4" xfId="9344" xr:uid="{00000000-0005-0000-0000-000089D10000}"/>
    <cellStyle name="Normal 4 5 2 6 4 2" xfId="25379" xr:uid="{00000000-0005-0000-0000-00008AD10000}"/>
    <cellStyle name="Normal 4 5 2 6 4 2 2" xfId="54610" xr:uid="{00000000-0005-0000-0000-00008BD10000}"/>
    <cellStyle name="Normal 4 5 2 6 4 3" xfId="54609" xr:uid="{00000000-0005-0000-0000-00008CD10000}"/>
    <cellStyle name="Normal 4 5 2 6 5" xfId="11333" xr:uid="{00000000-0005-0000-0000-00008DD10000}"/>
    <cellStyle name="Normal 4 5 2 6 5 2" xfId="54611" xr:uid="{00000000-0005-0000-0000-00008ED10000}"/>
    <cellStyle name="Normal 4 5 2 6 6" xfId="18350" xr:uid="{00000000-0005-0000-0000-00008FD10000}"/>
    <cellStyle name="Normal 4 5 2 6 6 2" xfId="54612" xr:uid="{00000000-0005-0000-0000-000090D10000}"/>
    <cellStyle name="Normal 4 5 2 6 7" xfId="26351" xr:uid="{00000000-0005-0000-0000-000091D10000}"/>
    <cellStyle name="Normal 4 5 2 6 7 2" xfId="54613" xr:uid="{00000000-0005-0000-0000-000092D10000}"/>
    <cellStyle name="Normal 4 5 2 6 8" xfId="54602" xr:uid="{00000000-0005-0000-0000-000093D10000}"/>
    <cellStyle name="Normal 4 5 2 7" xfId="1000" xr:uid="{00000000-0005-0000-0000-000094D10000}"/>
    <cellStyle name="Normal 4 5 2 7 2" xfId="3343" xr:uid="{00000000-0005-0000-0000-000095D10000}"/>
    <cellStyle name="Normal 4 5 2 7 2 2" xfId="14688" xr:uid="{00000000-0005-0000-0000-000096D10000}"/>
    <cellStyle name="Normal 4 5 2 7 2 2 2" xfId="54616" xr:uid="{00000000-0005-0000-0000-000097D10000}"/>
    <cellStyle name="Normal 4 5 2 7 2 3" xfId="20694" xr:uid="{00000000-0005-0000-0000-000098D10000}"/>
    <cellStyle name="Normal 4 5 2 7 2 3 2" xfId="54617" xr:uid="{00000000-0005-0000-0000-000099D10000}"/>
    <cellStyle name="Normal 4 5 2 7 2 4" xfId="54615" xr:uid="{00000000-0005-0000-0000-00009AD10000}"/>
    <cellStyle name="Normal 4 5 2 7 3" xfId="7004" xr:uid="{00000000-0005-0000-0000-00009BD10000}"/>
    <cellStyle name="Normal 4 5 2 7 3 2" xfId="12345" xr:uid="{00000000-0005-0000-0000-00009CD10000}"/>
    <cellStyle name="Normal 4 5 2 7 3 2 2" xfId="54619" xr:uid="{00000000-0005-0000-0000-00009DD10000}"/>
    <cellStyle name="Normal 4 5 2 7 3 3" xfId="23037" xr:uid="{00000000-0005-0000-0000-00009ED10000}"/>
    <cellStyle name="Normal 4 5 2 7 3 3 2" xfId="54620" xr:uid="{00000000-0005-0000-0000-00009FD10000}"/>
    <cellStyle name="Normal 4 5 2 7 3 4" xfId="54618" xr:uid="{00000000-0005-0000-0000-0000A0D10000}"/>
    <cellStyle name="Normal 4 5 2 7 4" xfId="9345" xr:uid="{00000000-0005-0000-0000-0000A1D10000}"/>
    <cellStyle name="Normal 4 5 2 7 4 2" xfId="25380" xr:uid="{00000000-0005-0000-0000-0000A2D10000}"/>
    <cellStyle name="Normal 4 5 2 7 4 2 2" xfId="54622" xr:uid="{00000000-0005-0000-0000-0000A3D10000}"/>
    <cellStyle name="Normal 4 5 2 7 4 3" xfId="54621" xr:uid="{00000000-0005-0000-0000-0000A4D10000}"/>
    <cellStyle name="Normal 4 5 2 7 5" xfId="11334" xr:uid="{00000000-0005-0000-0000-0000A5D10000}"/>
    <cellStyle name="Normal 4 5 2 7 5 2" xfId="54623" xr:uid="{00000000-0005-0000-0000-0000A6D10000}"/>
    <cellStyle name="Normal 4 5 2 7 6" xfId="18351" xr:uid="{00000000-0005-0000-0000-0000A7D10000}"/>
    <cellStyle name="Normal 4 5 2 7 6 2" xfId="54624" xr:uid="{00000000-0005-0000-0000-0000A8D10000}"/>
    <cellStyle name="Normal 4 5 2 7 7" xfId="26401" xr:uid="{00000000-0005-0000-0000-0000A9D10000}"/>
    <cellStyle name="Normal 4 5 2 7 7 2" xfId="54625" xr:uid="{00000000-0005-0000-0000-0000AAD10000}"/>
    <cellStyle name="Normal 4 5 2 7 8" xfId="54614" xr:uid="{00000000-0005-0000-0000-0000ABD10000}"/>
    <cellStyle name="Normal 4 5 2 8" xfId="1308" xr:uid="{00000000-0005-0000-0000-0000ACD10000}"/>
    <cellStyle name="Normal 4 5 2 8 2" xfId="3651" xr:uid="{00000000-0005-0000-0000-0000ADD10000}"/>
    <cellStyle name="Normal 4 5 2 8 2 2" xfId="14996" xr:uid="{00000000-0005-0000-0000-0000AED10000}"/>
    <cellStyle name="Normal 4 5 2 8 2 2 2" xfId="54628" xr:uid="{00000000-0005-0000-0000-0000AFD10000}"/>
    <cellStyle name="Normal 4 5 2 8 2 3" xfId="20695" xr:uid="{00000000-0005-0000-0000-0000B0D10000}"/>
    <cellStyle name="Normal 4 5 2 8 2 3 2" xfId="54629" xr:uid="{00000000-0005-0000-0000-0000B1D10000}"/>
    <cellStyle name="Normal 4 5 2 8 2 4" xfId="54627" xr:uid="{00000000-0005-0000-0000-0000B2D10000}"/>
    <cellStyle name="Normal 4 5 2 8 3" xfId="7005" xr:uid="{00000000-0005-0000-0000-0000B3D10000}"/>
    <cellStyle name="Normal 4 5 2 8 3 2" xfId="12653" xr:uid="{00000000-0005-0000-0000-0000B4D10000}"/>
    <cellStyle name="Normal 4 5 2 8 3 2 2" xfId="54631" xr:uid="{00000000-0005-0000-0000-0000B5D10000}"/>
    <cellStyle name="Normal 4 5 2 8 3 3" xfId="23038" xr:uid="{00000000-0005-0000-0000-0000B6D10000}"/>
    <cellStyle name="Normal 4 5 2 8 3 3 2" xfId="54632" xr:uid="{00000000-0005-0000-0000-0000B7D10000}"/>
    <cellStyle name="Normal 4 5 2 8 3 4" xfId="54630" xr:uid="{00000000-0005-0000-0000-0000B8D10000}"/>
    <cellStyle name="Normal 4 5 2 8 4" xfId="9346" xr:uid="{00000000-0005-0000-0000-0000B9D10000}"/>
    <cellStyle name="Normal 4 5 2 8 4 2" xfId="25381" xr:uid="{00000000-0005-0000-0000-0000BAD10000}"/>
    <cellStyle name="Normal 4 5 2 8 4 2 2" xfId="54634" xr:uid="{00000000-0005-0000-0000-0000BBD10000}"/>
    <cellStyle name="Normal 4 5 2 8 4 3" xfId="54633" xr:uid="{00000000-0005-0000-0000-0000BCD10000}"/>
    <cellStyle name="Normal 4 5 2 8 5" xfId="11335" xr:uid="{00000000-0005-0000-0000-0000BDD10000}"/>
    <cellStyle name="Normal 4 5 2 8 5 2" xfId="54635" xr:uid="{00000000-0005-0000-0000-0000BED10000}"/>
    <cellStyle name="Normal 4 5 2 8 6" xfId="18352" xr:uid="{00000000-0005-0000-0000-0000BFD10000}"/>
    <cellStyle name="Normal 4 5 2 8 6 2" xfId="54636" xr:uid="{00000000-0005-0000-0000-0000C0D10000}"/>
    <cellStyle name="Normal 4 5 2 8 7" xfId="26709" xr:uid="{00000000-0005-0000-0000-0000C1D10000}"/>
    <cellStyle name="Normal 4 5 2 8 7 2" xfId="54637" xr:uid="{00000000-0005-0000-0000-0000C2D10000}"/>
    <cellStyle name="Normal 4 5 2 8 8" xfId="54626" xr:uid="{00000000-0005-0000-0000-0000C3D10000}"/>
    <cellStyle name="Normal 4 5 2 9" xfId="1487" xr:uid="{00000000-0005-0000-0000-0000C4D10000}"/>
    <cellStyle name="Normal 4 5 2 9 2" xfId="3830" xr:uid="{00000000-0005-0000-0000-0000C5D10000}"/>
    <cellStyle name="Normal 4 5 2 9 2 2" xfId="15175" xr:uid="{00000000-0005-0000-0000-0000C6D10000}"/>
    <cellStyle name="Normal 4 5 2 9 2 2 2" xfId="54640" xr:uid="{00000000-0005-0000-0000-0000C7D10000}"/>
    <cellStyle name="Normal 4 5 2 9 2 3" xfId="20696" xr:uid="{00000000-0005-0000-0000-0000C8D10000}"/>
    <cellStyle name="Normal 4 5 2 9 2 3 2" xfId="54641" xr:uid="{00000000-0005-0000-0000-0000C9D10000}"/>
    <cellStyle name="Normal 4 5 2 9 2 4" xfId="54639" xr:uid="{00000000-0005-0000-0000-0000CAD10000}"/>
    <cellStyle name="Normal 4 5 2 9 3" xfId="7006" xr:uid="{00000000-0005-0000-0000-0000CBD10000}"/>
    <cellStyle name="Normal 4 5 2 9 3 2" xfId="12832" xr:uid="{00000000-0005-0000-0000-0000CCD10000}"/>
    <cellStyle name="Normal 4 5 2 9 3 2 2" xfId="54643" xr:uid="{00000000-0005-0000-0000-0000CDD10000}"/>
    <cellStyle name="Normal 4 5 2 9 3 3" xfId="23039" xr:uid="{00000000-0005-0000-0000-0000CED10000}"/>
    <cellStyle name="Normal 4 5 2 9 3 3 2" xfId="54644" xr:uid="{00000000-0005-0000-0000-0000CFD10000}"/>
    <cellStyle name="Normal 4 5 2 9 3 4" xfId="54642" xr:uid="{00000000-0005-0000-0000-0000D0D10000}"/>
    <cellStyle name="Normal 4 5 2 9 4" xfId="9347" xr:uid="{00000000-0005-0000-0000-0000D1D10000}"/>
    <cellStyle name="Normal 4 5 2 9 4 2" xfId="25382" xr:uid="{00000000-0005-0000-0000-0000D2D10000}"/>
    <cellStyle name="Normal 4 5 2 9 4 2 2" xfId="54646" xr:uid="{00000000-0005-0000-0000-0000D3D10000}"/>
    <cellStyle name="Normal 4 5 2 9 4 3" xfId="54645" xr:uid="{00000000-0005-0000-0000-0000D4D10000}"/>
    <cellStyle name="Normal 4 5 2 9 5" xfId="11336" xr:uid="{00000000-0005-0000-0000-0000D5D10000}"/>
    <cellStyle name="Normal 4 5 2 9 5 2" xfId="54647" xr:uid="{00000000-0005-0000-0000-0000D6D10000}"/>
    <cellStyle name="Normal 4 5 2 9 6" xfId="18353" xr:uid="{00000000-0005-0000-0000-0000D7D10000}"/>
    <cellStyle name="Normal 4 5 2 9 6 2" xfId="54648" xr:uid="{00000000-0005-0000-0000-0000D8D10000}"/>
    <cellStyle name="Normal 4 5 2 9 7" xfId="26888" xr:uid="{00000000-0005-0000-0000-0000D9D10000}"/>
    <cellStyle name="Normal 4 5 2 9 7 2" xfId="54649" xr:uid="{00000000-0005-0000-0000-0000DAD10000}"/>
    <cellStyle name="Normal 4 5 2 9 8" xfId="54638" xr:uid="{00000000-0005-0000-0000-0000DBD10000}"/>
    <cellStyle name="Normal 4 5 20" xfId="11298" xr:uid="{00000000-0005-0000-0000-0000DCD10000}"/>
    <cellStyle name="Normal 4 5 20 2" xfId="54650" xr:uid="{00000000-0005-0000-0000-0000DDD10000}"/>
    <cellStyle name="Normal 4 5 21" xfId="18307" xr:uid="{00000000-0005-0000-0000-0000DED10000}"/>
    <cellStyle name="Normal 4 5 21 2" xfId="54651" xr:uid="{00000000-0005-0000-0000-0000DFD10000}"/>
    <cellStyle name="Normal 4 5 22" xfId="25478" xr:uid="{00000000-0005-0000-0000-0000E0D10000}"/>
    <cellStyle name="Normal 4 5 22 2" xfId="54652" xr:uid="{00000000-0005-0000-0000-0000E1D10000}"/>
    <cellStyle name="Normal 4 5 23" xfId="54097" xr:uid="{00000000-0005-0000-0000-0000E2D10000}"/>
    <cellStyle name="Normal 4 5 3" xfId="140" xr:uid="{00000000-0005-0000-0000-0000E3D10000}"/>
    <cellStyle name="Normal 4 5 3 10" xfId="2212" xr:uid="{00000000-0005-0000-0000-0000E4D10000}"/>
    <cellStyle name="Normal 4 5 3 10 2" xfId="4555" xr:uid="{00000000-0005-0000-0000-0000E5D10000}"/>
    <cellStyle name="Normal 4 5 3 10 2 2" xfId="15900" xr:uid="{00000000-0005-0000-0000-0000E6D10000}"/>
    <cellStyle name="Normal 4 5 3 10 2 2 2" xfId="54656" xr:uid="{00000000-0005-0000-0000-0000E7D10000}"/>
    <cellStyle name="Normal 4 5 3 10 2 3" xfId="20698" xr:uid="{00000000-0005-0000-0000-0000E8D10000}"/>
    <cellStyle name="Normal 4 5 3 10 2 3 2" xfId="54657" xr:uid="{00000000-0005-0000-0000-0000E9D10000}"/>
    <cellStyle name="Normal 4 5 3 10 2 4" xfId="54655" xr:uid="{00000000-0005-0000-0000-0000EAD10000}"/>
    <cellStyle name="Normal 4 5 3 10 3" xfId="7008" xr:uid="{00000000-0005-0000-0000-0000EBD10000}"/>
    <cellStyle name="Normal 4 5 3 10 3 2" xfId="23041" xr:uid="{00000000-0005-0000-0000-0000ECD10000}"/>
    <cellStyle name="Normal 4 5 3 10 3 2 2" xfId="54659" xr:uid="{00000000-0005-0000-0000-0000EDD10000}"/>
    <cellStyle name="Normal 4 5 3 10 3 3" xfId="54658" xr:uid="{00000000-0005-0000-0000-0000EED10000}"/>
    <cellStyle name="Normal 4 5 3 10 4" xfId="9349" xr:uid="{00000000-0005-0000-0000-0000EFD10000}"/>
    <cellStyle name="Normal 4 5 3 10 4 2" xfId="25384" xr:uid="{00000000-0005-0000-0000-0000F0D10000}"/>
    <cellStyle name="Normal 4 5 3 10 4 2 2" xfId="54661" xr:uid="{00000000-0005-0000-0000-0000F1D10000}"/>
    <cellStyle name="Normal 4 5 3 10 4 3" xfId="54660" xr:uid="{00000000-0005-0000-0000-0000F2D10000}"/>
    <cellStyle name="Normal 4 5 3 10 5" xfId="13557" xr:uid="{00000000-0005-0000-0000-0000F3D10000}"/>
    <cellStyle name="Normal 4 5 3 10 5 2" xfId="54662" xr:uid="{00000000-0005-0000-0000-0000F4D10000}"/>
    <cellStyle name="Normal 4 5 3 10 6" xfId="18355" xr:uid="{00000000-0005-0000-0000-0000F5D10000}"/>
    <cellStyle name="Normal 4 5 3 10 6 2" xfId="54663" xr:uid="{00000000-0005-0000-0000-0000F6D10000}"/>
    <cellStyle name="Normal 4 5 3 10 7" xfId="27613" xr:uid="{00000000-0005-0000-0000-0000F7D10000}"/>
    <cellStyle name="Normal 4 5 3 10 7 2" xfId="54664" xr:uid="{00000000-0005-0000-0000-0000F8D10000}"/>
    <cellStyle name="Normal 4 5 3 10 8" xfId="54654" xr:uid="{00000000-0005-0000-0000-0000F9D10000}"/>
    <cellStyle name="Normal 4 5 3 11" xfId="2393" xr:uid="{00000000-0005-0000-0000-0000FAD10000}"/>
    <cellStyle name="Normal 4 5 3 11 2" xfId="4736" xr:uid="{00000000-0005-0000-0000-0000FBD10000}"/>
    <cellStyle name="Normal 4 5 3 11 2 2" xfId="16081" xr:uid="{00000000-0005-0000-0000-0000FCD10000}"/>
    <cellStyle name="Normal 4 5 3 11 2 2 2" xfId="54667" xr:uid="{00000000-0005-0000-0000-0000FDD10000}"/>
    <cellStyle name="Normal 4 5 3 11 2 3" xfId="20699" xr:uid="{00000000-0005-0000-0000-0000FED10000}"/>
    <cellStyle name="Normal 4 5 3 11 2 3 2" xfId="54668" xr:uid="{00000000-0005-0000-0000-0000FFD10000}"/>
    <cellStyle name="Normal 4 5 3 11 2 4" xfId="54666" xr:uid="{00000000-0005-0000-0000-000000D20000}"/>
    <cellStyle name="Normal 4 5 3 11 3" xfId="7009" xr:uid="{00000000-0005-0000-0000-000001D20000}"/>
    <cellStyle name="Normal 4 5 3 11 3 2" xfId="23042" xr:uid="{00000000-0005-0000-0000-000002D20000}"/>
    <cellStyle name="Normal 4 5 3 11 3 2 2" xfId="54670" xr:uid="{00000000-0005-0000-0000-000003D20000}"/>
    <cellStyle name="Normal 4 5 3 11 3 3" xfId="54669" xr:uid="{00000000-0005-0000-0000-000004D20000}"/>
    <cellStyle name="Normal 4 5 3 11 4" xfId="9350" xr:uid="{00000000-0005-0000-0000-000005D20000}"/>
    <cellStyle name="Normal 4 5 3 11 4 2" xfId="25385" xr:uid="{00000000-0005-0000-0000-000006D20000}"/>
    <cellStyle name="Normal 4 5 3 11 4 2 2" xfId="54672" xr:uid="{00000000-0005-0000-0000-000007D20000}"/>
    <cellStyle name="Normal 4 5 3 11 4 3" xfId="54671" xr:uid="{00000000-0005-0000-0000-000008D20000}"/>
    <cellStyle name="Normal 4 5 3 11 5" xfId="13738" xr:uid="{00000000-0005-0000-0000-000009D20000}"/>
    <cellStyle name="Normal 4 5 3 11 5 2" xfId="54673" xr:uid="{00000000-0005-0000-0000-00000AD20000}"/>
    <cellStyle name="Normal 4 5 3 11 6" xfId="18356" xr:uid="{00000000-0005-0000-0000-00000BD20000}"/>
    <cellStyle name="Normal 4 5 3 11 6 2" xfId="54674" xr:uid="{00000000-0005-0000-0000-00000CD20000}"/>
    <cellStyle name="Normal 4 5 3 11 7" xfId="27794" xr:uid="{00000000-0005-0000-0000-00000DD20000}"/>
    <cellStyle name="Normal 4 5 3 11 7 2" xfId="54675" xr:uid="{00000000-0005-0000-0000-00000ED20000}"/>
    <cellStyle name="Normal 4 5 3 11 8" xfId="54665" xr:uid="{00000000-0005-0000-0000-00000FD20000}"/>
    <cellStyle name="Normal 4 5 3 12" xfId="2748" xr:uid="{00000000-0005-0000-0000-000010D20000}"/>
    <cellStyle name="Normal 4 5 3 12 2" xfId="14093" xr:uid="{00000000-0005-0000-0000-000011D20000}"/>
    <cellStyle name="Normal 4 5 3 12 2 2" xfId="54677" xr:uid="{00000000-0005-0000-0000-000012D20000}"/>
    <cellStyle name="Normal 4 5 3 12 3" xfId="20697" xr:uid="{00000000-0005-0000-0000-000013D20000}"/>
    <cellStyle name="Normal 4 5 3 12 3 2" xfId="54678" xr:uid="{00000000-0005-0000-0000-000014D20000}"/>
    <cellStyle name="Normal 4 5 3 12 4" xfId="54676" xr:uid="{00000000-0005-0000-0000-000015D20000}"/>
    <cellStyle name="Normal 4 5 3 13" xfId="7007" xr:uid="{00000000-0005-0000-0000-000016D20000}"/>
    <cellStyle name="Normal 4 5 3 13 2" xfId="11488" xr:uid="{00000000-0005-0000-0000-000017D20000}"/>
    <cellStyle name="Normal 4 5 3 13 2 2" xfId="54680" xr:uid="{00000000-0005-0000-0000-000018D20000}"/>
    <cellStyle name="Normal 4 5 3 13 3" xfId="23040" xr:uid="{00000000-0005-0000-0000-000019D20000}"/>
    <cellStyle name="Normal 4 5 3 13 3 2" xfId="54681" xr:uid="{00000000-0005-0000-0000-00001AD20000}"/>
    <cellStyle name="Normal 4 5 3 13 4" xfId="54679" xr:uid="{00000000-0005-0000-0000-00001BD20000}"/>
    <cellStyle name="Normal 4 5 3 14" xfId="9348" xr:uid="{00000000-0005-0000-0000-00001CD20000}"/>
    <cellStyle name="Normal 4 5 3 14 2" xfId="25383" xr:uid="{00000000-0005-0000-0000-00001DD20000}"/>
    <cellStyle name="Normal 4 5 3 14 2 2" xfId="54683" xr:uid="{00000000-0005-0000-0000-00001ED20000}"/>
    <cellStyle name="Normal 4 5 3 14 3" xfId="54682" xr:uid="{00000000-0005-0000-0000-00001FD20000}"/>
    <cellStyle name="Normal 4 5 3 15" xfId="11337" xr:uid="{00000000-0005-0000-0000-000020D20000}"/>
    <cellStyle name="Normal 4 5 3 15 2" xfId="54684" xr:uid="{00000000-0005-0000-0000-000021D20000}"/>
    <cellStyle name="Normal 4 5 3 16" xfId="18354" xr:uid="{00000000-0005-0000-0000-000022D20000}"/>
    <cellStyle name="Normal 4 5 3 16 2" xfId="54685" xr:uid="{00000000-0005-0000-0000-000023D20000}"/>
    <cellStyle name="Normal 4 5 3 17" xfId="25544" xr:uid="{00000000-0005-0000-0000-000024D20000}"/>
    <cellStyle name="Normal 4 5 3 17 2" xfId="54686" xr:uid="{00000000-0005-0000-0000-000025D20000}"/>
    <cellStyle name="Normal 4 5 3 18" xfId="54653" xr:uid="{00000000-0005-0000-0000-000026D20000}"/>
    <cellStyle name="Normal 4 5 3 2" xfId="412" xr:uid="{00000000-0005-0000-0000-000027D20000}"/>
    <cellStyle name="Normal 4 5 3 2 10" xfId="54687" xr:uid="{00000000-0005-0000-0000-000028D20000}"/>
    <cellStyle name="Normal 4 5 3 2 2" xfId="774" xr:uid="{00000000-0005-0000-0000-000029D20000}"/>
    <cellStyle name="Normal 4 5 3 2 2 2" xfId="3117" xr:uid="{00000000-0005-0000-0000-00002AD20000}"/>
    <cellStyle name="Normal 4 5 3 2 2 2 2" xfId="14462" xr:uid="{00000000-0005-0000-0000-00002BD20000}"/>
    <cellStyle name="Normal 4 5 3 2 2 2 2 2" xfId="54690" xr:uid="{00000000-0005-0000-0000-00002CD20000}"/>
    <cellStyle name="Normal 4 5 3 2 2 2 3" xfId="20701" xr:uid="{00000000-0005-0000-0000-00002DD20000}"/>
    <cellStyle name="Normal 4 5 3 2 2 2 3 2" xfId="54691" xr:uid="{00000000-0005-0000-0000-00002ED20000}"/>
    <cellStyle name="Normal 4 5 3 2 2 2 4" xfId="54689" xr:uid="{00000000-0005-0000-0000-00002FD20000}"/>
    <cellStyle name="Normal 4 5 3 2 2 3" xfId="7011" xr:uid="{00000000-0005-0000-0000-000030D20000}"/>
    <cellStyle name="Normal 4 5 3 2 2 3 2" xfId="12119" xr:uid="{00000000-0005-0000-0000-000031D20000}"/>
    <cellStyle name="Normal 4 5 3 2 2 3 2 2" xfId="54693" xr:uid="{00000000-0005-0000-0000-000032D20000}"/>
    <cellStyle name="Normal 4 5 3 2 2 3 3" xfId="23044" xr:uid="{00000000-0005-0000-0000-000033D20000}"/>
    <cellStyle name="Normal 4 5 3 2 2 3 3 2" xfId="54694" xr:uid="{00000000-0005-0000-0000-000034D20000}"/>
    <cellStyle name="Normal 4 5 3 2 2 3 4" xfId="54692" xr:uid="{00000000-0005-0000-0000-000035D20000}"/>
    <cellStyle name="Normal 4 5 3 2 2 4" xfId="9352" xr:uid="{00000000-0005-0000-0000-000036D20000}"/>
    <cellStyle name="Normal 4 5 3 2 2 4 2" xfId="25387" xr:uid="{00000000-0005-0000-0000-000037D20000}"/>
    <cellStyle name="Normal 4 5 3 2 2 4 2 2" xfId="54696" xr:uid="{00000000-0005-0000-0000-000038D20000}"/>
    <cellStyle name="Normal 4 5 3 2 2 4 3" xfId="54695" xr:uid="{00000000-0005-0000-0000-000039D20000}"/>
    <cellStyle name="Normal 4 5 3 2 2 5" xfId="11339" xr:uid="{00000000-0005-0000-0000-00003AD20000}"/>
    <cellStyle name="Normal 4 5 3 2 2 5 2" xfId="54697" xr:uid="{00000000-0005-0000-0000-00003BD20000}"/>
    <cellStyle name="Normal 4 5 3 2 2 6" xfId="18358" xr:uid="{00000000-0005-0000-0000-00003CD20000}"/>
    <cellStyle name="Normal 4 5 3 2 2 6 2" xfId="54698" xr:uid="{00000000-0005-0000-0000-00003DD20000}"/>
    <cellStyle name="Normal 4 5 3 2 2 7" xfId="26175" xr:uid="{00000000-0005-0000-0000-00003ED20000}"/>
    <cellStyle name="Normal 4 5 3 2 2 7 2" xfId="54699" xr:uid="{00000000-0005-0000-0000-00003FD20000}"/>
    <cellStyle name="Normal 4 5 3 2 2 8" xfId="54688" xr:uid="{00000000-0005-0000-0000-000040D20000}"/>
    <cellStyle name="Normal 4 5 3 2 3" xfId="1846" xr:uid="{00000000-0005-0000-0000-000041D20000}"/>
    <cellStyle name="Normal 4 5 3 2 3 2" xfId="4189" xr:uid="{00000000-0005-0000-0000-000042D20000}"/>
    <cellStyle name="Normal 4 5 3 2 3 2 2" xfId="15534" xr:uid="{00000000-0005-0000-0000-000043D20000}"/>
    <cellStyle name="Normal 4 5 3 2 3 2 2 2" xfId="54702" xr:uid="{00000000-0005-0000-0000-000044D20000}"/>
    <cellStyle name="Normal 4 5 3 2 3 2 3" xfId="20702" xr:uid="{00000000-0005-0000-0000-000045D20000}"/>
    <cellStyle name="Normal 4 5 3 2 3 2 3 2" xfId="54703" xr:uid="{00000000-0005-0000-0000-000046D20000}"/>
    <cellStyle name="Normal 4 5 3 2 3 2 4" xfId="54701" xr:uid="{00000000-0005-0000-0000-000047D20000}"/>
    <cellStyle name="Normal 4 5 3 2 3 3" xfId="7012" xr:uid="{00000000-0005-0000-0000-000048D20000}"/>
    <cellStyle name="Normal 4 5 3 2 3 3 2" xfId="13191" xr:uid="{00000000-0005-0000-0000-000049D20000}"/>
    <cellStyle name="Normal 4 5 3 2 3 3 2 2" xfId="54705" xr:uid="{00000000-0005-0000-0000-00004AD20000}"/>
    <cellStyle name="Normal 4 5 3 2 3 3 3" xfId="23045" xr:uid="{00000000-0005-0000-0000-00004BD20000}"/>
    <cellStyle name="Normal 4 5 3 2 3 3 3 2" xfId="54706" xr:uid="{00000000-0005-0000-0000-00004CD20000}"/>
    <cellStyle name="Normal 4 5 3 2 3 3 4" xfId="54704" xr:uid="{00000000-0005-0000-0000-00004DD20000}"/>
    <cellStyle name="Normal 4 5 3 2 3 4" xfId="9353" xr:uid="{00000000-0005-0000-0000-00004ED20000}"/>
    <cellStyle name="Normal 4 5 3 2 3 4 2" xfId="25388" xr:uid="{00000000-0005-0000-0000-00004FD20000}"/>
    <cellStyle name="Normal 4 5 3 2 3 4 2 2" xfId="54708" xr:uid="{00000000-0005-0000-0000-000050D20000}"/>
    <cellStyle name="Normal 4 5 3 2 3 4 3" xfId="54707" xr:uid="{00000000-0005-0000-0000-000051D20000}"/>
    <cellStyle name="Normal 4 5 3 2 3 5" xfId="11340" xr:uid="{00000000-0005-0000-0000-000052D20000}"/>
    <cellStyle name="Normal 4 5 3 2 3 5 2" xfId="54709" xr:uid="{00000000-0005-0000-0000-000053D20000}"/>
    <cellStyle name="Normal 4 5 3 2 3 6" xfId="18359" xr:uid="{00000000-0005-0000-0000-000054D20000}"/>
    <cellStyle name="Normal 4 5 3 2 3 6 2" xfId="54710" xr:uid="{00000000-0005-0000-0000-000055D20000}"/>
    <cellStyle name="Normal 4 5 3 2 3 7" xfId="27247" xr:uid="{00000000-0005-0000-0000-000056D20000}"/>
    <cellStyle name="Normal 4 5 3 2 3 7 2" xfId="54711" xr:uid="{00000000-0005-0000-0000-000057D20000}"/>
    <cellStyle name="Normal 4 5 3 2 3 8" xfId="54700" xr:uid="{00000000-0005-0000-0000-000058D20000}"/>
    <cellStyle name="Normal 4 5 3 2 4" xfId="2749" xr:uid="{00000000-0005-0000-0000-000059D20000}"/>
    <cellStyle name="Normal 4 5 3 2 4 2" xfId="14094" xr:uid="{00000000-0005-0000-0000-00005AD20000}"/>
    <cellStyle name="Normal 4 5 3 2 4 2 2" xfId="54713" xr:uid="{00000000-0005-0000-0000-00005BD20000}"/>
    <cellStyle name="Normal 4 5 3 2 4 3" xfId="20700" xr:uid="{00000000-0005-0000-0000-00005CD20000}"/>
    <cellStyle name="Normal 4 5 3 2 4 3 2" xfId="54714" xr:uid="{00000000-0005-0000-0000-00005DD20000}"/>
    <cellStyle name="Normal 4 5 3 2 4 4" xfId="54712" xr:uid="{00000000-0005-0000-0000-00005ED20000}"/>
    <cellStyle name="Normal 4 5 3 2 5" xfId="7010" xr:uid="{00000000-0005-0000-0000-00005FD20000}"/>
    <cellStyle name="Normal 4 5 3 2 5 2" xfId="11757" xr:uid="{00000000-0005-0000-0000-000060D20000}"/>
    <cellStyle name="Normal 4 5 3 2 5 2 2" xfId="54716" xr:uid="{00000000-0005-0000-0000-000061D20000}"/>
    <cellStyle name="Normal 4 5 3 2 5 3" xfId="23043" xr:uid="{00000000-0005-0000-0000-000062D20000}"/>
    <cellStyle name="Normal 4 5 3 2 5 3 2" xfId="54717" xr:uid="{00000000-0005-0000-0000-000063D20000}"/>
    <cellStyle name="Normal 4 5 3 2 5 4" xfId="54715" xr:uid="{00000000-0005-0000-0000-000064D20000}"/>
    <cellStyle name="Normal 4 5 3 2 6" xfId="9351" xr:uid="{00000000-0005-0000-0000-000065D20000}"/>
    <cellStyle name="Normal 4 5 3 2 6 2" xfId="25386" xr:uid="{00000000-0005-0000-0000-000066D20000}"/>
    <cellStyle name="Normal 4 5 3 2 6 2 2" xfId="54719" xr:uid="{00000000-0005-0000-0000-000067D20000}"/>
    <cellStyle name="Normal 4 5 3 2 6 3" xfId="54718" xr:uid="{00000000-0005-0000-0000-000068D20000}"/>
    <cellStyle name="Normal 4 5 3 2 7" xfId="11338" xr:uid="{00000000-0005-0000-0000-000069D20000}"/>
    <cellStyle name="Normal 4 5 3 2 7 2" xfId="54720" xr:uid="{00000000-0005-0000-0000-00006AD20000}"/>
    <cellStyle name="Normal 4 5 3 2 8" xfId="18357" xr:uid="{00000000-0005-0000-0000-00006BD20000}"/>
    <cellStyle name="Normal 4 5 3 2 8 2" xfId="54721" xr:uid="{00000000-0005-0000-0000-00006CD20000}"/>
    <cellStyle name="Normal 4 5 3 2 9" xfId="25813" xr:uid="{00000000-0005-0000-0000-00006DD20000}"/>
    <cellStyle name="Normal 4 5 3 2 9 2" xfId="54722" xr:uid="{00000000-0005-0000-0000-00006ED20000}"/>
    <cellStyle name="Normal 4 5 3 3" xfId="505" xr:uid="{00000000-0005-0000-0000-00006FD20000}"/>
    <cellStyle name="Normal 4 5 3 3 2" xfId="2848" xr:uid="{00000000-0005-0000-0000-000070D20000}"/>
    <cellStyle name="Normal 4 5 3 3 2 2" xfId="14193" xr:uid="{00000000-0005-0000-0000-000071D20000}"/>
    <cellStyle name="Normal 4 5 3 3 2 2 2" xfId="54725" xr:uid="{00000000-0005-0000-0000-000072D20000}"/>
    <cellStyle name="Normal 4 5 3 3 2 3" xfId="20703" xr:uid="{00000000-0005-0000-0000-000073D20000}"/>
    <cellStyle name="Normal 4 5 3 3 2 3 2" xfId="54726" xr:uid="{00000000-0005-0000-0000-000074D20000}"/>
    <cellStyle name="Normal 4 5 3 3 2 4" xfId="54724" xr:uid="{00000000-0005-0000-0000-000075D20000}"/>
    <cellStyle name="Normal 4 5 3 3 3" xfId="7013" xr:uid="{00000000-0005-0000-0000-000076D20000}"/>
    <cellStyle name="Normal 4 5 3 3 3 2" xfId="11850" xr:uid="{00000000-0005-0000-0000-000077D20000}"/>
    <cellStyle name="Normal 4 5 3 3 3 2 2" xfId="54728" xr:uid="{00000000-0005-0000-0000-000078D20000}"/>
    <cellStyle name="Normal 4 5 3 3 3 3" xfId="23046" xr:uid="{00000000-0005-0000-0000-000079D20000}"/>
    <cellStyle name="Normal 4 5 3 3 3 3 2" xfId="54729" xr:uid="{00000000-0005-0000-0000-00007AD20000}"/>
    <cellStyle name="Normal 4 5 3 3 3 4" xfId="54727" xr:uid="{00000000-0005-0000-0000-00007BD20000}"/>
    <cellStyle name="Normal 4 5 3 3 4" xfId="9354" xr:uid="{00000000-0005-0000-0000-00007CD20000}"/>
    <cellStyle name="Normal 4 5 3 3 4 2" xfId="25389" xr:uid="{00000000-0005-0000-0000-00007DD20000}"/>
    <cellStyle name="Normal 4 5 3 3 4 2 2" xfId="54731" xr:uid="{00000000-0005-0000-0000-00007ED20000}"/>
    <cellStyle name="Normal 4 5 3 3 4 3" xfId="54730" xr:uid="{00000000-0005-0000-0000-00007FD20000}"/>
    <cellStyle name="Normal 4 5 3 3 5" xfId="11341" xr:uid="{00000000-0005-0000-0000-000080D20000}"/>
    <cellStyle name="Normal 4 5 3 3 5 2" xfId="54732" xr:uid="{00000000-0005-0000-0000-000081D20000}"/>
    <cellStyle name="Normal 4 5 3 3 6" xfId="18360" xr:uid="{00000000-0005-0000-0000-000082D20000}"/>
    <cellStyle name="Normal 4 5 3 3 6 2" xfId="54733" xr:uid="{00000000-0005-0000-0000-000083D20000}"/>
    <cellStyle name="Normal 4 5 3 3 7" xfId="25906" xr:uid="{00000000-0005-0000-0000-000084D20000}"/>
    <cellStyle name="Normal 4 5 3 3 7 2" xfId="54734" xr:uid="{00000000-0005-0000-0000-000085D20000}"/>
    <cellStyle name="Normal 4 5 3 3 8" xfId="54723" xr:uid="{00000000-0005-0000-0000-000086D20000}"/>
    <cellStyle name="Normal 4 5 3 4" xfId="953" xr:uid="{00000000-0005-0000-0000-000087D20000}"/>
    <cellStyle name="Normal 4 5 3 4 2" xfId="3296" xr:uid="{00000000-0005-0000-0000-000088D20000}"/>
    <cellStyle name="Normal 4 5 3 4 2 2" xfId="14641" xr:uid="{00000000-0005-0000-0000-000089D20000}"/>
    <cellStyle name="Normal 4 5 3 4 2 2 2" xfId="54737" xr:uid="{00000000-0005-0000-0000-00008AD20000}"/>
    <cellStyle name="Normal 4 5 3 4 2 3" xfId="20704" xr:uid="{00000000-0005-0000-0000-00008BD20000}"/>
    <cellStyle name="Normal 4 5 3 4 2 3 2" xfId="54738" xr:uid="{00000000-0005-0000-0000-00008CD20000}"/>
    <cellStyle name="Normal 4 5 3 4 2 4" xfId="54736" xr:uid="{00000000-0005-0000-0000-00008DD20000}"/>
    <cellStyle name="Normal 4 5 3 4 3" xfId="7014" xr:uid="{00000000-0005-0000-0000-00008ED20000}"/>
    <cellStyle name="Normal 4 5 3 4 3 2" xfId="12298" xr:uid="{00000000-0005-0000-0000-00008FD20000}"/>
    <cellStyle name="Normal 4 5 3 4 3 2 2" xfId="54740" xr:uid="{00000000-0005-0000-0000-000090D20000}"/>
    <cellStyle name="Normal 4 5 3 4 3 3" xfId="23047" xr:uid="{00000000-0005-0000-0000-000091D20000}"/>
    <cellStyle name="Normal 4 5 3 4 3 3 2" xfId="54741" xr:uid="{00000000-0005-0000-0000-000092D20000}"/>
    <cellStyle name="Normal 4 5 3 4 3 4" xfId="54739" xr:uid="{00000000-0005-0000-0000-000093D20000}"/>
    <cellStyle name="Normal 4 5 3 4 4" xfId="9355" xr:uid="{00000000-0005-0000-0000-000094D20000}"/>
    <cellStyle name="Normal 4 5 3 4 4 2" xfId="25390" xr:uid="{00000000-0005-0000-0000-000095D20000}"/>
    <cellStyle name="Normal 4 5 3 4 4 2 2" xfId="54743" xr:uid="{00000000-0005-0000-0000-000096D20000}"/>
    <cellStyle name="Normal 4 5 3 4 4 3" xfId="54742" xr:uid="{00000000-0005-0000-0000-000097D20000}"/>
    <cellStyle name="Normal 4 5 3 4 5" xfId="11342" xr:uid="{00000000-0005-0000-0000-000098D20000}"/>
    <cellStyle name="Normal 4 5 3 4 5 2" xfId="54744" xr:uid="{00000000-0005-0000-0000-000099D20000}"/>
    <cellStyle name="Normal 4 5 3 4 6" xfId="18361" xr:uid="{00000000-0005-0000-0000-00009AD20000}"/>
    <cellStyle name="Normal 4 5 3 4 6 2" xfId="54745" xr:uid="{00000000-0005-0000-0000-00009BD20000}"/>
    <cellStyle name="Normal 4 5 3 4 7" xfId="26354" xr:uid="{00000000-0005-0000-0000-00009CD20000}"/>
    <cellStyle name="Normal 4 5 3 4 7 2" xfId="54746" xr:uid="{00000000-0005-0000-0000-00009DD20000}"/>
    <cellStyle name="Normal 4 5 3 4 8" xfId="54735" xr:uid="{00000000-0005-0000-0000-00009ED20000}"/>
    <cellStyle name="Normal 4 5 3 5" xfId="1044" xr:uid="{00000000-0005-0000-0000-00009FD20000}"/>
    <cellStyle name="Normal 4 5 3 5 2" xfId="3387" xr:uid="{00000000-0005-0000-0000-0000A0D20000}"/>
    <cellStyle name="Normal 4 5 3 5 2 2" xfId="14732" xr:uid="{00000000-0005-0000-0000-0000A1D20000}"/>
    <cellStyle name="Normal 4 5 3 5 2 2 2" xfId="54749" xr:uid="{00000000-0005-0000-0000-0000A2D20000}"/>
    <cellStyle name="Normal 4 5 3 5 2 3" xfId="20705" xr:uid="{00000000-0005-0000-0000-0000A3D20000}"/>
    <cellStyle name="Normal 4 5 3 5 2 3 2" xfId="54750" xr:uid="{00000000-0005-0000-0000-0000A4D20000}"/>
    <cellStyle name="Normal 4 5 3 5 2 4" xfId="54748" xr:uid="{00000000-0005-0000-0000-0000A5D20000}"/>
    <cellStyle name="Normal 4 5 3 5 3" xfId="7015" xr:uid="{00000000-0005-0000-0000-0000A6D20000}"/>
    <cellStyle name="Normal 4 5 3 5 3 2" xfId="12389" xr:uid="{00000000-0005-0000-0000-0000A7D20000}"/>
    <cellStyle name="Normal 4 5 3 5 3 2 2" xfId="54752" xr:uid="{00000000-0005-0000-0000-0000A8D20000}"/>
    <cellStyle name="Normal 4 5 3 5 3 3" xfId="23048" xr:uid="{00000000-0005-0000-0000-0000A9D20000}"/>
    <cellStyle name="Normal 4 5 3 5 3 3 2" xfId="54753" xr:uid="{00000000-0005-0000-0000-0000AAD20000}"/>
    <cellStyle name="Normal 4 5 3 5 3 4" xfId="54751" xr:uid="{00000000-0005-0000-0000-0000ABD20000}"/>
    <cellStyle name="Normal 4 5 3 5 4" xfId="9356" xr:uid="{00000000-0005-0000-0000-0000ACD20000}"/>
    <cellStyle name="Normal 4 5 3 5 4 2" xfId="25391" xr:uid="{00000000-0005-0000-0000-0000ADD20000}"/>
    <cellStyle name="Normal 4 5 3 5 4 2 2" xfId="54755" xr:uid="{00000000-0005-0000-0000-0000AED20000}"/>
    <cellStyle name="Normal 4 5 3 5 4 3" xfId="54754" xr:uid="{00000000-0005-0000-0000-0000AFD20000}"/>
    <cellStyle name="Normal 4 5 3 5 5" xfId="11343" xr:uid="{00000000-0005-0000-0000-0000B0D20000}"/>
    <cellStyle name="Normal 4 5 3 5 5 2" xfId="54756" xr:uid="{00000000-0005-0000-0000-0000B1D20000}"/>
    <cellStyle name="Normal 4 5 3 5 6" xfId="18362" xr:uid="{00000000-0005-0000-0000-0000B2D20000}"/>
    <cellStyle name="Normal 4 5 3 5 6 2" xfId="54757" xr:uid="{00000000-0005-0000-0000-0000B3D20000}"/>
    <cellStyle name="Normal 4 5 3 5 7" xfId="26445" xr:uid="{00000000-0005-0000-0000-0000B4D20000}"/>
    <cellStyle name="Normal 4 5 3 5 7 2" xfId="54758" xr:uid="{00000000-0005-0000-0000-0000B5D20000}"/>
    <cellStyle name="Normal 4 5 3 5 8" xfId="54747" xr:uid="{00000000-0005-0000-0000-0000B6D20000}"/>
    <cellStyle name="Normal 4 5 3 6" xfId="1311" xr:uid="{00000000-0005-0000-0000-0000B7D20000}"/>
    <cellStyle name="Normal 4 5 3 6 2" xfId="3654" xr:uid="{00000000-0005-0000-0000-0000B8D20000}"/>
    <cellStyle name="Normal 4 5 3 6 2 2" xfId="14999" xr:uid="{00000000-0005-0000-0000-0000B9D20000}"/>
    <cellStyle name="Normal 4 5 3 6 2 2 2" xfId="54761" xr:uid="{00000000-0005-0000-0000-0000BAD20000}"/>
    <cellStyle name="Normal 4 5 3 6 2 3" xfId="20706" xr:uid="{00000000-0005-0000-0000-0000BBD20000}"/>
    <cellStyle name="Normal 4 5 3 6 2 3 2" xfId="54762" xr:uid="{00000000-0005-0000-0000-0000BCD20000}"/>
    <cellStyle name="Normal 4 5 3 6 2 4" xfId="54760" xr:uid="{00000000-0005-0000-0000-0000BDD20000}"/>
    <cellStyle name="Normal 4 5 3 6 3" xfId="7016" xr:uid="{00000000-0005-0000-0000-0000BED20000}"/>
    <cellStyle name="Normal 4 5 3 6 3 2" xfId="12656" xr:uid="{00000000-0005-0000-0000-0000BFD20000}"/>
    <cellStyle name="Normal 4 5 3 6 3 2 2" xfId="54764" xr:uid="{00000000-0005-0000-0000-0000C0D20000}"/>
    <cellStyle name="Normal 4 5 3 6 3 3" xfId="23049" xr:uid="{00000000-0005-0000-0000-0000C1D20000}"/>
    <cellStyle name="Normal 4 5 3 6 3 3 2" xfId="54765" xr:uid="{00000000-0005-0000-0000-0000C2D20000}"/>
    <cellStyle name="Normal 4 5 3 6 3 4" xfId="54763" xr:uid="{00000000-0005-0000-0000-0000C3D20000}"/>
    <cellStyle name="Normal 4 5 3 6 4" xfId="9357" xr:uid="{00000000-0005-0000-0000-0000C4D20000}"/>
    <cellStyle name="Normal 4 5 3 6 4 2" xfId="25392" xr:uid="{00000000-0005-0000-0000-0000C5D20000}"/>
    <cellStyle name="Normal 4 5 3 6 4 2 2" xfId="54767" xr:uid="{00000000-0005-0000-0000-0000C6D20000}"/>
    <cellStyle name="Normal 4 5 3 6 4 3" xfId="54766" xr:uid="{00000000-0005-0000-0000-0000C7D20000}"/>
    <cellStyle name="Normal 4 5 3 6 5" xfId="11344" xr:uid="{00000000-0005-0000-0000-0000C8D20000}"/>
    <cellStyle name="Normal 4 5 3 6 5 2" xfId="54768" xr:uid="{00000000-0005-0000-0000-0000C9D20000}"/>
    <cellStyle name="Normal 4 5 3 6 6" xfId="18363" xr:uid="{00000000-0005-0000-0000-0000CAD20000}"/>
    <cellStyle name="Normal 4 5 3 6 6 2" xfId="54769" xr:uid="{00000000-0005-0000-0000-0000CBD20000}"/>
    <cellStyle name="Normal 4 5 3 6 7" xfId="26712" xr:uid="{00000000-0005-0000-0000-0000CCD20000}"/>
    <cellStyle name="Normal 4 5 3 6 7 2" xfId="54770" xr:uid="{00000000-0005-0000-0000-0000CDD20000}"/>
    <cellStyle name="Normal 4 5 3 6 8" xfId="54759" xr:uid="{00000000-0005-0000-0000-0000CED20000}"/>
    <cellStyle name="Normal 4 5 3 7" xfId="1490" xr:uid="{00000000-0005-0000-0000-0000CFD20000}"/>
    <cellStyle name="Normal 4 5 3 7 2" xfId="3833" xr:uid="{00000000-0005-0000-0000-0000D0D20000}"/>
    <cellStyle name="Normal 4 5 3 7 2 2" xfId="15178" xr:uid="{00000000-0005-0000-0000-0000D1D20000}"/>
    <cellStyle name="Normal 4 5 3 7 2 2 2" xfId="54773" xr:uid="{00000000-0005-0000-0000-0000D2D20000}"/>
    <cellStyle name="Normal 4 5 3 7 2 3" xfId="20707" xr:uid="{00000000-0005-0000-0000-0000D3D20000}"/>
    <cellStyle name="Normal 4 5 3 7 2 3 2" xfId="54774" xr:uid="{00000000-0005-0000-0000-0000D4D20000}"/>
    <cellStyle name="Normal 4 5 3 7 2 4" xfId="54772" xr:uid="{00000000-0005-0000-0000-0000D5D20000}"/>
    <cellStyle name="Normal 4 5 3 7 3" xfId="7017" xr:uid="{00000000-0005-0000-0000-0000D6D20000}"/>
    <cellStyle name="Normal 4 5 3 7 3 2" xfId="12835" xr:uid="{00000000-0005-0000-0000-0000D7D20000}"/>
    <cellStyle name="Normal 4 5 3 7 3 2 2" xfId="54776" xr:uid="{00000000-0005-0000-0000-0000D8D20000}"/>
    <cellStyle name="Normal 4 5 3 7 3 3" xfId="23050" xr:uid="{00000000-0005-0000-0000-0000D9D20000}"/>
    <cellStyle name="Normal 4 5 3 7 3 3 2" xfId="54777" xr:uid="{00000000-0005-0000-0000-0000DAD20000}"/>
    <cellStyle name="Normal 4 5 3 7 3 4" xfId="54775" xr:uid="{00000000-0005-0000-0000-0000DBD20000}"/>
    <cellStyle name="Normal 4 5 3 7 4" xfId="9358" xr:uid="{00000000-0005-0000-0000-0000DCD20000}"/>
    <cellStyle name="Normal 4 5 3 7 4 2" xfId="25393" xr:uid="{00000000-0005-0000-0000-0000DDD20000}"/>
    <cellStyle name="Normal 4 5 3 7 4 2 2" xfId="54779" xr:uid="{00000000-0005-0000-0000-0000DED20000}"/>
    <cellStyle name="Normal 4 5 3 7 4 3" xfId="54778" xr:uid="{00000000-0005-0000-0000-0000DFD20000}"/>
    <cellStyle name="Normal 4 5 3 7 5" xfId="11345" xr:uid="{00000000-0005-0000-0000-0000E0D20000}"/>
    <cellStyle name="Normal 4 5 3 7 5 2" xfId="54780" xr:uid="{00000000-0005-0000-0000-0000E1D20000}"/>
    <cellStyle name="Normal 4 5 3 7 6" xfId="18364" xr:uid="{00000000-0005-0000-0000-0000E2D20000}"/>
    <cellStyle name="Normal 4 5 3 7 6 2" xfId="54781" xr:uid="{00000000-0005-0000-0000-0000E3D20000}"/>
    <cellStyle name="Normal 4 5 3 7 7" xfId="26891" xr:uid="{00000000-0005-0000-0000-0000E4D20000}"/>
    <cellStyle name="Normal 4 5 3 7 7 2" xfId="54782" xr:uid="{00000000-0005-0000-0000-0000E5D20000}"/>
    <cellStyle name="Normal 4 5 3 7 8" xfId="54771" xr:uid="{00000000-0005-0000-0000-0000E6D20000}"/>
    <cellStyle name="Normal 4 5 3 8" xfId="1845" xr:uid="{00000000-0005-0000-0000-0000E7D20000}"/>
    <cellStyle name="Normal 4 5 3 8 2" xfId="4188" xr:uid="{00000000-0005-0000-0000-0000E8D20000}"/>
    <cellStyle name="Normal 4 5 3 8 2 2" xfId="15533" xr:uid="{00000000-0005-0000-0000-0000E9D20000}"/>
    <cellStyle name="Normal 4 5 3 8 2 2 2" xfId="54785" xr:uid="{00000000-0005-0000-0000-0000EAD20000}"/>
    <cellStyle name="Normal 4 5 3 8 2 3" xfId="20708" xr:uid="{00000000-0005-0000-0000-0000EBD20000}"/>
    <cellStyle name="Normal 4 5 3 8 2 3 2" xfId="54786" xr:uid="{00000000-0005-0000-0000-0000ECD20000}"/>
    <cellStyle name="Normal 4 5 3 8 2 4" xfId="54784" xr:uid="{00000000-0005-0000-0000-0000EDD20000}"/>
    <cellStyle name="Normal 4 5 3 8 3" xfId="7018" xr:uid="{00000000-0005-0000-0000-0000EED20000}"/>
    <cellStyle name="Normal 4 5 3 8 3 2" xfId="13190" xr:uid="{00000000-0005-0000-0000-0000EFD20000}"/>
    <cellStyle name="Normal 4 5 3 8 3 2 2" xfId="54788" xr:uid="{00000000-0005-0000-0000-0000F0D20000}"/>
    <cellStyle name="Normal 4 5 3 8 3 3" xfId="23051" xr:uid="{00000000-0005-0000-0000-0000F1D20000}"/>
    <cellStyle name="Normal 4 5 3 8 3 3 2" xfId="54789" xr:uid="{00000000-0005-0000-0000-0000F2D20000}"/>
    <cellStyle name="Normal 4 5 3 8 3 4" xfId="54787" xr:uid="{00000000-0005-0000-0000-0000F3D20000}"/>
    <cellStyle name="Normal 4 5 3 8 4" xfId="9359" xr:uid="{00000000-0005-0000-0000-0000F4D20000}"/>
    <cellStyle name="Normal 4 5 3 8 4 2" xfId="25394" xr:uid="{00000000-0005-0000-0000-0000F5D20000}"/>
    <cellStyle name="Normal 4 5 3 8 4 2 2" xfId="54791" xr:uid="{00000000-0005-0000-0000-0000F6D20000}"/>
    <cellStyle name="Normal 4 5 3 8 4 3" xfId="54790" xr:uid="{00000000-0005-0000-0000-0000F7D20000}"/>
    <cellStyle name="Normal 4 5 3 8 5" xfId="11346" xr:uid="{00000000-0005-0000-0000-0000F8D20000}"/>
    <cellStyle name="Normal 4 5 3 8 5 2" xfId="54792" xr:uid="{00000000-0005-0000-0000-0000F9D20000}"/>
    <cellStyle name="Normal 4 5 3 8 6" xfId="18365" xr:uid="{00000000-0005-0000-0000-0000FAD20000}"/>
    <cellStyle name="Normal 4 5 3 8 6 2" xfId="54793" xr:uid="{00000000-0005-0000-0000-0000FBD20000}"/>
    <cellStyle name="Normal 4 5 3 8 7" xfId="27246" xr:uid="{00000000-0005-0000-0000-0000FCD20000}"/>
    <cellStyle name="Normal 4 5 3 8 7 2" xfId="54794" xr:uid="{00000000-0005-0000-0000-0000FDD20000}"/>
    <cellStyle name="Normal 4 5 3 8 8" xfId="54783" xr:uid="{00000000-0005-0000-0000-0000FED20000}"/>
    <cellStyle name="Normal 4 5 3 9" xfId="1943" xr:uid="{00000000-0005-0000-0000-0000FFD20000}"/>
    <cellStyle name="Normal 4 5 3 9 2" xfId="4286" xr:uid="{00000000-0005-0000-0000-000000D30000}"/>
    <cellStyle name="Normal 4 5 3 9 2 2" xfId="15631" xr:uid="{00000000-0005-0000-0000-000001D30000}"/>
    <cellStyle name="Normal 4 5 3 9 2 2 2" xfId="54797" xr:uid="{00000000-0005-0000-0000-000002D30000}"/>
    <cellStyle name="Normal 4 5 3 9 2 3" xfId="20709" xr:uid="{00000000-0005-0000-0000-000003D30000}"/>
    <cellStyle name="Normal 4 5 3 9 2 3 2" xfId="54798" xr:uid="{00000000-0005-0000-0000-000004D30000}"/>
    <cellStyle name="Normal 4 5 3 9 2 4" xfId="54796" xr:uid="{00000000-0005-0000-0000-000005D30000}"/>
    <cellStyle name="Normal 4 5 3 9 3" xfId="7019" xr:uid="{00000000-0005-0000-0000-000006D30000}"/>
    <cellStyle name="Normal 4 5 3 9 3 2" xfId="13288" xr:uid="{00000000-0005-0000-0000-000007D30000}"/>
    <cellStyle name="Normal 4 5 3 9 3 2 2" xfId="54800" xr:uid="{00000000-0005-0000-0000-000008D30000}"/>
    <cellStyle name="Normal 4 5 3 9 3 3" xfId="23052" xr:uid="{00000000-0005-0000-0000-000009D30000}"/>
    <cellStyle name="Normal 4 5 3 9 3 3 2" xfId="54801" xr:uid="{00000000-0005-0000-0000-00000AD30000}"/>
    <cellStyle name="Normal 4 5 3 9 3 4" xfId="54799" xr:uid="{00000000-0005-0000-0000-00000BD30000}"/>
    <cellStyle name="Normal 4 5 3 9 4" xfId="9360" xr:uid="{00000000-0005-0000-0000-00000CD30000}"/>
    <cellStyle name="Normal 4 5 3 9 4 2" xfId="25395" xr:uid="{00000000-0005-0000-0000-00000DD30000}"/>
    <cellStyle name="Normal 4 5 3 9 4 2 2" xfId="54803" xr:uid="{00000000-0005-0000-0000-00000ED30000}"/>
    <cellStyle name="Normal 4 5 3 9 4 3" xfId="54802" xr:uid="{00000000-0005-0000-0000-00000FD30000}"/>
    <cellStyle name="Normal 4 5 3 9 5" xfId="11347" xr:uid="{00000000-0005-0000-0000-000010D30000}"/>
    <cellStyle name="Normal 4 5 3 9 5 2" xfId="54804" xr:uid="{00000000-0005-0000-0000-000011D30000}"/>
    <cellStyle name="Normal 4 5 3 9 6" xfId="18366" xr:uid="{00000000-0005-0000-0000-000012D30000}"/>
    <cellStyle name="Normal 4 5 3 9 6 2" xfId="54805" xr:uid="{00000000-0005-0000-0000-000013D30000}"/>
    <cellStyle name="Normal 4 5 3 9 7" xfId="27344" xr:uid="{00000000-0005-0000-0000-000014D30000}"/>
    <cellStyle name="Normal 4 5 3 9 7 2" xfId="54806" xr:uid="{00000000-0005-0000-0000-000015D30000}"/>
    <cellStyle name="Normal 4 5 3 9 8" xfId="54795" xr:uid="{00000000-0005-0000-0000-000016D30000}"/>
    <cellStyle name="Normal 4 5 4" xfId="165" xr:uid="{00000000-0005-0000-0000-000017D30000}"/>
    <cellStyle name="Normal 4 5 4 10" xfId="2213" xr:uid="{00000000-0005-0000-0000-000018D30000}"/>
    <cellStyle name="Normal 4 5 4 10 2" xfId="4556" xr:uid="{00000000-0005-0000-0000-000019D30000}"/>
    <cellStyle name="Normal 4 5 4 10 2 2" xfId="15901" xr:uid="{00000000-0005-0000-0000-00001AD30000}"/>
    <cellStyle name="Normal 4 5 4 10 2 2 2" xfId="54810" xr:uid="{00000000-0005-0000-0000-00001BD30000}"/>
    <cellStyle name="Normal 4 5 4 10 2 3" xfId="20711" xr:uid="{00000000-0005-0000-0000-00001CD30000}"/>
    <cellStyle name="Normal 4 5 4 10 2 3 2" xfId="54811" xr:uid="{00000000-0005-0000-0000-00001DD30000}"/>
    <cellStyle name="Normal 4 5 4 10 2 4" xfId="54809" xr:uid="{00000000-0005-0000-0000-00001ED30000}"/>
    <cellStyle name="Normal 4 5 4 10 3" xfId="7021" xr:uid="{00000000-0005-0000-0000-00001FD30000}"/>
    <cellStyle name="Normal 4 5 4 10 3 2" xfId="23054" xr:uid="{00000000-0005-0000-0000-000020D30000}"/>
    <cellStyle name="Normal 4 5 4 10 3 2 2" xfId="54813" xr:uid="{00000000-0005-0000-0000-000021D30000}"/>
    <cellStyle name="Normal 4 5 4 10 3 3" xfId="54812" xr:uid="{00000000-0005-0000-0000-000022D30000}"/>
    <cellStyle name="Normal 4 5 4 10 4" xfId="9362" xr:uid="{00000000-0005-0000-0000-000023D30000}"/>
    <cellStyle name="Normal 4 5 4 10 4 2" xfId="25397" xr:uid="{00000000-0005-0000-0000-000024D30000}"/>
    <cellStyle name="Normal 4 5 4 10 4 2 2" xfId="54815" xr:uid="{00000000-0005-0000-0000-000025D30000}"/>
    <cellStyle name="Normal 4 5 4 10 4 3" xfId="54814" xr:uid="{00000000-0005-0000-0000-000026D30000}"/>
    <cellStyle name="Normal 4 5 4 10 5" xfId="13558" xr:uid="{00000000-0005-0000-0000-000027D30000}"/>
    <cellStyle name="Normal 4 5 4 10 5 2" xfId="54816" xr:uid="{00000000-0005-0000-0000-000028D30000}"/>
    <cellStyle name="Normal 4 5 4 10 6" xfId="18368" xr:uid="{00000000-0005-0000-0000-000029D30000}"/>
    <cellStyle name="Normal 4 5 4 10 6 2" xfId="54817" xr:uid="{00000000-0005-0000-0000-00002AD30000}"/>
    <cellStyle name="Normal 4 5 4 10 7" xfId="27614" xr:uid="{00000000-0005-0000-0000-00002BD30000}"/>
    <cellStyle name="Normal 4 5 4 10 7 2" xfId="54818" xr:uid="{00000000-0005-0000-0000-00002CD30000}"/>
    <cellStyle name="Normal 4 5 4 10 8" xfId="54808" xr:uid="{00000000-0005-0000-0000-00002DD30000}"/>
    <cellStyle name="Normal 4 5 4 11" xfId="2394" xr:uid="{00000000-0005-0000-0000-00002ED30000}"/>
    <cellStyle name="Normal 4 5 4 11 2" xfId="4737" xr:uid="{00000000-0005-0000-0000-00002FD30000}"/>
    <cellStyle name="Normal 4 5 4 11 2 2" xfId="16082" xr:uid="{00000000-0005-0000-0000-000030D30000}"/>
    <cellStyle name="Normal 4 5 4 11 2 2 2" xfId="54821" xr:uid="{00000000-0005-0000-0000-000031D30000}"/>
    <cellStyle name="Normal 4 5 4 11 2 3" xfId="20712" xr:uid="{00000000-0005-0000-0000-000032D30000}"/>
    <cellStyle name="Normal 4 5 4 11 2 3 2" xfId="54822" xr:uid="{00000000-0005-0000-0000-000033D30000}"/>
    <cellStyle name="Normal 4 5 4 11 2 4" xfId="54820" xr:uid="{00000000-0005-0000-0000-000034D30000}"/>
    <cellStyle name="Normal 4 5 4 11 3" xfId="7022" xr:uid="{00000000-0005-0000-0000-000035D30000}"/>
    <cellStyle name="Normal 4 5 4 11 3 2" xfId="23055" xr:uid="{00000000-0005-0000-0000-000036D30000}"/>
    <cellStyle name="Normal 4 5 4 11 3 2 2" xfId="54824" xr:uid="{00000000-0005-0000-0000-000037D30000}"/>
    <cellStyle name="Normal 4 5 4 11 3 3" xfId="54823" xr:uid="{00000000-0005-0000-0000-000038D30000}"/>
    <cellStyle name="Normal 4 5 4 11 4" xfId="9363" xr:uid="{00000000-0005-0000-0000-000039D30000}"/>
    <cellStyle name="Normal 4 5 4 11 4 2" xfId="25398" xr:uid="{00000000-0005-0000-0000-00003AD30000}"/>
    <cellStyle name="Normal 4 5 4 11 4 2 2" xfId="54826" xr:uid="{00000000-0005-0000-0000-00003BD30000}"/>
    <cellStyle name="Normal 4 5 4 11 4 3" xfId="54825" xr:uid="{00000000-0005-0000-0000-00003CD30000}"/>
    <cellStyle name="Normal 4 5 4 11 5" xfId="13739" xr:uid="{00000000-0005-0000-0000-00003DD30000}"/>
    <cellStyle name="Normal 4 5 4 11 5 2" xfId="54827" xr:uid="{00000000-0005-0000-0000-00003ED30000}"/>
    <cellStyle name="Normal 4 5 4 11 6" xfId="18369" xr:uid="{00000000-0005-0000-0000-00003FD30000}"/>
    <cellStyle name="Normal 4 5 4 11 6 2" xfId="54828" xr:uid="{00000000-0005-0000-0000-000040D30000}"/>
    <cellStyle name="Normal 4 5 4 11 7" xfId="27795" xr:uid="{00000000-0005-0000-0000-000041D30000}"/>
    <cellStyle name="Normal 4 5 4 11 7 2" xfId="54829" xr:uid="{00000000-0005-0000-0000-000042D30000}"/>
    <cellStyle name="Normal 4 5 4 11 8" xfId="54819" xr:uid="{00000000-0005-0000-0000-000043D30000}"/>
    <cellStyle name="Normal 4 5 4 12" xfId="2750" xr:uid="{00000000-0005-0000-0000-000044D30000}"/>
    <cellStyle name="Normal 4 5 4 12 2" xfId="14095" xr:uid="{00000000-0005-0000-0000-000045D30000}"/>
    <cellStyle name="Normal 4 5 4 12 2 2" xfId="54831" xr:uid="{00000000-0005-0000-0000-000046D30000}"/>
    <cellStyle name="Normal 4 5 4 12 3" xfId="20710" xr:uid="{00000000-0005-0000-0000-000047D30000}"/>
    <cellStyle name="Normal 4 5 4 12 3 2" xfId="54832" xr:uid="{00000000-0005-0000-0000-000048D30000}"/>
    <cellStyle name="Normal 4 5 4 12 4" xfId="54830" xr:uid="{00000000-0005-0000-0000-000049D30000}"/>
    <cellStyle name="Normal 4 5 4 13" xfId="7020" xr:uid="{00000000-0005-0000-0000-00004AD30000}"/>
    <cellStyle name="Normal 4 5 4 13 2" xfId="11513" xr:uid="{00000000-0005-0000-0000-00004BD30000}"/>
    <cellStyle name="Normal 4 5 4 13 2 2" xfId="54834" xr:uid="{00000000-0005-0000-0000-00004CD30000}"/>
    <cellStyle name="Normal 4 5 4 13 3" xfId="23053" xr:uid="{00000000-0005-0000-0000-00004DD30000}"/>
    <cellStyle name="Normal 4 5 4 13 3 2" xfId="54835" xr:uid="{00000000-0005-0000-0000-00004ED30000}"/>
    <cellStyle name="Normal 4 5 4 13 4" xfId="54833" xr:uid="{00000000-0005-0000-0000-00004FD30000}"/>
    <cellStyle name="Normal 4 5 4 14" xfId="9361" xr:uid="{00000000-0005-0000-0000-000050D30000}"/>
    <cellStyle name="Normal 4 5 4 14 2" xfId="25396" xr:uid="{00000000-0005-0000-0000-000051D30000}"/>
    <cellStyle name="Normal 4 5 4 14 2 2" xfId="54837" xr:uid="{00000000-0005-0000-0000-000052D30000}"/>
    <cellStyle name="Normal 4 5 4 14 3" xfId="54836" xr:uid="{00000000-0005-0000-0000-000053D30000}"/>
    <cellStyle name="Normal 4 5 4 15" xfId="11348" xr:uid="{00000000-0005-0000-0000-000054D30000}"/>
    <cellStyle name="Normal 4 5 4 15 2" xfId="54838" xr:uid="{00000000-0005-0000-0000-000055D30000}"/>
    <cellStyle name="Normal 4 5 4 16" xfId="18367" xr:uid="{00000000-0005-0000-0000-000056D30000}"/>
    <cellStyle name="Normal 4 5 4 16 2" xfId="54839" xr:uid="{00000000-0005-0000-0000-000057D30000}"/>
    <cellStyle name="Normal 4 5 4 17" xfId="25569" xr:uid="{00000000-0005-0000-0000-000058D30000}"/>
    <cellStyle name="Normal 4 5 4 17 2" xfId="54840" xr:uid="{00000000-0005-0000-0000-000059D30000}"/>
    <cellStyle name="Normal 4 5 4 18" xfId="54807" xr:uid="{00000000-0005-0000-0000-00005AD30000}"/>
    <cellStyle name="Normal 4 5 4 2" xfId="413" xr:uid="{00000000-0005-0000-0000-00005BD30000}"/>
    <cellStyle name="Normal 4 5 4 2 10" xfId="54841" xr:uid="{00000000-0005-0000-0000-00005CD30000}"/>
    <cellStyle name="Normal 4 5 4 2 2" xfId="775" xr:uid="{00000000-0005-0000-0000-00005DD30000}"/>
    <cellStyle name="Normal 4 5 4 2 2 2" xfId="3118" xr:uid="{00000000-0005-0000-0000-00005ED30000}"/>
    <cellStyle name="Normal 4 5 4 2 2 2 2" xfId="14463" xr:uid="{00000000-0005-0000-0000-00005FD30000}"/>
    <cellStyle name="Normal 4 5 4 2 2 2 2 2" xfId="54844" xr:uid="{00000000-0005-0000-0000-000060D30000}"/>
    <cellStyle name="Normal 4 5 4 2 2 2 3" xfId="20714" xr:uid="{00000000-0005-0000-0000-000061D30000}"/>
    <cellStyle name="Normal 4 5 4 2 2 2 3 2" xfId="54845" xr:uid="{00000000-0005-0000-0000-000062D30000}"/>
    <cellStyle name="Normal 4 5 4 2 2 2 4" xfId="54843" xr:uid="{00000000-0005-0000-0000-000063D30000}"/>
    <cellStyle name="Normal 4 5 4 2 2 3" xfId="7024" xr:uid="{00000000-0005-0000-0000-000064D30000}"/>
    <cellStyle name="Normal 4 5 4 2 2 3 2" xfId="12120" xr:uid="{00000000-0005-0000-0000-000065D30000}"/>
    <cellStyle name="Normal 4 5 4 2 2 3 2 2" xfId="54847" xr:uid="{00000000-0005-0000-0000-000066D30000}"/>
    <cellStyle name="Normal 4 5 4 2 2 3 3" xfId="23057" xr:uid="{00000000-0005-0000-0000-000067D30000}"/>
    <cellStyle name="Normal 4 5 4 2 2 3 3 2" xfId="54848" xr:uid="{00000000-0005-0000-0000-000068D30000}"/>
    <cellStyle name="Normal 4 5 4 2 2 3 4" xfId="54846" xr:uid="{00000000-0005-0000-0000-000069D30000}"/>
    <cellStyle name="Normal 4 5 4 2 2 4" xfId="9365" xr:uid="{00000000-0005-0000-0000-00006AD30000}"/>
    <cellStyle name="Normal 4 5 4 2 2 4 2" xfId="25400" xr:uid="{00000000-0005-0000-0000-00006BD30000}"/>
    <cellStyle name="Normal 4 5 4 2 2 4 2 2" xfId="54850" xr:uid="{00000000-0005-0000-0000-00006CD30000}"/>
    <cellStyle name="Normal 4 5 4 2 2 4 3" xfId="54849" xr:uid="{00000000-0005-0000-0000-00006DD30000}"/>
    <cellStyle name="Normal 4 5 4 2 2 5" xfId="11350" xr:uid="{00000000-0005-0000-0000-00006ED30000}"/>
    <cellStyle name="Normal 4 5 4 2 2 5 2" xfId="54851" xr:uid="{00000000-0005-0000-0000-00006FD30000}"/>
    <cellStyle name="Normal 4 5 4 2 2 6" xfId="18371" xr:uid="{00000000-0005-0000-0000-000070D30000}"/>
    <cellStyle name="Normal 4 5 4 2 2 6 2" xfId="54852" xr:uid="{00000000-0005-0000-0000-000071D30000}"/>
    <cellStyle name="Normal 4 5 4 2 2 7" xfId="26176" xr:uid="{00000000-0005-0000-0000-000072D30000}"/>
    <cellStyle name="Normal 4 5 4 2 2 7 2" xfId="54853" xr:uid="{00000000-0005-0000-0000-000073D30000}"/>
    <cellStyle name="Normal 4 5 4 2 2 8" xfId="54842" xr:uid="{00000000-0005-0000-0000-000074D30000}"/>
    <cellStyle name="Normal 4 5 4 2 3" xfId="1848" xr:uid="{00000000-0005-0000-0000-000075D30000}"/>
    <cellStyle name="Normal 4 5 4 2 3 2" xfId="4191" xr:uid="{00000000-0005-0000-0000-000076D30000}"/>
    <cellStyle name="Normal 4 5 4 2 3 2 2" xfId="15536" xr:uid="{00000000-0005-0000-0000-000077D30000}"/>
    <cellStyle name="Normal 4 5 4 2 3 2 2 2" xfId="54856" xr:uid="{00000000-0005-0000-0000-000078D30000}"/>
    <cellStyle name="Normal 4 5 4 2 3 2 3" xfId="20715" xr:uid="{00000000-0005-0000-0000-000079D30000}"/>
    <cellStyle name="Normal 4 5 4 2 3 2 3 2" xfId="54857" xr:uid="{00000000-0005-0000-0000-00007AD30000}"/>
    <cellStyle name="Normal 4 5 4 2 3 2 4" xfId="54855" xr:uid="{00000000-0005-0000-0000-00007BD30000}"/>
    <cellStyle name="Normal 4 5 4 2 3 3" xfId="7025" xr:uid="{00000000-0005-0000-0000-00007CD30000}"/>
    <cellStyle name="Normal 4 5 4 2 3 3 2" xfId="13193" xr:uid="{00000000-0005-0000-0000-00007DD30000}"/>
    <cellStyle name="Normal 4 5 4 2 3 3 2 2" xfId="54859" xr:uid="{00000000-0005-0000-0000-00007ED30000}"/>
    <cellStyle name="Normal 4 5 4 2 3 3 3" xfId="23058" xr:uid="{00000000-0005-0000-0000-00007FD30000}"/>
    <cellStyle name="Normal 4 5 4 2 3 3 3 2" xfId="54860" xr:uid="{00000000-0005-0000-0000-000080D30000}"/>
    <cellStyle name="Normal 4 5 4 2 3 3 4" xfId="54858" xr:uid="{00000000-0005-0000-0000-000081D30000}"/>
    <cellStyle name="Normal 4 5 4 2 3 4" xfId="9366" xr:uid="{00000000-0005-0000-0000-000082D30000}"/>
    <cellStyle name="Normal 4 5 4 2 3 4 2" xfId="25401" xr:uid="{00000000-0005-0000-0000-000083D30000}"/>
    <cellStyle name="Normal 4 5 4 2 3 4 2 2" xfId="54862" xr:uid="{00000000-0005-0000-0000-000084D30000}"/>
    <cellStyle name="Normal 4 5 4 2 3 4 3" xfId="54861" xr:uid="{00000000-0005-0000-0000-000085D30000}"/>
    <cellStyle name="Normal 4 5 4 2 3 5" xfId="11351" xr:uid="{00000000-0005-0000-0000-000086D30000}"/>
    <cellStyle name="Normal 4 5 4 2 3 5 2" xfId="54863" xr:uid="{00000000-0005-0000-0000-000087D30000}"/>
    <cellStyle name="Normal 4 5 4 2 3 6" xfId="18372" xr:uid="{00000000-0005-0000-0000-000088D30000}"/>
    <cellStyle name="Normal 4 5 4 2 3 6 2" xfId="54864" xr:uid="{00000000-0005-0000-0000-000089D30000}"/>
    <cellStyle name="Normal 4 5 4 2 3 7" xfId="27249" xr:uid="{00000000-0005-0000-0000-00008AD30000}"/>
    <cellStyle name="Normal 4 5 4 2 3 7 2" xfId="54865" xr:uid="{00000000-0005-0000-0000-00008BD30000}"/>
    <cellStyle name="Normal 4 5 4 2 3 8" xfId="54854" xr:uid="{00000000-0005-0000-0000-00008CD30000}"/>
    <cellStyle name="Normal 4 5 4 2 4" xfId="2751" xr:uid="{00000000-0005-0000-0000-00008DD30000}"/>
    <cellStyle name="Normal 4 5 4 2 4 2" xfId="14096" xr:uid="{00000000-0005-0000-0000-00008ED30000}"/>
    <cellStyle name="Normal 4 5 4 2 4 2 2" xfId="54867" xr:uid="{00000000-0005-0000-0000-00008FD30000}"/>
    <cellStyle name="Normal 4 5 4 2 4 3" xfId="20713" xr:uid="{00000000-0005-0000-0000-000090D30000}"/>
    <cellStyle name="Normal 4 5 4 2 4 3 2" xfId="54868" xr:uid="{00000000-0005-0000-0000-000091D30000}"/>
    <cellStyle name="Normal 4 5 4 2 4 4" xfId="54866" xr:uid="{00000000-0005-0000-0000-000092D30000}"/>
    <cellStyle name="Normal 4 5 4 2 5" xfId="7023" xr:uid="{00000000-0005-0000-0000-000093D30000}"/>
    <cellStyle name="Normal 4 5 4 2 5 2" xfId="11758" xr:uid="{00000000-0005-0000-0000-000094D30000}"/>
    <cellStyle name="Normal 4 5 4 2 5 2 2" xfId="54870" xr:uid="{00000000-0005-0000-0000-000095D30000}"/>
    <cellStyle name="Normal 4 5 4 2 5 3" xfId="23056" xr:uid="{00000000-0005-0000-0000-000096D30000}"/>
    <cellStyle name="Normal 4 5 4 2 5 3 2" xfId="54871" xr:uid="{00000000-0005-0000-0000-000097D30000}"/>
    <cellStyle name="Normal 4 5 4 2 5 4" xfId="54869" xr:uid="{00000000-0005-0000-0000-000098D30000}"/>
    <cellStyle name="Normal 4 5 4 2 6" xfId="9364" xr:uid="{00000000-0005-0000-0000-000099D30000}"/>
    <cellStyle name="Normal 4 5 4 2 6 2" xfId="25399" xr:uid="{00000000-0005-0000-0000-00009AD30000}"/>
    <cellStyle name="Normal 4 5 4 2 6 2 2" xfId="54873" xr:uid="{00000000-0005-0000-0000-00009BD30000}"/>
    <cellStyle name="Normal 4 5 4 2 6 3" xfId="54872" xr:uid="{00000000-0005-0000-0000-00009CD30000}"/>
    <cellStyle name="Normal 4 5 4 2 7" xfId="11349" xr:uid="{00000000-0005-0000-0000-00009DD30000}"/>
    <cellStyle name="Normal 4 5 4 2 7 2" xfId="54874" xr:uid="{00000000-0005-0000-0000-00009ED30000}"/>
    <cellStyle name="Normal 4 5 4 2 8" xfId="18370" xr:uid="{00000000-0005-0000-0000-00009FD30000}"/>
    <cellStyle name="Normal 4 5 4 2 8 2" xfId="54875" xr:uid="{00000000-0005-0000-0000-0000A0D30000}"/>
    <cellStyle name="Normal 4 5 4 2 9" xfId="25814" xr:uid="{00000000-0005-0000-0000-0000A1D30000}"/>
    <cellStyle name="Normal 4 5 4 2 9 2" xfId="54876" xr:uid="{00000000-0005-0000-0000-0000A2D30000}"/>
    <cellStyle name="Normal 4 5 4 3" xfId="530" xr:uid="{00000000-0005-0000-0000-0000A3D30000}"/>
    <cellStyle name="Normal 4 5 4 3 2" xfId="2873" xr:uid="{00000000-0005-0000-0000-0000A4D30000}"/>
    <cellStyle name="Normal 4 5 4 3 2 2" xfId="14218" xr:uid="{00000000-0005-0000-0000-0000A5D30000}"/>
    <cellStyle name="Normal 4 5 4 3 2 2 2" xfId="54879" xr:uid="{00000000-0005-0000-0000-0000A6D30000}"/>
    <cellStyle name="Normal 4 5 4 3 2 3" xfId="20716" xr:uid="{00000000-0005-0000-0000-0000A7D30000}"/>
    <cellStyle name="Normal 4 5 4 3 2 3 2" xfId="54880" xr:uid="{00000000-0005-0000-0000-0000A8D30000}"/>
    <cellStyle name="Normal 4 5 4 3 2 4" xfId="54878" xr:uid="{00000000-0005-0000-0000-0000A9D30000}"/>
    <cellStyle name="Normal 4 5 4 3 3" xfId="7026" xr:uid="{00000000-0005-0000-0000-0000AAD30000}"/>
    <cellStyle name="Normal 4 5 4 3 3 2" xfId="11875" xr:uid="{00000000-0005-0000-0000-0000ABD30000}"/>
    <cellStyle name="Normal 4 5 4 3 3 2 2" xfId="54882" xr:uid="{00000000-0005-0000-0000-0000ACD30000}"/>
    <cellStyle name="Normal 4 5 4 3 3 3" xfId="23059" xr:uid="{00000000-0005-0000-0000-0000ADD30000}"/>
    <cellStyle name="Normal 4 5 4 3 3 3 2" xfId="54883" xr:uid="{00000000-0005-0000-0000-0000AED30000}"/>
    <cellStyle name="Normal 4 5 4 3 3 4" xfId="54881" xr:uid="{00000000-0005-0000-0000-0000AFD30000}"/>
    <cellStyle name="Normal 4 5 4 3 4" xfId="9367" xr:uid="{00000000-0005-0000-0000-0000B0D30000}"/>
    <cellStyle name="Normal 4 5 4 3 4 2" xfId="25402" xr:uid="{00000000-0005-0000-0000-0000B1D30000}"/>
    <cellStyle name="Normal 4 5 4 3 4 2 2" xfId="54885" xr:uid="{00000000-0005-0000-0000-0000B2D30000}"/>
    <cellStyle name="Normal 4 5 4 3 4 3" xfId="54884" xr:uid="{00000000-0005-0000-0000-0000B3D30000}"/>
    <cellStyle name="Normal 4 5 4 3 5" xfId="11352" xr:uid="{00000000-0005-0000-0000-0000B4D30000}"/>
    <cellStyle name="Normal 4 5 4 3 5 2" xfId="54886" xr:uid="{00000000-0005-0000-0000-0000B5D30000}"/>
    <cellStyle name="Normal 4 5 4 3 6" xfId="18373" xr:uid="{00000000-0005-0000-0000-0000B6D30000}"/>
    <cellStyle name="Normal 4 5 4 3 6 2" xfId="54887" xr:uid="{00000000-0005-0000-0000-0000B7D30000}"/>
    <cellStyle name="Normal 4 5 4 3 7" xfId="25931" xr:uid="{00000000-0005-0000-0000-0000B8D30000}"/>
    <cellStyle name="Normal 4 5 4 3 7 2" xfId="54888" xr:uid="{00000000-0005-0000-0000-0000B9D30000}"/>
    <cellStyle name="Normal 4 5 4 3 8" xfId="54877" xr:uid="{00000000-0005-0000-0000-0000BAD30000}"/>
    <cellStyle name="Normal 4 5 4 4" xfId="954" xr:uid="{00000000-0005-0000-0000-0000BBD30000}"/>
    <cellStyle name="Normal 4 5 4 4 2" xfId="3297" xr:uid="{00000000-0005-0000-0000-0000BCD30000}"/>
    <cellStyle name="Normal 4 5 4 4 2 2" xfId="14642" xr:uid="{00000000-0005-0000-0000-0000BDD30000}"/>
    <cellStyle name="Normal 4 5 4 4 2 2 2" xfId="54891" xr:uid="{00000000-0005-0000-0000-0000BED30000}"/>
    <cellStyle name="Normal 4 5 4 4 2 3" xfId="20717" xr:uid="{00000000-0005-0000-0000-0000BFD30000}"/>
    <cellStyle name="Normal 4 5 4 4 2 3 2" xfId="54892" xr:uid="{00000000-0005-0000-0000-0000C0D30000}"/>
    <cellStyle name="Normal 4 5 4 4 2 4" xfId="54890" xr:uid="{00000000-0005-0000-0000-0000C1D30000}"/>
    <cellStyle name="Normal 4 5 4 4 3" xfId="7027" xr:uid="{00000000-0005-0000-0000-0000C2D30000}"/>
    <cellStyle name="Normal 4 5 4 4 3 2" xfId="12299" xr:uid="{00000000-0005-0000-0000-0000C3D30000}"/>
    <cellStyle name="Normal 4 5 4 4 3 2 2" xfId="54894" xr:uid="{00000000-0005-0000-0000-0000C4D30000}"/>
    <cellStyle name="Normal 4 5 4 4 3 3" xfId="23060" xr:uid="{00000000-0005-0000-0000-0000C5D30000}"/>
    <cellStyle name="Normal 4 5 4 4 3 3 2" xfId="54895" xr:uid="{00000000-0005-0000-0000-0000C6D30000}"/>
    <cellStyle name="Normal 4 5 4 4 3 4" xfId="54893" xr:uid="{00000000-0005-0000-0000-0000C7D30000}"/>
    <cellStyle name="Normal 4 5 4 4 4" xfId="9368" xr:uid="{00000000-0005-0000-0000-0000C8D30000}"/>
    <cellStyle name="Normal 4 5 4 4 4 2" xfId="25403" xr:uid="{00000000-0005-0000-0000-0000C9D30000}"/>
    <cellStyle name="Normal 4 5 4 4 4 2 2" xfId="54897" xr:uid="{00000000-0005-0000-0000-0000CAD30000}"/>
    <cellStyle name="Normal 4 5 4 4 4 3" xfId="54896" xr:uid="{00000000-0005-0000-0000-0000CBD30000}"/>
    <cellStyle name="Normal 4 5 4 4 5" xfId="11353" xr:uid="{00000000-0005-0000-0000-0000CCD30000}"/>
    <cellStyle name="Normal 4 5 4 4 5 2" xfId="54898" xr:uid="{00000000-0005-0000-0000-0000CDD30000}"/>
    <cellStyle name="Normal 4 5 4 4 6" xfId="18374" xr:uid="{00000000-0005-0000-0000-0000CED30000}"/>
    <cellStyle name="Normal 4 5 4 4 6 2" xfId="54899" xr:uid="{00000000-0005-0000-0000-0000CFD30000}"/>
    <cellStyle name="Normal 4 5 4 4 7" xfId="26355" xr:uid="{00000000-0005-0000-0000-0000D0D30000}"/>
    <cellStyle name="Normal 4 5 4 4 7 2" xfId="54900" xr:uid="{00000000-0005-0000-0000-0000D1D30000}"/>
    <cellStyle name="Normal 4 5 4 4 8" xfId="54889" xr:uid="{00000000-0005-0000-0000-0000D2D30000}"/>
    <cellStyle name="Normal 4 5 4 5" xfId="1069" xr:uid="{00000000-0005-0000-0000-0000D3D30000}"/>
    <cellStyle name="Normal 4 5 4 5 2" xfId="3412" xr:uid="{00000000-0005-0000-0000-0000D4D30000}"/>
    <cellStyle name="Normal 4 5 4 5 2 2" xfId="14757" xr:uid="{00000000-0005-0000-0000-0000D5D30000}"/>
    <cellStyle name="Normal 4 5 4 5 2 2 2" xfId="54903" xr:uid="{00000000-0005-0000-0000-0000D6D30000}"/>
    <cellStyle name="Normal 4 5 4 5 2 3" xfId="20718" xr:uid="{00000000-0005-0000-0000-0000D7D30000}"/>
    <cellStyle name="Normal 4 5 4 5 2 3 2" xfId="54904" xr:uid="{00000000-0005-0000-0000-0000D8D30000}"/>
    <cellStyle name="Normal 4 5 4 5 2 4" xfId="54902" xr:uid="{00000000-0005-0000-0000-0000D9D30000}"/>
    <cellStyle name="Normal 4 5 4 5 3" xfId="7028" xr:uid="{00000000-0005-0000-0000-0000DAD30000}"/>
    <cellStyle name="Normal 4 5 4 5 3 2" xfId="12414" xr:uid="{00000000-0005-0000-0000-0000DBD30000}"/>
    <cellStyle name="Normal 4 5 4 5 3 2 2" xfId="54906" xr:uid="{00000000-0005-0000-0000-0000DCD30000}"/>
    <cellStyle name="Normal 4 5 4 5 3 3" xfId="23061" xr:uid="{00000000-0005-0000-0000-0000DDD30000}"/>
    <cellStyle name="Normal 4 5 4 5 3 3 2" xfId="54907" xr:uid="{00000000-0005-0000-0000-0000DED30000}"/>
    <cellStyle name="Normal 4 5 4 5 3 4" xfId="54905" xr:uid="{00000000-0005-0000-0000-0000DFD30000}"/>
    <cellStyle name="Normal 4 5 4 5 4" xfId="9369" xr:uid="{00000000-0005-0000-0000-0000E0D30000}"/>
    <cellStyle name="Normal 4 5 4 5 4 2" xfId="25404" xr:uid="{00000000-0005-0000-0000-0000E1D30000}"/>
    <cellStyle name="Normal 4 5 4 5 4 2 2" xfId="54909" xr:uid="{00000000-0005-0000-0000-0000E2D30000}"/>
    <cellStyle name="Normal 4 5 4 5 4 3" xfId="54908" xr:uid="{00000000-0005-0000-0000-0000E3D30000}"/>
    <cellStyle name="Normal 4 5 4 5 5" xfId="11354" xr:uid="{00000000-0005-0000-0000-0000E4D30000}"/>
    <cellStyle name="Normal 4 5 4 5 5 2" xfId="54910" xr:uid="{00000000-0005-0000-0000-0000E5D30000}"/>
    <cellStyle name="Normal 4 5 4 5 6" xfId="18375" xr:uid="{00000000-0005-0000-0000-0000E6D30000}"/>
    <cellStyle name="Normal 4 5 4 5 6 2" xfId="54911" xr:uid="{00000000-0005-0000-0000-0000E7D30000}"/>
    <cellStyle name="Normal 4 5 4 5 7" xfId="26470" xr:uid="{00000000-0005-0000-0000-0000E8D30000}"/>
    <cellStyle name="Normal 4 5 4 5 7 2" xfId="54912" xr:uid="{00000000-0005-0000-0000-0000E9D30000}"/>
    <cellStyle name="Normal 4 5 4 5 8" xfId="54901" xr:uid="{00000000-0005-0000-0000-0000EAD30000}"/>
    <cellStyle name="Normal 4 5 4 6" xfId="1312" xr:uid="{00000000-0005-0000-0000-0000EBD30000}"/>
    <cellStyle name="Normal 4 5 4 6 2" xfId="3655" xr:uid="{00000000-0005-0000-0000-0000ECD30000}"/>
    <cellStyle name="Normal 4 5 4 6 2 2" xfId="15000" xr:uid="{00000000-0005-0000-0000-0000EDD30000}"/>
    <cellStyle name="Normal 4 5 4 6 2 2 2" xfId="54915" xr:uid="{00000000-0005-0000-0000-0000EED30000}"/>
    <cellStyle name="Normal 4 5 4 6 2 3" xfId="20719" xr:uid="{00000000-0005-0000-0000-0000EFD30000}"/>
    <cellStyle name="Normal 4 5 4 6 2 3 2" xfId="54916" xr:uid="{00000000-0005-0000-0000-0000F0D30000}"/>
    <cellStyle name="Normal 4 5 4 6 2 4" xfId="54914" xr:uid="{00000000-0005-0000-0000-0000F1D30000}"/>
    <cellStyle name="Normal 4 5 4 6 3" xfId="7029" xr:uid="{00000000-0005-0000-0000-0000F2D30000}"/>
    <cellStyle name="Normal 4 5 4 6 3 2" xfId="12657" xr:uid="{00000000-0005-0000-0000-0000F3D30000}"/>
    <cellStyle name="Normal 4 5 4 6 3 2 2" xfId="54918" xr:uid="{00000000-0005-0000-0000-0000F4D30000}"/>
    <cellStyle name="Normal 4 5 4 6 3 3" xfId="23062" xr:uid="{00000000-0005-0000-0000-0000F5D30000}"/>
    <cellStyle name="Normal 4 5 4 6 3 3 2" xfId="54919" xr:uid="{00000000-0005-0000-0000-0000F6D30000}"/>
    <cellStyle name="Normal 4 5 4 6 3 4" xfId="54917" xr:uid="{00000000-0005-0000-0000-0000F7D30000}"/>
    <cellStyle name="Normal 4 5 4 6 4" xfId="9370" xr:uid="{00000000-0005-0000-0000-0000F8D30000}"/>
    <cellStyle name="Normal 4 5 4 6 4 2" xfId="25405" xr:uid="{00000000-0005-0000-0000-0000F9D30000}"/>
    <cellStyle name="Normal 4 5 4 6 4 2 2" xfId="54921" xr:uid="{00000000-0005-0000-0000-0000FAD30000}"/>
    <cellStyle name="Normal 4 5 4 6 4 3" xfId="54920" xr:uid="{00000000-0005-0000-0000-0000FBD30000}"/>
    <cellStyle name="Normal 4 5 4 6 5" xfId="11355" xr:uid="{00000000-0005-0000-0000-0000FCD30000}"/>
    <cellStyle name="Normal 4 5 4 6 5 2" xfId="54922" xr:uid="{00000000-0005-0000-0000-0000FDD30000}"/>
    <cellStyle name="Normal 4 5 4 6 6" xfId="18376" xr:uid="{00000000-0005-0000-0000-0000FED30000}"/>
    <cellStyle name="Normal 4 5 4 6 6 2" xfId="54923" xr:uid="{00000000-0005-0000-0000-0000FFD30000}"/>
    <cellStyle name="Normal 4 5 4 6 7" xfId="26713" xr:uid="{00000000-0005-0000-0000-000000D40000}"/>
    <cellStyle name="Normal 4 5 4 6 7 2" xfId="54924" xr:uid="{00000000-0005-0000-0000-000001D40000}"/>
    <cellStyle name="Normal 4 5 4 6 8" xfId="54913" xr:uid="{00000000-0005-0000-0000-000002D40000}"/>
    <cellStyle name="Normal 4 5 4 7" xfId="1491" xr:uid="{00000000-0005-0000-0000-000003D40000}"/>
    <cellStyle name="Normal 4 5 4 7 2" xfId="3834" xr:uid="{00000000-0005-0000-0000-000004D40000}"/>
    <cellStyle name="Normal 4 5 4 7 2 2" xfId="15179" xr:uid="{00000000-0005-0000-0000-000005D40000}"/>
    <cellStyle name="Normal 4 5 4 7 2 2 2" xfId="54927" xr:uid="{00000000-0005-0000-0000-000006D40000}"/>
    <cellStyle name="Normal 4 5 4 7 2 3" xfId="20720" xr:uid="{00000000-0005-0000-0000-000007D40000}"/>
    <cellStyle name="Normal 4 5 4 7 2 3 2" xfId="54928" xr:uid="{00000000-0005-0000-0000-000008D40000}"/>
    <cellStyle name="Normal 4 5 4 7 2 4" xfId="54926" xr:uid="{00000000-0005-0000-0000-000009D40000}"/>
    <cellStyle name="Normal 4 5 4 7 3" xfId="7030" xr:uid="{00000000-0005-0000-0000-00000AD40000}"/>
    <cellStyle name="Normal 4 5 4 7 3 2" xfId="12836" xr:uid="{00000000-0005-0000-0000-00000BD40000}"/>
    <cellStyle name="Normal 4 5 4 7 3 2 2" xfId="54930" xr:uid="{00000000-0005-0000-0000-00000CD40000}"/>
    <cellStyle name="Normal 4 5 4 7 3 3" xfId="23063" xr:uid="{00000000-0005-0000-0000-00000DD40000}"/>
    <cellStyle name="Normal 4 5 4 7 3 3 2" xfId="54931" xr:uid="{00000000-0005-0000-0000-00000ED40000}"/>
    <cellStyle name="Normal 4 5 4 7 3 4" xfId="54929" xr:uid="{00000000-0005-0000-0000-00000FD40000}"/>
    <cellStyle name="Normal 4 5 4 7 4" xfId="9371" xr:uid="{00000000-0005-0000-0000-000010D40000}"/>
    <cellStyle name="Normal 4 5 4 7 4 2" xfId="25406" xr:uid="{00000000-0005-0000-0000-000011D40000}"/>
    <cellStyle name="Normal 4 5 4 7 4 2 2" xfId="54933" xr:uid="{00000000-0005-0000-0000-000012D40000}"/>
    <cellStyle name="Normal 4 5 4 7 4 3" xfId="54932" xr:uid="{00000000-0005-0000-0000-000013D40000}"/>
    <cellStyle name="Normal 4 5 4 7 5" xfId="11356" xr:uid="{00000000-0005-0000-0000-000014D40000}"/>
    <cellStyle name="Normal 4 5 4 7 5 2" xfId="54934" xr:uid="{00000000-0005-0000-0000-000015D40000}"/>
    <cellStyle name="Normal 4 5 4 7 6" xfId="18377" xr:uid="{00000000-0005-0000-0000-000016D40000}"/>
    <cellStyle name="Normal 4 5 4 7 6 2" xfId="54935" xr:uid="{00000000-0005-0000-0000-000017D40000}"/>
    <cellStyle name="Normal 4 5 4 7 7" xfId="26892" xr:uid="{00000000-0005-0000-0000-000018D40000}"/>
    <cellStyle name="Normal 4 5 4 7 7 2" xfId="54936" xr:uid="{00000000-0005-0000-0000-000019D40000}"/>
    <cellStyle name="Normal 4 5 4 7 8" xfId="54925" xr:uid="{00000000-0005-0000-0000-00001AD40000}"/>
    <cellStyle name="Normal 4 5 4 8" xfId="1847" xr:uid="{00000000-0005-0000-0000-00001BD40000}"/>
    <cellStyle name="Normal 4 5 4 8 2" xfId="4190" xr:uid="{00000000-0005-0000-0000-00001CD40000}"/>
    <cellStyle name="Normal 4 5 4 8 2 2" xfId="15535" xr:uid="{00000000-0005-0000-0000-00001DD40000}"/>
    <cellStyle name="Normal 4 5 4 8 2 2 2" xfId="54939" xr:uid="{00000000-0005-0000-0000-00001ED40000}"/>
    <cellStyle name="Normal 4 5 4 8 2 3" xfId="20721" xr:uid="{00000000-0005-0000-0000-00001FD40000}"/>
    <cellStyle name="Normal 4 5 4 8 2 3 2" xfId="54940" xr:uid="{00000000-0005-0000-0000-000020D40000}"/>
    <cellStyle name="Normal 4 5 4 8 2 4" xfId="54938" xr:uid="{00000000-0005-0000-0000-000021D40000}"/>
    <cellStyle name="Normal 4 5 4 8 3" xfId="7031" xr:uid="{00000000-0005-0000-0000-000022D40000}"/>
    <cellStyle name="Normal 4 5 4 8 3 2" xfId="13192" xr:uid="{00000000-0005-0000-0000-000023D40000}"/>
    <cellStyle name="Normal 4 5 4 8 3 2 2" xfId="54942" xr:uid="{00000000-0005-0000-0000-000024D40000}"/>
    <cellStyle name="Normal 4 5 4 8 3 3" xfId="23064" xr:uid="{00000000-0005-0000-0000-000025D40000}"/>
    <cellStyle name="Normal 4 5 4 8 3 3 2" xfId="54943" xr:uid="{00000000-0005-0000-0000-000026D40000}"/>
    <cellStyle name="Normal 4 5 4 8 3 4" xfId="54941" xr:uid="{00000000-0005-0000-0000-000027D40000}"/>
    <cellStyle name="Normal 4 5 4 8 4" xfId="9372" xr:uid="{00000000-0005-0000-0000-000028D40000}"/>
    <cellStyle name="Normal 4 5 4 8 4 2" xfId="25407" xr:uid="{00000000-0005-0000-0000-000029D40000}"/>
    <cellStyle name="Normal 4 5 4 8 4 2 2" xfId="54945" xr:uid="{00000000-0005-0000-0000-00002AD40000}"/>
    <cellStyle name="Normal 4 5 4 8 4 3" xfId="54944" xr:uid="{00000000-0005-0000-0000-00002BD40000}"/>
    <cellStyle name="Normal 4 5 4 8 5" xfId="11357" xr:uid="{00000000-0005-0000-0000-00002CD40000}"/>
    <cellStyle name="Normal 4 5 4 8 5 2" xfId="54946" xr:uid="{00000000-0005-0000-0000-00002DD40000}"/>
    <cellStyle name="Normal 4 5 4 8 6" xfId="18378" xr:uid="{00000000-0005-0000-0000-00002ED40000}"/>
    <cellStyle name="Normal 4 5 4 8 6 2" xfId="54947" xr:uid="{00000000-0005-0000-0000-00002FD40000}"/>
    <cellStyle name="Normal 4 5 4 8 7" xfId="27248" xr:uid="{00000000-0005-0000-0000-000030D40000}"/>
    <cellStyle name="Normal 4 5 4 8 7 2" xfId="54948" xr:uid="{00000000-0005-0000-0000-000031D40000}"/>
    <cellStyle name="Normal 4 5 4 8 8" xfId="54937" xr:uid="{00000000-0005-0000-0000-000032D40000}"/>
    <cellStyle name="Normal 4 5 4 9" xfId="1968" xr:uid="{00000000-0005-0000-0000-000033D40000}"/>
    <cellStyle name="Normal 4 5 4 9 2" xfId="4311" xr:uid="{00000000-0005-0000-0000-000034D40000}"/>
    <cellStyle name="Normal 4 5 4 9 2 2" xfId="15656" xr:uid="{00000000-0005-0000-0000-000035D40000}"/>
    <cellStyle name="Normal 4 5 4 9 2 2 2" xfId="54951" xr:uid="{00000000-0005-0000-0000-000036D40000}"/>
    <cellStyle name="Normal 4 5 4 9 2 3" xfId="20722" xr:uid="{00000000-0005-0000-0000-000037D40000}"/>
    <cellStyle name="Normal 4 5 4 9 2 3 2" xfId="54952" xr:uid="{00000000-0005-0000-0000-000038D40000}"/>
    <cellStyle name="Normal 4 5 4 9 2 4" xfId="54950" xr:uid="{00000000-0005-0000-0000-000039D40000}"/>
    <cellStyle name="Normal 4 5 4 9 3" xfId="7032" xr:uid="{00000000-0005-0000-0000-00003AD40000}"/>
    <cellStyle name="Normal 4 5 4 9 3 2" xfId="13313" xr:uid="{00000000-0005-0000-0000-00003BD40000}"/>
    <cellStyle name="Normal 4 5 4 9 3 2 2" xfId="54954" xr:uid="{00000000-0005-0000-0000-00003CD40000}"/>
    <cellStyle name="Normal 4 5 4 9 3 3" xfId="23065" xr:uid="{00000000-0005-0000-0000-00003DD40000}"/>
    <cellStyle name="Normal 4 5 4 9 3 3 2" xfId="54955" xr:uid="{00000000-0005-0000-0000-00003ED40000}"/>
    <cellStyle name="Normal 4 5 4 9 3 4" xfId="54953" xr:uid="{00000000-0005-0000-0000-00003FD40000}"/>
    <cellStyle name="Normal 4 5 4 9 4" xfId="9373" xr:uid="{00000000-0005-0000-0000-000040D40000}"/>
    <cellStyle name="Normal 4 5 4 9 4 2" xfId="25408" xr:uid="{00000000-0005-0000-0000-000041D40000}"/>
    <cellStyle name="Normal 4 5 4 9 4 2 2" xfId="54957" xr:uid="{00000000-0005-0000-0000-000042D40000}"/>
    <cellStyle name="Normal 4 5 4 9 4 3" xfId="54956" xr:uid="{00000000-0005-0000-0000-000043D40000}"/>
    <cellStyle name="Normal 4 5 4 9 5" xfId="11358" xr:uid="{00000000-0005-0000-0000-000044D40000}"/>
    <cellStyle name="Normal 4 5 4 9 5 2" xfId="54958" xr:uid="{00000000-0005-0000-0000-000045D40000}"/>
    <cellStyle name="Normal 4 5 4 9 6" xfId="18379" xr:uid="{00000000-0005-0000-0000-000046D40000}"/>
    <cellStyle name="Normal 4 5 4 9 6 2" xfId="54959" xr:uid="{00000000-0005-0000-0000-000047D40000}"/>
    <cellStyle name="Normal 4 5 4 9 7" xfId="27369" xr:uid="{00000000-0005-0000-0000-000048D40000}"/>
    <cellStyle name="Normal 4 5 4 9 7 2" xfId="54960" xr:uid="{00000000-0005-0000-0000-000049D40000}"/>
    <cellStyle name="Normal 4 5 4 9 8" xfId="54949" xr:uid="{00000000-0005-0000-0000-00004AD40000}"/>
    <cellStyle name="Normal 4 5 5" xfId="208" xr:uid="{00000000-0005-0000-0000-00004BD40000}"/>
    <cellStyle name="Normal 4 5 5 10" xfId="2214" xr:uid="{00000000-0005-0000-0000-00004CD40000}"/>
    <cellStyle name="Normal 4 5 5 10 2" xfId="4557" xr:uid="{00000000-0005-0000-0000-00004DD40000}"/>
    <cellStyle name="Normal 4 5 5 10 2 2" xfId="15902" xr:uid="{00000000-0005-0000-0000-00004ED40000}"/>
    <cellStyle name="Normal 4 5 5 10 2 2 2" xfId="54964" xr:uid="{00000000-0005-0000-0000-00004FD40000}"/>
    <cellStyle name="Normal 4 5 5 10 2 3" xfId="20724" xr:uid="{00000000-0005-0000-0000-000050D40000}"/>
    <cellStyle name="Normal 4 5 5 10 2 3 2" xfId="54965" xr:uid="{00000000-0005-0000-0000-000051D40000}"/>
    <cellStyle name="Normal 4 5 5 10 2 4" xfId="54963" xr:uid="{00000000-0005-0000-0000-000052D40000}"/>
    <cellStyle name="Normal 4 5 5 10 3" xfId="7034" xr:uid="{00000000-0005-0000-0000-000053D40000}"/>
    <cellStyle name="Normal 4 5 5 10 3 2" xfId="23067" xr:uid="{00000000-0005-0000-0000-000054D40000}"/>
    <cellStyle name="Normal 4 5 5 10 3 2 2" xfId="54967" xr:uid="{00000000-0005-0000-0000-000055D40000}"/>
    <cellStyle name="Normal 4 5 5 10 3 3" xfId="54966" xr:uid="{00000000-0005-0000-0000-000056D40000}"/>
    <cellStyle name="Normal 4 5 5 10 4" xfId="9375" xr:uid="{00000000-0005-0000-0000-000057D40000}"/>
    <cellStyle name="Normal 4 5 5 10 4 2" xfId="25410" xr:uid="{00000000-0005-0000-0000-000058D40000}"/>
    <cellStyle name="Normal 4 5 5 10 4 2 2" xfId="54969" xr:uid="{00000000-0005-0000-0000-000059D40000}"/>
    <cellStyle name="Normal 4 5 5 10 4 3" xfId="54968" xr:uid="{00000000-0005-0000-0000-00005AD40000}"/>
    <cellStyle name="Normal 4 5 5 10 5" xfId="13559" xr:uid="{00000000-0005-0000-0000-00005BD40000}"/>
    <cellStyle name="Normal 4 5 5 10 5 2" xfId="54970" xr:uid="{00000000-0005-0000-0000-00005CD40000}"/>
    <cellStyle name="Normal 4 5 5 10 6" xfId="18381" xr:uid="{00000000-0005-0000-0000-00005DD40000}"/>
    <cellStyle name="Normal 4 5 5 10 6 2" xfId="54971" xr:uid="{00000000-0005-0000-0000-00005ED40000}"/>
    <cellStyle name="Normal 4 5 5 10 7" xfId="27615" xr:uid="{00000000-0005-0000-0000-00005FD40000}"/>
    <cellStyle name="Normal 4 5 5 10 7 2" xfId="54972" xr:uid="{00000000-0005-0000-0000-000060D40000}"/>
    <cellStyle name="Normal 4 5 5 10 8" xfId="54962" xr:uid="{00000000-0005-0000-0000-000061D40000}"/>
    <cellStyle name="Normal 4 5 5 11" xfId="2395" xr:uid="{00000000-0005-0000-0000-000062D40000}"/>
    <cellStyle name="Normal 4 5 5 11 2" xfId="4738" xr:uid="{00000000-0005-0000-0000-000063D40000}"/>
    <cellStyle name="Normal 4 5 5 11 2 2" xfId="16083" xr:uid="{00000000-0005-0000-0000-000064D40000}"/>
    <cellStyle name="Normal 4 5 5 11 2 2 2" xfId="54975" xr:uid="{00000000-0005-0000-0000-000065D40000}"/>
    <cellStyle name="Normal 4 5 5 11 2 3" xfId="20725" xr:uid="{00000000-0005-0000-0000-000066D40000}"/>
    <cellStyle name="Normal 4 5 5 11 2 3 2" xfId="54976" xr:uid="{00000000-0005-0000-0000-000067D40000}"/>
    <cellStyle name="Normal 4 5 5 11 2 4" xfId="54974" xr:uid="{00000000-0005-0000-0000-000068D40000}"/>
    <cellStyle name="Normal 4 5 5 11 3" xfId="7035" xr:uid="{00000000-0005-0000-0000-000069D40000}"/>
    <cellStyle name="Normal 4 5 5 11 3 2" xfId="23068" xr:uid="{00000000-0005-0000-0000-00006AD40000}"/>
    <cellStyle name="Normal 4 5 5 11 3 2 2" xfId="54978" xr:uid="{00000000-0005-0000-0000-00006BD40000}"/>
    <cellStyle name="Normal 4 5 5 11 3 3" xfId="54977" xr:uid="{00000000-0005-0000-0000-00006CD40000}"/>
    <cellStyle name="Normal 4 5 5 11 4" xfId="9376" xr:uid="{00000000-0005-0000-0000-00006DD40000}"/>
    <cellStyle name="Normal 4 5 5 11 4 2" xfId="25411" xr:uid="{00000000-0005-0000-0000-00006ED40000}"/>
    <cellStyle name="Normal 4 5 5 11 4 2 2" xfId="54980" xr:uid="{00000000-0005-0000-0000-00006FD40000}"/>
    <cellStyle name="Normal 4 5 5 11 4 3" xfId="54979" xr:uid="{00000000-0005-0000-0000-000070D40000}"/>
    <cellStyle name="Normal 4 5 5 11 5" xfId="13740" xr:uid="{00000000-0005-0000-0000-000071D40000}"/>
    <cellStyle name="Normal 4 5 5 11 5 2" xfId="54981" xr:uid="{00000000-0005-0000-0000-000072D40000}"/>
    <cellStyle name="Normal 4 5 5 11 6" xfId="18382" xr:uid="{00000000-0005-0000-0000-000073D40000}"/>
    <cellStyle name="Normal 4 5 5 11 6 2" xfId="54982" xr:uid="{00000000-0005-0000-0000-000074D40000}"/>
    <cellStyle name="Normal 4 5 5 11 7" xfId="27796" xr:uid="{00000000-0005-0000-0000-000075D40000}"/>
    <cellStyle name="Normal 4 5 5 11 7 2" xfId="54983" xr:uid="{00000000-0005-0000-0000-000076D40000}"/>
    <cellStyle name="Normal 4 5 5 11 8" xfId="54973" xr:uid="{00000000-0005-0000-0000-000077D40000}"/>
    <cellStyle name="Normal 4 5 5 12" xfId="2752" xr:uid="{00000000-0005-0000-0000-000078D40000}"/>
    <cellStyle name="Normal 4 5 5 12 2" xfId="14097" xr:uid="{00000000-0005-0000-0000-000079D40000}"/>
    <cellStyle name="Normal 4 5 5 12 2 2" xfId="54985" xr:uid="{00000000-0005-0000-0000-00007AD40000}"/>
    <cellStyle name="Normal 4 5 5 12 3" xfId="20723" xr:uid="{00000000-0005-0000-0000-00007BD40000}"/>
    <cellStyle name="Normal 4 5 5 12 3 2" xfId="54986" xr:uid="{00000000-0005-0000-0000-00007CD40000}"/>
    <cellStyle name="Normal 4 5 5 12 4" xfId="54984" xr:uid="{00000000-0005-0000-0000-00007DD40000}"/>
    <cellStyle name="Normal 4 5 5 13" xfId="7033" xr:uid="{00000000-0005-0000-0000-00007ED40000}"/>
    <cellStyle name="Normal 4 5 5 13 2" xfId="11556" xr:uid="{00000000-0005-0000-0000-00007FD40000}"/>
    <cellStyle name="Normal 4 5 5 13 2 2" xfId="54988" xr:uid="{00000000-0005-0000-0000-000080D40000}"/>
    <cellStyle name="Normal 4 5 5 13 3" xfId="23066" xr:uid="{00000000-0005-0000-0000-000081D40000}"/>
    <cellStyle name="Normal 4 5 5 13 3 2" xfId="54989" xr:uid="{00000000-0005-0000-0000-000082D40000}"/>
    <cellStyle name="Normal 4 5 5 13 4" xfId="54987" xr:uid="{00000000-0005-0000-0000-000083D40000}"/>
    <cellStyle name="Normal 4 5 5 14" xfId="9374" xr:uid="{00000000-0005-0000-0000-000084D40000}"/>
    <cellStyle name="Normal 4 5 5 14 2" xfId="25409" xr:uid="{00000000-0005-0000-0000-000085D40000}"/>
    <cellStyle name="Normal 4 5 5 14 2 2" xfId="54991" xr:uid="{00000000-0005-0000-0000-000086D40000}"/>
    <cellStyle name="Normal 4 5 5 14 3" xfId="54990" xr:uid="{00000000-0005-0000-0000-000087D40000}"/>
    <cellStyle name="Normal 4 5 5 15" xfId="11359" xr:uid="{00000000-0005-0000-0000-000088D40000}"/>
    <cellStyle name="Normal 4 5 5 15 2" xfId="54992" xr:uid="{00000000-0005-0000-0000-000089D40000}"/>
    <cellStyle name="Normal 4 5 5 16" xfId="18380" xr:uid="{00000000-0005-0000-0000-00008AD40000}"/>
    <cellStyle name="Normal 4 5 5 16 2" xfId="54993" xr:uid="{00000000-0005-0000-0000-00008BD40000}"/>
    <cellStyle name="Normal 4 5 5 17" xfId="25612" xr:uid="{00000000-0005-0000-0000-00008CD40000}"/>
    <cellStyle name="Normal 4 5 5 17 2" xfId="54994" xr:uid="{00000000-0005-0000-0000-00008DD40000}"/>
    <cellStyle name="Normal 4 5 5 18" xfId="54961" xr:uid="{00000000-0005-0000-0000-00008ED40000}"/>
    <cellStyle name="Normal 4 5 5 2" xfId="414" xr:uid="{00000000-0005-0000-0000-00008FD40000}"/>
    <cellStyle name="Normal 4 5 5 2 10" xfId="54995" xr:uid="{00000000-0005-0000-0000-000090D40000}"/>
    <cellStyle name="Normal 4 5 5 2 2" xfId="776" xr:uid="{00000000-0005-0000-0000-000091D40000}"/>
    <cellStyle name="Normal 4 5 5 2 2 2" xfId="3119" xr:uid="{00000000-0005-0000-0000-000092D40000}"/>
    <cellStyle name="Normal 4 5 5 2 2 2 2" xfId="14464" xr:uid="{00000000-0005-0000-0000-000093D40000}"/>
    <cellStyle name="Normal 4 5 5 2 2 2 2 2" xfId="54998" xr:uid="{00000000-0005-0000-0000-000094D40000}"/>
    <cellStyle name="Normal 4 5 5 2 2 2 3" xfId="20727" xr:uid="{00000000-0005-0000-0000-000095D40000}"/>
    <cellStyle name="Normal 4 5 5 2 2 2 3 2" xfId="54999" xr:uid="{00000000-0005-0000-0000-000096D40000}"/>
    <cellStyle name="Normal 4 5 5 2 2 2 4" xfId="54997" xr:uid="{00000000-0005-0000-0000-000097D40000}"/>
    <cellStyle name="Normal 4 5 5 2 2 3" xfId="7037" xr:uid="{00000000-0005-0000-0000-000098D40000}"/>
    <cellStyle name="Normal 4 5 5 2 2 3 2" xfId="12121" xr:uid="{00000000-0005-0000-0000-000099D40000}"/>
    <cellStyle name="Normal 4 5 5 2 2 3 2 2" xfId="55001" xr:uid="{00000000-0005-0000-0000-00009AD40000}"/>
    <cellStyle name="Normal 4 5 5 2 2 3 3" xfId="23070" xr:uid="{00000000-0005-0000-0000-00009BD40000}"/>
    <cellStyle name="Normal 4 5 5 2 2 3 3 2" xfId="55002" xr:uid="{00000000-0005-0000-0000-00009CD40000}"/>
    <cellStyle name="Normal 4 5 5 2 2 3 4" xfId="55000" xr:uid="{00000000-0005-0000-0000-00009DD40000}"/>
    <cellStyle name="Normal 4 5 5 2 2 4" xfId="9378" xr:uid="{00000000-0005-0000-0000-00009ED40000}"/>
    <cellStyle name="Normal 4 5 5 2 2 4 2" xfId="25413" xr:uid="{00000000-0005-0000-0000-00009FD40000}"/>
    <cellStyle name="Normal 4 5 5 2 2 4 2 2" xfId="55004" xr:uid="{00000000-0005-0000-0000-0000A0D40000}"/>
    <cellStyle name="Normal 4 5 5 2 2 4 3" xfId="55003" xr:uid="{00000000-0005-0000-0000-0000A1D40000}"/>
    <cellStyle name="Normal 4 5 5 2 2 5" xfId="11361" xr:uid="{00000000-0005-0000-0000-0000A2D40000}"/>
    <cellStyle name="Normal 4 5 5 2 2 5 2" xfId="55005" xr:uid="{00000000-0005-0000-0000-0000A3D40000}"/>
    <cellStyle name="Normal 4 5 5 2 2 6" xfId="18384" xr:uid="{00000000-0005-0000-0000-0000A4D40000}"/>
    <cellStyle name="Normal 4 5 5 2 2 6 2" xfId="55006" xr:uid="{00000000-0005-0000-0000-0000A5D40000}"/>
    <cellStyle name="Normal 4 5 5 2 2 7" xfId="26177" xr:uid="{00000000-0005-0000-0000-0000A6D40000}"/>
    <cellStyle name="Normal 4 5 5 2 2 7 2" xfId="55007" xr:uid="{00000000-0005-0000-0000-0000A7D40000}"/>
    <cellStyle name="Normal 4 5 5 2 2 8" xfId="54996" xr:uid="{00000000-0005-0000-0000-0000A8D40000}"/>
    <cellStyle name="Normal 4 5 5 2 3" xfId="1850" xr:uid="{00000000-0005-0000-0000-0000A9D40000}"/>
    <cellStyle name="Normal 4 5 5 2 3 2" xfId="4193" xr:uid="{00000000-0005-0000-0000-0000AAD40000}"/>
    <cellStyle name="Normal 4 5 5 2 3 2 2" xfId="15538" xr:uid="{00000000-0005-0000-0000-0000ABD40000}"/>
    <cellStyle name="Normal 4 5 5 2 3 2 2 2" xfId="55010" xr:uid="{00000000-0005-0000-0000-0000ACD40000}"/>
    <cellStyle name="Normal 4 5 5 2 3 2 3" xfId="20728" xr:uid="{00000000-0005-0000-0000-0000ADD40000}"/>
    <cellStyle name="Normal 4 5 5 2 3 2 3 2" xfId="55011" xr:uid="{00000000-0005-0000-0000-0000AED40000}"/>
    <cellStyle name="Normal 4 5 5 2 3 2 4" xfId="55009" xr:uid="{00000000-0005-0000-0000-0000AFD40000}"/>
    <cellStyle name="Normal 4 5 5 2 3 3" xfId="7038" xr:uid="{00000000-0005-0000-0000-0000B0D40000}"/>
    <cellStyle name="Normal 4 5 5 2 3 3 2" xfId="13195" xr:uid="{00000000-0005-0000-0000-0000B1D40000}"/>
    <cellStyle name="Normal 4 5 5 2 3 3 2 2" xfId="55013" xr:uid="{00000000-0005-0000-0000-0000B2D40000}"/>
    <cellStyle name="Normal 4 5 5 2 3 3 3" xfId="23071" xr:uid="{00000000-0005-0000-0000-0000B3D40000}"/>
    <cellStyle name="Normal 4 5 5 2 3 3 3 2" xfId="55014" xr:uid="{00000000-0005-0000-0000-0000B4D40000}"/>
    <cellStyle name="Normal 4 5 5 2 3 3 4" xfId="55012" xr:uid="{00000000-0005-0000-0000-0000B5D40000}"/>
    <cellStyle name="Normal 4 5 5 2 3 4" xfId="9379" xr:uid="{00000000-0005-0000-0000-0000B6D40000}"/>
    <cellStyle name="Normal 4 5 5 2 3 4 2" xfId="25414" xr:uid="{00000000-0005-0000-0000-0000B7D40000}"/>
    <cellStyle name="Normal 4 5 5 2 3 4 2 2" xfId="55016" xr:uid="{00000000-0005-0000-0000-0000B8D40000}"/>
    <cellStyle name="Normal 4 5 5 2 3 4 3" xfId="55015" xr:uid="{00000000-0005-0000-0000-0000B9D40000}"/>
    <cellStyle name="Normal 4 5 5 2 3 5" xfId="11362" xr:uid="{00000000-0005-0000-0000-0000BAD40000}"/>
    <cellStyle name="Normal 4 5 5 2 3 5 2" xfId="55017" xr:uid="{00000000-0005-0000-0000-0000BBD40000}"/>
    <cellStyle name="Normal 4 5 5 2 3 6" xfId="18385" xr:uid="{00000000-0005-0000-0000-0000BCD40000}"/>
    <cellStyle name="Normal 4 5 5 2 3 6 2" xfId="55018" xr:uid="{00000000-0005-0000-0000-0000BDD40000}"/>
    <cellStyle name="Normal 4 5 5 2 3 7" xfId="27251" xr:uid="{00000000-0005-0000-0000-0000BED40000}"/>
    <cellStyle name="Normal 4 5 5 2 3 7 2" xfId="55019" xr:uid="{00000000-0005-0000-0000-0000BFD40000}"/>
    <cellStyle name="Normal 4 5 5 2 3 8" xfId="55008" xr:uid="{00000000-0005-0000-0000-0000C0D40000}"/>
    <cellStyle name="Normal 4 5 5 2 4" xfId="2753" xr:uid="{00000000-0005-0000-0000-0000C1D40000}"/>
    <cellStyle name="Normal 4 5 5 2 4 2" xfId="14098" xr:uid="{00000000-0005-0000-0000-0000C2D40000}"/>
    <cellStyle name="Normal 4 5 5 2 4 2 2" xfId="55021" xr:uid="{00000000-0005-0000-0000-0000C3D40000}"/>
    <cellStyle name="Normal 4 5 5 2 4 3" xfId="20726" xr:uid="{00000000-0005-0000-0000-0000C4D40000}"/>
    <cellStyle name="Normal 4 5 5 2 4 3 2" xfId="55022" xr:uid="{00000000-0005-0000-0000-0000C5D40000}"/>
    <cellStyle name="Normal 4 5 5 2 4 4" xfId="55020" xr:uid="{00000000-0005-0000-0000-0000C6D40000}"/>
    <cellStyle name="Normal 4 5 5 2 5" xfId="7036" xr:uid="{00000000-0005-0000-0000-0000C7D40000}"/>
    <cellStyle name="Normal 4 5 5 2 5 2" xfId="11759" xr:uid="{00000000-0005-0000-0000-0000C8D40000}"/>
    <cellStyle name="Normal 4 5 5 2 5 2 2" xfId="55024" xr:uid="{00000000-0005-0000-0000-0000C9D40000}"/>
    <cellStyle name="Normal 4 5 5 2 5 3" xfId="23069" xr:uid="{00000000-0005-0000-0000-0000CAD40000}"/>
    <cellStyle name="Normal 4 5 5 2 5 3 2" xfId="55025" xr:uid="{00000000-0005-0000-0000-0000CBD40000}"/>
    <cellStyle name="Normal 4 5 5 2 5 4" xfId="55023" xr:uid="{00000000-0005-0000-0000-0000CCD40000}"/>
    <cellStyle name="Normal 4 5 5 2 6" xfId="9377" xr:uid="{00000000-0005-0000-0000-0000CDD40000}"/>
    <cellStyle name="Normal 4 5 5 2 6 2" xfId="25412" xr:uid="{00000000-0005-0000-0000-0000CED40000}"/>
    <cellStyle name="Normal 4 5 5 2 6 2 2" xfId="55027" xr:uid="{00000000-0005-0000-0000-0000CFD40000}"/>
    <cellStyle name="Normal 4 5 5 2 6 3" xfId="55026" xr:uid="{00000000-0005-0000-0000-0000D0D40000}"/>
    <cellStyle name="Normal 4 5 5 2 7" xfId="11360" xr:uid="{00000000-0005-0000-0000-0000D1D40000}"/>
    <cellStyle name="Normal 4 5 5 2 7 2" xfId="55028" xr:uid="{00000000-0005-0000-0000-0000D2D40000}"/>
    <cellStyle name="Normal 4 5 5 2 8" xfId="18383" xr:uid="{00000000-0005-0000-0000-0000D3D40000}"/>
    <cellStyle name="Normal 4 5 5 2 8 2" xfId="55029" xr:uid="{00000000-0005-0000-0000-0000D4D40000}"/>
    <cellStyle name="Normal 4 5 5 2 9" xfId="25815" xr:uid="{00000000-0005-0000-0000-0000D5D40000}"/>
    <cellStyle name="Normal 4 5 5 2 9 2" xfId="55030" xr:uid="{00000000-0005-0000-0000-0000D6D40000}"/>
    <cellStyle name="Normal 4 5 5 3" xfId="573" xr:uid="{00000000-0005-0000-0000-0000D7D40000}"/>
    <cellStyle name="Normal 4 5 5 3 2" xfId="2916" xr:uid="{00000000-0005-0000-0000-0000D8D40000}"/>
    <cellStyle name="Normal 4 5 5 3 2 2" xfId="14261" xr:uid="{00000000-0005-0000-0000-0000D9D40000}"/>
    <cellStyle name="Normal 4 5 5 3 2 2 2" xfId="55033" xr:uid="{00000000-0005-0000-0000-0000DAD40000}"/>
    <cellStyle name="Normal 4 5 5 3 2 3" xfId="20729" xr:uid="{00000000-0005-0000-0000-0000DBD40000}"/>
    <cellStyle name="Normal 4 5 5 3 2 3 2" xfId="55034" xr:uid="{00000000-0005-0000-0000-0000DCD40000}"/>
    <cellStyle name="Normal 4 5 5 3 2 4" xfId="55032" xr:uid="{00000000-0005-0000-0000-0000DDD40000}"/>
    <cellStyle name="Normal 4 5 5 3 3" xfId="7039" xr:uid="{00000000-0005-0000-0000-0000DED40000}"/>
    <cellStyle name="Normal 4 5 5 3 3 2" xfId="11918" xr:uid="{00000000-0005-0000-0000-0000DFD40000}"/>
    <cellStyle name="Normal 4 5 5 3 3 2 2" xfId="55036" xr:uid="{00000000-0005-0000-0000-0000E0D40000}"/>
    <cellStyle name="Normal 4 5 5 3 3 3" xfId="23072" xr:uid="{00000000-0005-0000-0000-0000E1D40000}"/>
    <cellStyle name="Normal 4 5 5 3 3 3 2" xfId="55037" xr:uid="{00000000-0005-0000-0000-0000E2D40000}"/>
    <cellStyle name="Normal 4 5 5 3 3 4" xfId="55035" xr:uid="{00000000-0005-0000-0000-0000E3D40000}"/>
    <cellStyle name="Normal 4 5 5 3 4" xfId="9380" xr:uid="{00000000-0005-0000-0000-0000E4D40000}"/>
    <cellStyle name="Normal 4 5 5 3 4 2" xfId="25415" xr:uid="{00000000-0005-0000-0000-0000E5D40000}"/>
    <cellStyle name="Normal 4 5 5 3 4 2 2" xfId="55039" xr:uid="{00000000-0005-0000-0000-0000E6D40000}"/>
    <cellStyle name="Normal 4 5 5 3 4 3" xfId="55038" xr:uid="{00000000-0005-0000-0000-0000E7D40000}"/>
    <cellStyle name="Normal 4 5 5 3 5" xfId="11363" xr:uid="{00000000-0005-0000-0000-0000E8D40000}"/>
    <cellStyle name="Normal 4 5 5 3 5 2" xfId="55040" xr:uid="{00000000-0005-0000-0000-0000E9D40000}"/>
    <cellStyle name="Normal 4 5 5 3 6" xfId="18386" xr:uid="{00000000-0005-0000-0000-0000EAD40000}"/>
    <cellStyle name="Normal 4 5 5 3 6 2" xfId="55041" xr:uid="{00000000-0005-0000-0000-0000EBD40000}"/>
    <cellStyle name="Normal 4 5 5 3 7" xfId="25974" xr:uid="{00000000-0005-0000-0000-0000ECD40000}"/>
    <cellStyle name="Normal 4 5 5 3 7 2" xfId="55042" xr:uid="{00000000-0005-0000-0000-0000EDD40000}"/>
    <cellStyle name="Normal 4 5 5 3 8" xfId="55031" xr:uid="{00000000-0005-0000-0000-0000EED40000}"/>
    <cellStyle name="Normal 4 5 5 4" xfId="955" xr:uid="{00000000-0005-0000-0000-0000EFD40000}"/>
    <cellStyle name="Normal 4 5 5 4 2" xfId="3298" xr:uid="{00000000-0005-0000-0000-0000F0D40000}"/>
    <cellStyle name="Normal 4 5 5 4 2 2" xfId="14643" xr:uid="{00000000-0005-0000-0000-0000F1D40000}"/>
    <cellStyle name="Normal 4 5 5 4 2 2 2" xfId="55045" xr:uid="{00000000-0005-0000-0000-0000F2D40000}"/>
    <cellStyle name="Normal 4 5 5 4 2 3" xfId="20730" xr:uid="{00000000-0005-0000-0000-0000F3D40000}"/>
    <cellStyle name="Normal 4 5 5 4 2 3 2" xfId="55046" xr:uid="{00000000-0005-0000-0000-0000F4D40000}"/>
    <cellStyle name="Normal 4 5 5 4 2 4" xfId="55044" xr:uid="{00000000-0005-0000-0000-0000F5D40000}"/>
    <cellStyle name="Normal 4 5 5 4 3" xfId="7040" xr:uid="{00000000-0005-0000-0000-0000F6D40000}"/>
    <cellStyle name="Normal 4 5 5 4 3 2" xfId="12300" xr:uid="{00000000-0005-0000-0000-0000F7D40000}"/>
    <cellStyle name="Normal 4 5 5 4 3 2 2" xfId="55048" xr:uid="{00000000-0005-0000-0000-0000F8D40000}"/>
    <cellStyle name="Normal 4 5 5 4 3 3" xfId="23073" xr:uid="{00000000-0005-0000-0000-0000F9D40000}"/>
    <cellStyle name="Normal 4 5 5 4 3 3 2" xfId="55049" xr:uid="{00000000-0005-0000-0000-0000FAD40000}"/>
    <cellStyle name="Normal 4 5 5 4 3 4" xfId="55047" xr:uid="{00000000-0005-0000-0000-0000FBD40000}"/>
    <cellStyle name="Normal 4 5 5 4 4" xfId="9381" xr:uid="{00000000-0005-0000-0000-0000FCD40000}"/>
    <cellStyle name="Normal 4 5 5 4 4 2" xfId="25416" xr:uid="{00000000-0005-0000-0000-0000FDD40000}"/>
    <cellStyle name="Normal 4 5 5 4 4 2 2" xfId="55051" xr:uid="{00000000-0005-0000-0000-0000FED40000}"/>
    <cellStyle name="Normal 4 5 5 4 4 3" xfId="55050" xr:uid="{00000000-0005-0000-0000-0000FFD40000}"/>
    <cellStyle name="Normal 4 5 5 4 5" xfId="11364" xr:uid="{00000000-0005-0000-0000-000000D50000}"/>
    <cellStyle name="Normal 4 5 5 4 5 2" xfId="55052" xr:uid="{00000000-0005-0000-0000-000001D50000}"/>
    <cellStyle name="Normal 4 5 5 4 6" xfId="18387" xr:uid="{00000000-0005-0000-0000-000002D50000}"/>
    <cellStyle name="Normal 4 5 5 4 6 2" xfId="55053" xr:uid="{00000000-0005-0000-0000-000003D50000}"/>
    <cellStyle name="Normal 4 5 5 4 7" xfId="26356" xr:uid="{00000000-0005-0000-0000-000004D50000}"/>
    <cellStyle name="Normal 4 5 5 4 7 2" xfId="55054" xr:uid="{00000000-0005-0000-0000-000005D50000}"/>
    <cellStyle name="Normal 4 5 5 4 8" xfId="55043" xr:uid="{00000000-0005-0000-0000-000006D50000}"/>
    <cellStyle name="Normal 4 5 5 5" xfId="1112" xr:uid="{00000000-0005-0000-0000-000007D50000}"/>
    <cellStyle name="Normal 4 5 5 5 2" xfId="3455" xr:uid="{00000000-0005-0000-0000-000008D50000}"/>
    <cellStyle name="Normal 4 5 5 5 2 2" xfId="14800" xr:uid="{00000000-0005-0000-0000-000009D50000}"/>
    <cellStyle name="Normal 4 5 5 5 2 2 2" xfId="55057" xr:uid="{00000000-0005-0000-0000-00000AD50000}"/>
    <cellStyle name="Normal 4 5 5 5 2 3" xfId="20731" xr:uid="{00000000-0005-0000-0000-00000BD50000}"/>
    <cellStyle name="Normal 4 5 5 5 2 3 2" xfId="55058" xr:uid="{00000000-0005-0000-0000-00000CD50000}"/>
    <cellStyle name="Normal 4 5 5 5 2 4" xfId="55056" xr:uid="{00000000-0005-0000-0000-00000DD50000}"/>
    <cellStyle name="Normal 4 5 5 5 3" xfId="7041" xr:uid="{00000000-0005-0000-0000-00000ED50000}"/>
    <cellStyle name="Normal 4 5 5 5 3 2" xfId="12457" xr:uid="{00000000-0005-0000-0000-00000FD50000}"/>
    <cellStyle name="Normal 4 5 5 5 3 2 2" xfId="55060" xr:uid="{00000000-0005-0000-0000-000010D50000}"/>
    <cellStyle name="Normal 4 5 5 5 3 3" xfId="23074" xr:uid="{00000000-0005-0000-0000-000011D50000}"/>
    <cellStyle name="Normal 4 5 5 5 3 3 2" xfId="55061" xr:uid="{00000000-0005-0000-0000-000012D50000}"/>
    <cellStyle name="Normal 4 5 5 5 3 4" xfId="55059" xr:uid="{00000000-0005-0000-0000-000013D50000}"/>
    <cellStyle name="Normal 4 5 5 5 4" xfId="9382" xr:uid="{00000000-0005-0000-0000-000014D50000}"/>
    <cellStyle name="Normal 4 5 5 5 4 2" xfId="25417" xr:uid="{00000000-0005-0000-0000-000015D50000}"/>
    <cellStyle name="Normal 4 5 5 5 4 2 2" xfId="55063" xr:uid="{00000000-0005-0000-0000-000016D50000}"/>
    <cellStyle name="Normal 4 5 5 5 4 3" xfId="55062" xr:uid="{00000000-0005-0000-0000-000017D50000}"/>
    <cellStyle name="Normal 4 5 5 5 5" xfId="11365" xr:uid="{00000000-0005-0000-0000-000018D50000}"/>
    <cellStyle name="Normal 4 5 5 5 5 2" xfId="55064" xr:uid="{00000000-0005-0000-0000-000019D50000}"/>
    <cellStyle name="Normal 4 5 5 5 6" xfId="18388" xr:uid="{00000000-0005-0000-0000-00001AD50000}"/>
    <cellStyle name="Normal 4 5 5 5 6 2" xfId="55065" xr:uid="{00000000-0005-0000-0000-00001BD50000}"/>
    <cellStyle name="Normal 4 5 5 5 7" xfId="26513" xr:uid="{00000000-0005-0000-0000-00001CD50000}"/>
    <cellStyle name="Normal 4 5 5 5 7 2" xfId="55066" xr:uid="{00000000-0005-0000-0000-00001DD50000}"/>
    <cellStyle name="Normal 4 5 5 5 8" xfId="55055" xr:uid="{00000000-0005-0000-0000-00001ED50000}"/>
    <cellStyle name="Normal 4 5 5 6" xfId="1313" xr:uid="{00000000-0005-0000-0000-00001FD50000}"/>
    <cellStyle name="Normal 4 5 5 6 2" xfId="3656" xr:uid="{00000000-0005-0000-0000-000020D50000}"/>
    <cellStyle name="Normal 4 5 5 6 2 2" xfId="15001" xr:uid="{00000000-0005-0000-0000-000021D50000}"/>
    <cellStyle name="Normal 4 5 5 6 2 2 2" xfId="55069" xr:uid="{00000000-0005-0000-0000-000022D50000}"/>
    <cellStyle name="Normal 4 5 5 6 2 3" xfId="20732" xr:uid="{00000000-0005-0000-0000-000023D50000}"/>
    <cellStyle name="Normal 4 5 5 6 2 3 2" xfId="55070" xr:uid="{00000000-0005-0000-0000-000024D50000}"/>
    <cellStyle name="Normal 4 5 5 6 2 4" xfId="55068" xr:uid="{00000000-0005-0000-0000-000025D50000}"/>
    <cellStyle name="Normal 4 5 5 6 3" xfId="7042" xr:uid="{00000000-0005-0000-0000-000026D50000}"/>
    <cellStyle name="Normal 4 5 5 6 3 2" xfId="12658" xr:uid="{00000000-0005-0000-0000-000027D50000}"/>
    <cellStyle name="Normal 4 5 5 6 3 2 2" xfId="55072" xr:uid="{00000000-0005-0000-0000-000028D50000}"/>
    <cellStyle name="Normal 4 5 5 6 3 3" xfId="23075" xr:uid="{00000000-0005-0000-0000-000029D50000}"/>
    <cellStyle name="Normal 4 5 5 6 3 3 2" xfId="55073" xr:uid="{00000000-0005-0000-0000-00002AD50000}"/>
    <cellStyle name="Normal 4 5 5 6 3 4" xfId="55071" xr:uid="{00000000-0005-0000-0000-00002BD50000}"/>
    <cellStyle name="Normal 4 5 5 6 4" xfId="9383" xr:uid="{00000000-0005-0000-0000-00002CD50000}"/>
    <cellStyle name="Normal 4 5 5 6 4 2" xfId="25418" xr:uid="{00000000-0005-0000-0000-00002DD50000}"/>
    <cellStyle name="Normal 4 5 5 6 4 2 2" xfId="55075" xr:uid="{00000000-0005-0000-0000-00002ED50000}"/>
    <cellStyle name="Normal 4 5 5 6 4 3" xfId="55074" xr:uid="{00000000-0005-0000-0000-00002FD50000}"/>
    <cellStyle name="Normal 4 5 5 6 5" xfId="11366" xr:uid="{00000000-0005-0000-0000-000030D50000}"/>
    <cellStyle name="Normal 4 5 5 6 5 2" xfId="55076" xr:uid="{00000000-0005-0000-0000-000031D50000}"/>
    <cellStyle name="Normal 4 5 5 6 6" xfId="18389" xr:uid="{00000000-0005-0000-0000-000032D50000}"/>
    <cellStyle name="Normal 4 5 5 6 6 2" xfId="55077" xr:uid="{00000000-0005-0000-0000-000033D50000}"/>
    <cellStyle name="Normal 4 5 5 6 7" xfId="26714" xr:uid="{00000000-0005-0000-0000-000034D50000}"/>
    <cellStyle name="Normal 4 5 5 6 7 2" xfId="55078" xr:uid="{00000000-0005-0000-0000-000035D50000}"/>
    <cellStyle name="Normal 4 5 5 6 8" xfId="55067" xr:uid="{00000000-0005-0000-0000-000036D50000}"/>
    <cellStyle name="Normal 4 5 5 7" xfId="1492" xr:uid="{00000000-0005-0000-0000-000037D50000}"/>
    <cellStyle name="Normal 4 5 5 7 2" xfId="3835" xr:uid="{00000000-0005-0000-0000-000038D50000}"/>
    <cellStyle name="Normal 4 5 5 7 2 2" xfId="15180" xr:uid="{00000000-0005-0000-0000-000039D50000}"/>
    <cellStyle name="Normal 4 5 5 7 2 2 2" xfId="55081" xr:uid="{00000000-0005-0000-0000-00003AD50000}"/>
    <cellStyle name="Normal 4 5 5 7 2 3" xfId="20733" xr:uid="{00000000-0005-0000-0000-00003BD50000}"/>
    <cellStyle name="Normal 4 5 5 7 2 3 2" xfId="55082" xr:uid="{00000000-0005-0000-0000-00003CD50000}"/>
    <cellStyle name="Normal 4 5 5 7 2 4" xfId="55080" xr:uid="{00000000-0005-0000-0000-00003DD50000}"/>
    <cellStyle name="Normal 4 5 5 7 3" xfId="7043" xr:uid="{00000000-0005-0000-0000-00003ED50000}"/>
    <cellStyle name="Normal 4 5 5 7 3 2" xfId="12837" xr:uid="{00000000-0005-0000-0000-00003FD50000}"/>
    <cellStyle name="Normal 4 5 5 7 3 2 2" xfId="55084" xr:uid="{00000000-0005-0000-0000-000040D50000}"/>
    <cellStyle name="Normal 4 5 5 7 3 3" xfId="23076" xr:uid="{00000000-0005-0000-0000-000041D50000}"/>
    <cellStyle name="Normal 4 5 5 7 3 3 2" xfId="55085" xr:uid="{00000000-0005-0000-0000-000042D50000}"/>
    <cellStyle name="Normal 4 5 5 7 3 4" xfId="55083" xr:uid="{00000000-0005-0000-0000-000043D50000}"/>
    <cellStyle name="Normal 4 5 5 7 4" xfId="9384" xr:uid="{00000000-0005-0000-0000-000044D50000}"/>
    <cellStyle name="Normal 4 5 5 7 4 2" xfId="25419" xr:uid="{00000000-0005-0000-0000-000045D50000}"/>
    <cellStyle name="Normal 4 5 5 7 4 2 2" xfId="55087" xr:uid="{00000000-0005-0000-0000-000046D50000}"/>
    <cellStyle name="Normal 4 5 5 7 4 3" xfId="55086" xr:uid="{00000000-0005-0000-0000-000047D50000}"/>
    <cellStyle name="Normal 4 5 5 7 5" xfId="11367" xr:uid="{00000000-0005-0000-0000-000048D50000}"/>
    <cellStyle name="Normal 4 5 5 7 5 2" xfId="55088" xr:uid="{00000000-0005-0000-0000-000049D50000}"/>
    <cellStyle name="Normal 4 5 5 7 6" xfId="18390" xr:uid="{00000000-0005-0000-0000-00004AD50000}"/>
    <cellStyle name="Normal 4 5 5 7 6 2" xfId="55089" xr:uid="{00000000-0005-0000-0000-00004BD50000}"/>
    <cellStyle name="Normal 4 5 5 7 7" xfId="26893" xr:uid="{00000000-0005-0000-0000-00004CD50000}"/>
    <cellStyle name="Normal 4 5 5 7 7 2" xfId="55090" xr:uid="{00000000-0005-0000-0000-00004DD50000}"/>
    <cellStyle name="Normal 4 5 5 7 8" xfId="55079" xr:uid="{00000000-0005-0000-0000-00004ED50000}"/>
    <cellStyle name="Normal 4 5 5 8" xfId="1849" xr:uid="{00000000-0005-0000-0000-00004FD50000}"/>
    <cellStyle name="Normal 4 5 5 8 2" xfId="4192" xr:uid="{00000000-0005-0000-0000-000050D50000}"/>
    <cellStyle name="Normal 4 5 5 8 2 2" xfId="15537" xr:uid="{00000000-0005-0000-0000-000051D50000}"/>
    <cellStyle name="Normal 4 5 5 8 2 2 2" xfId="55093" xr:uid="{00000000-0005-0000-0000-000052D50000}"/>
    <cellStyle name="Normal 4 5 5 8 2 3" xfId="20734" xr:uid="{00000000-0005-0000-0000-000053D50000}"/>
    <cellStyle name="Normal 4 5 5 8 2 3 2" xfId="55094" xr:uid="{00000000-0005-0000-0000-000054D50000}"/>
    <cellStyle name="Normal 4 5 5 8 2 4" xfId="55092" xr:uid="{00000000-0005-0000-0000-000055D50000}"/>
    <cellStyle name="Normal 4 5 5 8 3" xfId="7044" xr:uid="{00000000-0005-0000-0000-000056D50000}"/>
    <cellStyle name="Normal 4 5 5 8 3 2" xfId="13194" xr:uid="{00000000-0005-0000-0000-000057D50000}"/>
    <cellStyle name="Normal 4 5 5 8 3 2 2" xfId="55096" xr:uid="{00000000-0005-0000-0000-000058D50000}"/>
    <cellStyle name="Normal 4 5 5 8 3 3" xfId="23077" xr:uid="{00000000-0005-0000-0000-000059D50000}"/>
    <cellStyle name="Normal 4 5 5 8 3 3 2" xfId="55097" xr:uid="{00000000-0005-0000-0000-00005AD50000}"/>
    <cellStyle name="Normal 4 5 5 8 3 4" xfId="55095" xr:uid="{00000000-0005-0000-0000-00005BD50000}"/>
    <cellStyle name="Normal 4 5 5 8 4" xfId="9385" xr:uid="{00000000-0005-0000-0000-00005CD50000}"/>
    <cellStyle name="Normal 4 5 5 8 4 2" xfId="25420" xr:uid="{00000000-0005-0000-0000-00005DD50000}"/>
    <cellStyle name="Normal 4 5 5 8 4 2 2" xfId="55099" xr:uid="{00000000-0005-0000-0000-00005ED50000}"/>
    <cellStyle name="Normal 4 5 5 8 4 3" xfId="55098" xr:uid="{00000000-0005-0000-0000-00005FD50000}"/>
    <cellStyle name="Normal 4 5 5 8 5" xfId="11368" xr:uid="{00000000-0005-0000-0000-000060D50000}"/>
    <cellStyle name="Normal 4 5 5 8 5 2" xfId="55100" xr:uid="{00000000-0005-0000-0000-000061D50000}"/>
    <cellStyle name="Normal 4 5 5 8 6" xfId="18391" xr:uid="{00000000-0005-0000-0000-000062D50000}"/>
    <cellStyle name="Normal 4 5 5 8 6 2" xfId="55101" xr:uid="{00000000-0005-0000-0000-000063D50000}"/>
    <cellStyle name="Normal 4 5 5 8 7" xfId="27250" xr:uid="{00000000-0005-0000-0000-000064D50000}"/>
    <cellStyle name="Normal 4 5 5 8 7 2" xfId="55102" xr:uid="{00000000-0005-0000-0000-000065D50000}"/>
    <cellStyle name="Normal 4 5 5 8 8" xfId="55091" xr:uid="{00000000-0005-0000-0000-000066D50000}"/>
    <cellStyle name="Normal 4 5 5 9" xfId="2011" xr:uid="{00000000-0005-0000-0000-000067D50000}"/>
    <cellStyle name="Normal 4 5 5 9 2" xfId="4354" xr:uid="{00000000-0005-0000-0000-000068D50000}"/>
    <cellStyle name="Normal 4 5 5 9 2 2" xfId="15699" xr:uid="{00000000-0005-0000-0000-000069D50000}"/>
    <cellStyle name="Normal 4 5 5 9 2 2 2" xfId="55105" xr:uid="{00000000-0005-0000-0000-00006AD50000}"/>
    <cellStyle name="Normal 4 5 5 9 2 3" xfId="20735" xr:uid="{00000000-0005-0000-0000-00006BD50000}"/>
    <cellStyle name="Normal 4 5 5 9 2 3 2" xfId="55106" xr:uid="{00000000-0005-0000-0000-00006CD50000}"/>
    <cellStyle name="Normal 4 5 5 9 2 4" xfId="55104" xr:uid="{00000000-0005-0000-0000-00006DD50000}"/>
    <cellStyle name="Normal 4 5 5 9 3" xfId="7045" xr:uid="{00000000-0005-0000-0000-00006ED50000}"/>
    <cellStyle name="Normal 4 5 5 9 3 2" xfId="13356" xr:uid="{00000000-0005-0000-0000-00006FD50000}"/>
    <cellStyle name="Normal 4 5 5 9 3 2 2" xfId="55108" xr:uid="{00000000-0005-0000-0000-000070D50000}"/>
    <cellStyle name="Normal 4 5 5 9 3 3" xfId="23078" xr:uid="{00000000-0005-0000-0000-000071D50000}"/>
    <cellStyle name="Normal 4 5 5 9 3 3 2" xfId="55109" xr:uid="{00000000-0005-0000-0000-000072D50000}"/>
    <cellStyle name="Normal 4 5 5 9 3 4" xfId="55107" xr:uid="{00000000-0005-0000-0000-000073D50000}"/>
    <cellStyle name="Normal 4 5 5 9 4" xfId="9386" xr:uid="{00000000-0005-0000-0000-000074D50000}"/>
    <cellStyle name="Normal 4 5 5 9 4 2" xfId="25421" xr:uid="{00000000-0005-0000-0000-000075D50000}"/>
    <cellStyle name="Normal 4 5 5 9 4 2 2" xfId="55111" xr:uid="{00000000-0005-0000-0000-000076D50000}"/>
    <cellStyle name="Normal 4 5 5 9 4 3" xfId="55110" xr:uid="{00000000-0005-0000-0000-000077D50000}"/>
    <cellStyle name="Normal 4 5 5 9 5" xfId="11369" xr:uid="{00000000-0005-0000-0000-000078D50000}"/>
    <cellStyle name="Normal 4 5 5 9 5 2" xfId="55112" xr:uid="{00000000-0005-0000-0000-000079D50000}"/>
    <cellStyle name="Normal 4 5 5 9 6" xfId="18392" xr:uid="{00000000-0005-0000-0000-00007AD50000}"/>
    <cellStyle name="Normal 4 5 5 9 6 2" xfId="55113" xr:uid="{00000000-0005-0000-0000-00007BD50000}"/>
    <cellStyle name="Normal 4 5 5 9 7" xfId="27412" xr:uid="{00000000-0005-0000-0000-00007CD50000}"/>
    <cellStyle name="Normal 4 5 5 9 7 2" xfId="55114" xr:uid="{00000000-0005-0000-0000-00007DD50000}"/>
    <cellStyle name="Normal 4 5 5 9 8" xfId="55103" xr:uid="{00000000-0005-0000-0000-00007ED50000}"/>
    <cellStyle name="Normal 4 5 6" xfId="231" xr:uid="{00000000-0005-0000-0000-00007FD50000}"/>
    <cellStyle name="Normal 4 5 6 10" xfId="2215" xr:uid="{00000000-0005-0000-0000-000080D50000}"/>
    <cellStyle name="Normal 4 5 6 10 2" xfId="4558" xr:uid="{00000000-0005-0000-0000-000081D50000}"/>
    <cellStyle name="Normal 4 5 6 10 2 2" xfId="15903" xr:uid="{00000000-0005-0000-0000-000082D50000}"/>
    <cellStyle name="Normal 4 5 6 10 2 2 2" xfId="55118" xr:uid="{00000000-0005-0000-0000-000083D50000}"/>
    <cellStyle name="Normal 4 5 6 10 2 3" xfId="20737" xr:uid="{00000000-0005-0000-0000-000084D50000}"/>
    <cellStyle name="Normal 4 5 6 10 2 3 2" xfId="55119" xr:uid="{00000000-0005-0000-0000-000085D50000}"/>
    <cellStyle name="Normal 4 5 6 10 2 4" xfId="55117" xr:uid="{00000000-0005-0000-0000-000086D50000}"/>
    <cellStyle name="Normal 4 5 6 10 3" xfId="7047" xr:uid="{00000000-0005-0000-0000-000087D50000}"/>
    <cellStyle name="Normal 4 5 6 10 3 2" xfId="23080" xr:uid="{00000000-0005-0000-0000-000088D50000}"/>
    <cellStyle name="Normal 4 5 6 10 3 2 2" xfId="55121" xr:uid="{00000000-0005-0000-0000-000089D50000}"/>
    <cellStyle name="Normal 4 5 6 10 3 3" xfId="55120" xr:uid="{00000000-0005-0000-0000-00008AD50000}"/>
    <cellStyle name="Normal 4 5 6 10 4" xfId="9388" xr:uid="{00000000-0005-0000-0000-00008BD50000}"/>
    <cellStyle name="Normal 4 5 6 10 4 2" xfId="25423" xr:uid="{00000000-0005-0000-0000-00008CD50000}"/>
    <cellStyle name="Normal 4 5 6 10 4 2 2" xfId="55123" xr:uid="{00000000-0005-0000-0000-00008DD50000}"/>
    <cellStyle name="Normal 4 5 6 10 4 3" xfId="55122" xr:uid="{00000000-0005-0000-0000-00008ED50000}"/>
    <cellStyle name="Normal 4 5 6 10 5" xfId="13560" xr:uid="{00000000-0005-0000-0000-00008FD50000}"/>
    <cellStyle name="Normal 4 5 6 10 5 2" xfId="55124" xr:uid="{00000000-0005-0000-0000-000090D50000}"/>
    <cellStyle name="Normal 4 5 6 10 6" xfId="18394" xr:uid="{00000000-0005-0000-0000-000091D50000}"/>
    <cellStyle name="Normal 4 5 6 10 6 2" xfId="55125" xr:uid="{00000000-0005-0000-0000-000092D50000}"/>
    <cellStyle name="Normal 4 5 6 10 7" xfId="27616" xr:uid="{00000000-0005-0000-0000-000093D50000}"/>
    <cellStyle name="Normal 4 5 6 10 7 2" xfId="55126" xr:uid="{00000000-0005-0000-0000-000094D50000}"/>
    <cellStyle name="Normal 4 5 6 10 8" xfId="55116" xr:uid="{00000000-0005-0000-0000-000095D50000}"/>
    <cellStyle name="Normal 4 5 6 11" xfId="2396" xr:uid="{00000000-0005-0000-0000-000096D50000}"/>
    <cellStyle name="Normal 4 5 6 11 2" xfId="4739" xr:uid="{00000000-0005-0000-0000-000097D50000}"/>
    <cellStyle name="Normal 4 5 6 11 2 2" xfId="16084" xr:uid="{00000000-0005-0000-0000-000098D50000}"/>
    <cellStyle name="Normal 4 5 6 11 2 2 2" xfId="55129" xr:uid="{00000000-0005-0000-0000-000099D50000}"/>
    <cellStyle name="Normal 4 5 6 11 2 3" xfId="20738" xr:uid="{00000000-0005-0000-0000-00009AD50000}"/>
    <cellStyle name="Normal 4 5 6 11 2 3 2" xfId="55130" xr:uid="{00000000-0005-0000-0000-00009BD50000}"/>
    <cellStyle name="Normal 4 5 6 11 2 4" xfId="55128" xr:uid="{00000000-0005-0000-0000-00009CD50000}"/>
    <cellStyle name="Normal 4 5 6 11 3" xfId="7048" xr:uid="{00000000-0005-0000-0000-00009DD50000}"/>
    <cellStyle name="Normal 4 5 6 11 3 2" xfId="23081" xr:uid="{00000000-0005-0000-0000-00009ED50000}"/>
    <cellStyle name="Normal 4 5 6 11 3 2 2" xfId="55132" xr:uid="{00000000-0005-0000-0000-00009FD50000}"/>
    <cellStyle name="Normal 4 5 6 11 3 3" xfId="55131" xr:uid="{00000000-0005-0000-0000-0000A0D50000}"/>
    <cellStyle name="Normal 4 5 6 11 4" xfId="9389" xr:uid="{00000000-0005-0000-0000-0000A1D50000}"/>
    <cellStyle name="Normal 4 5 6 11 4 2" xfId="25424" xr:uid="{00000000-0005-0000-0000-0000A2D50000}"/>
    <cellStyle name="Normal 4 5 6 11 4 2 2" xfId="55134" xr:uid="{00000000-0005-0000-0000-0000A3D50000}"/>
    <cellStyle name="Normal 4 5 6 11 4 3" xfId="55133" xr:uid="{00000000-0005-0000-0000-0000A4D50000}"/>
    <cellStyle name="Normal 4 5 6 11 5" xfId="13741" xr:uid="{00000000-0005-0000-0000-0000A5D50000}"/>
    <cellStyle name="Normal 4 5 6 11 5 2" xfId="55135" xr:uid="{00000000-0005-0000-0000-0000A6D50000}"/>
    <cellStyle name="Normal 4 5 6 11 6" xfId="18395" xr:uid="{00000000-0005-0000-0000-0000A7D50000}"/>
    <cellStyle name="Normal 4 5 6 11 6 2" xfId="55136" xr:uid="{00000000-0005-0000-0000-0000A8D50000}"/>
    <cellStyle name="Normal 4 5 6 11 7" xfId="27797" xr:uid="{00000000-0005-0000-0000-0000A9D50000}"/>
    <cellStyle name="Normal 4 5 6 11 7 2" xfId="55137" xr:uid="{00000000-0005-0000-0000-0000AAD50000}"/>
    <cellStyle name="Normal 4 5 6 11 8" xfId="55127" xr:uid="{00000000-0005-0000-0000-0000ABD50000}"/>
    <cellStyle name="Normal 4 5 6 12" xfId="2754" xr:uid="{00000000-0005-0000-0000-0000ACD50000}"/>
    <cellStyle name="Normal 4 5 6 12 2" xfId="14099" xr:uid="{00000000-0005-0000-0000-0000ADD50000}"/>
    <cellStyle name="Normal 4 5 6 12 2 2" xfId="55139" xr:uid="{00000000-0005-0000-0000-0000AED50000}"/>
    <cellStyle name="Normal 4 5 6 12 3" xfId="20736" xr:uid="{00000000-0005-0000-0000-0000AFD50000}"/>
    <cellStyle name="Normal 4 5 6 12 3 2" xfId="55140" xr:uid="{00000000-0005-0000-0000-0000B0D50000}"/>
    <cellStyle name="Normal 4 5 6 12 4" xfId="55138" xr:uid="{00000000-0005-0000-0000-0000B1D50000}"/>
    <cellStyle name="Normal 4 5 6 13" xfId="7046" xr:uid="{00000000-0005-0000-0000-0000B2D50000}"/>
    <cellStyle name="Normal 4 5 6 13 2" xfId="11578" xr:uid="{00000000-0005-0000-0000-0000B3D50000}"/>
    <cellStyle name="Normal 4 5 6 13 2 2" xfId="55142" xr:uid="{00000000-0005-0000-0000-0000B4D50000}"/>
    <cellStyle name="Normal 4 5 6 13 3" xfId="23079" xr:uid="{00000000-0005-0000-0000-0000B5D50000}"/>
    <cellStyle name="Normal 4 5 6 13 3 2" xfId="55143" xr:uid="{00000000-0005-0000-0000-0000B6D50000}"/>
    <cellStyle name="Normal 4 5 6 13 4" xfId="55141" xr:uid="{00000000-0005-0000-0000-0000B7D50000}"/>
    <cellStyle name="Normal 4 5 6 14" xfId="9387" xr:uid="{00000000-0005-0000-0000-0000B8D50000}"/>
    <cellStyle name="Normal 4 5 6 14 2" xfId="25422" xr:uid="{00000000-0005-0000-0000-0000B9D50000}"/>
    <cellStyle name="Normal 4 5 6 14 2 2" xfId="55145" xr:uid="{00000000-0005-0000-0000-0000BAD50000}"/>
    <cellStyle name="Normal 4 5 6 14 3" xfId="55144" xr:uid="{00000000-0005-0000-0000-0000BBD50000}"/>
    <cellStyle name="Normal 4 5 6 15" xfId="11370" xr:uid="{00000000-0005-0000-0000-0000BCD50000}"/>
    <cellStyle name="Normal 4 5 6 15 2" xfId="55146" xr:uid="{00000000-0005-0000-0000-0000BDD50000}"/>
    <cellStyle name="Normal 4 5 6 16" xfId="18393" xr:uid="{00000000-0005-0000-0000-0000BED50000}"/>
    <cellStyle name="Normal 4 5 6 16 2" xfId="55147" xr:uid="{00000000-0005-0000-0000-0000BFD50000}"/>
    <cellStyle name="Normal 4 5 6 17" xfId="25634" xr:uid="{00000000-0005-0000-0000-0000C0D50000}"/>
    <cellStyle name="Normal 4 5 6 17 2" xfId="55148" xr:uid="{00000000-0005-0000-0000-0000C1D50000}"/>
    <cellStyle name="Normal 4 5 6 18" xfId="55115" xr:uid="{00000000-0005-0000-0000-0000C2D50000}"/>
    <cellStyle name="Normal 4 5 6 2" xfId="415" xr:uid="{00000000-0005-0000-0000-0000C3D50000}"/>
    <cellStyle name="Normal 4 5 6 2 10" xfId="55149" xr:uid="{00000000-0005-0000-0000-0000C4D50000}"/>
    <cellStyle name="Normal 4 5 6 2 2" xfId="777" xr:uid="{00000000-0005-0000-0000-0000C5D50000}"/>
    <cellStyle name="Normal 4 5 6 2 2 2" xfId="3120" xr:uid="{00000000-0005-0000-0000-0000C6D50000}"/>
    <cellStyle name="Normal 4 5 6 2 2 2 2" xfId="14465" xr:uid="{00000000-0005-0000-0000-0000C7D50000}"/>
    <cellStyle name="Normal 4 5 6 2 2 2 2 2" xfId="55152" xr:uid="{00000000-0005-0000-0000-0000C8D50000}"/>
    <cellStyle name="Normal 4 5 6 2 2 2 3" xfId="20740" xr:uid="{00000000-0005-0000-0000-0000C9D50000}"/>
    <cellStyle name="Normal 4 5 6 2 2 2 3 2" xfId="55153" xr:uid="{00000000-0005-0000-0000-0000CAD50000}"/>
    <cellStyle name="Normal 4 5 6 2 2 2 4" xfId="55151" xr:uid="{00000000-0005-0000-0000-0000CBD50000}"/>
    <cellStyle name="Normal 4 5 6 2 2 3" xfId="7050" xr:uid="{00000000-0005-0000-0000-0000CCD50000}"/>
    <cellStyle name="Normal 4 5 6 2 2 3 2" xfId="12122" xr:uid="{00000000-0005-0000-0000-0000CDD50000}"/>
    <cellStyle name="Normal 4 5 6 2 2 3 2 2" xfId="55155" xr:uid="{00000000-0005-0000-0000-0000CED50000}"/>
    <cellStyle name="Normal 4 5 6 2 2 3 3" xfId="23083" xr:uid="{00000000-0005-0000-0000-0000CFD50000}"/>
    <cellStyle name="Normal 4 5 6 2 2 3 3 2" xfId="55156" xr:uid="{00000000-0005-0000-0000-0000D0D50000}"/>
    <cellStyle name="Normal 4 5 6 2 2 3 4" xfId="55154" xr:uid="{00000000-0005-0000-0000-0000D1D50000}"/>
    <cellStyle name="Normal 4 5 6 2 2 4" xfId="9391" xr:uid="{00000000-0005-0000-0000-0000D2D50000}"/>
    <cellStyle name="Normal 4 5 6 2 2 4 2" xfId="25426" xr:uid="{00000000-0005-0000-0000-0000D3D50000}"/>
    <cellStyle name="Normal 4 5 6 2 2 4 2 2" xfId="55158" xr:uid="{00000000-0005-0000-0000-0000D4D50000}"/>
    <cellStyle name="Normal 4 5 6 2 2 4 3" xfId="55157" xr:uid="{00000000-0005-0000-0000-0000D5D50000}"/>
    <cellStyle name="Normal 4 5 6 2 2 5" xfId="11372" xr:uid="{00000000-0005-0000-0000-0000D6D50000}"/>
    <cellStyle name="Normal 4 5 6 2 2 5 2" xfId="55159" xr:uid="{00000000-0005-0000-0000-0000D7D50000}"/>
    <cellStyle name="Normal 4 5 6 2 2 6" xfId="18397" xr:uid="{00000000-0005-0000-0000-0000D8D50000}"/>
    <cellStyle name="Normal 4 5 6 2 2 6 2" xfId="55160" xr:uid="{00000000-0005-0000-0000-0000D9D50000}"/>
    <cellStyle name="Normal 4 5 6 2 2 7" xfId="26178" xr:uid="{00000000-0005-0000-0000-0000DAD50000}"/>
    <cellStyle name="Normal 4 5 6 2 2 7 2" xfId="55161" xr:uid="{00000000-0005-0000-0000-0000DBD50000}"/>
    <cellStyle name="Normal 4 5 6 2 2 8" xfId="55150" xr:uid="{00000000-0005-0000-0000-0000DCD50000}"/>
    <cellStyle name="Normal 4 5 6 2 3" xfId="1852" xr:uid="{00000000-0005-0000-0000-0000DDD50000}"/>
    <cellStyle name="Normal 4 5 6 2 3 2" xfId="4195" xr:uid="{00000000-0005-0000-0000-0000DED50000}"/>
    <cellStyle name="Normal 4 5 6 2 3 2 2" xfId="15540" xr:uid="{00000000-0005-0000-0000-0000DFD50000}"/>
    <cellStyle name="Normal 4 5 6 2 3 2 2 2" xfId="55164" xr:uid="{00000000-0005-0000-0000-0000E0D50000}"/>
    <cellStyle name="Normal 4 5 6 2 3 2 3" xfId="20741" xr:uid="{00000000-0005-0000-0000-0000E1D50000}"/>
    <cellStyle name="Normal 4 5 6 2 3 2 3 2" xfId="55165" xr:uid="{00000000-0005-0000-0000-0000E2D50000}"/>
    <cellStyle name="Normal 4 5 6 2 3 2 4" xfId="55163" xr:uid="{00000000-0005-0000-0000-0000E3D50000}"/>
    <cellStyle name="Normal 4 5 6 2 3 3" xfId="7051" xr:uid="{00000000-0005-0000-0000-0000E4D50000}"/>
    <cellStyle name="Normal 4 5 6 2 3 3 2" xfId="13197" xr:uid="{00000000-0005-0000-0000-0000E5D50000}"/>
    <cellStyle name="Normal 4 5 6 2 3 3 2 2" xfId="55167" xr:uid="{00000000-0005-0000-0000-0000E6D50000}"/>
    <cellStyle name="Normal 4 5 6 2 3 3 3" xfId="23084" xr:uid="{00000000-0005-0000-0000-0000E7D50000}"/>
    <cellStyle name="Normal 4 5 6 2 3 3 3 2" xfId="55168" xr:uid="{00000000-0005-0000-0000-0000E8D50000}"/>
    <cellStyle name="Normal 4 5 6 2 3 3 4" xfId="55166" xr:uid="{00000000-0005-0000-0000-0000E9D50000}"/>
    <cellStyle name="Normal 4 5 6 2 3 4" xfId="9392" xr:uid="{00000000-0005-0000-0000-0000EAD50000}"/>
    <cellStyle name="Normal 4 5 6 2 3 4 2" xfId="25427" xr:uid="{00000000-0005-0000-0000-0000EBD50000}"/>
    <cellStyle name="Normal 4 5 6 2 3 4 2 2" xfId="55170" xr:uid="{00000000-0005-0000-0000-0000ECD50000}"/>
    <cellStyle name="Normal 4 5 6 2 3 4 3" xfId="55169" xr:uid="{00000000-0005-0000-0000-0000EDD50000}"/>
    <cellStyle name="Normal 4 5 6 2 3 5" xfId="11373" xr:uid="{00000000-0005-0000-0000-0000EED50000}"/>
    <cellStyle name="Normal 4 5 6 2 3 5 2" xfId="55171" xr:uid="{00000000-0005-0000-0000-0000EFD50000}"/>
    <cellStyle name="Normal 4 5 6 2 3 6" xfId="18398" xr:uid="{00000000-0005-0000-0000-0000F0D50000}"/>
    <cellStyle name="Normal 4 5 6 2 3 6 2" xfId="55172" xr:uid="{00000000-0005-0000-0000-0000F1D50000}"/>
    <cellStyle name="Normal 4 5 6 2 3 7" xfId="27253" xr:uid="{00000000-0005-0000-0000-0000F2D50000}"/>
    <cellStyle name="Normal 4 5 6 2 3 7 2" xfId="55173" xr:uid="{00000000-0005-0000-0000-0000F3D50000}"/>
    <cellStyle name="Normal 4 5 6 2 3 8" xfId="55162" xr:uid="{00000000-0005-0000-0000-0000F4D50000}"/>
    <cellStyle name="Normal 4 5 6 2 4" xfId="2755" xr:uid="{00000000-0005-0000-0000-0000F5D50000}"/>
    <cellStyle name="Normal 4 5 6 2 4 2" xfId="14100" xr:uid="{00000000-0005-0000-0000-0000F6D50000}"/>
    <cellStyle name="Normal 4 5 6 2 4 2 2" xfId="55175" xr:uid="{00000000-0005-0000-0000-0000F7D50000}"/>
    <cellStyle name="Normal 4 5 6 2 4 3" xfId="20739" xr:uid="{00000000-0005-0000-0000-0000F8D50000}"/>
    <cellStyle name="Normal 4 5 6 2 4 3 2" xfId="55176" xr:uid="{00000000-0005-0000-0000-0000F9D50000}"/>
    <cellStyle name="Normal 4 5 6 2 4 4" xfId="55174" xr:uid="{00000000-0005-0000-0000-0000FAD50000}"/>
    <cellStyle name="Normal 4 5 6 2 5" xfId="7049" xr:uid="{00000000-0005-0000-0000-0000FBD50000}"/>
    <cellStyle name="Normal 4 5 6 2 5 2" xfId="11760" xr:uid="{00000000-0005-0000-0000-0000FCD50000}"/>
    <cellStyle name="Normal 4 5 6 2 5 2 2" xfId="55178" xr:uid="{00000000-0005-0000-0000-0000FDD50000}"/>
    <cellStyle name="Normal 4 5 6 2 5 3" xfId="23082" xr:uid="{00000000-0005-0000-0000-0000FED50000}"/>
    <cellStyle name="Normal 4 5 6 2 5 3 2" xfId="55179" xr:uid="{00000000-0005-0000-0000-0000FFD50000}"/>
    <cellStyle name="Normal 4 5 6 2 5 4" xfId="55177" xr:uid="{00000000-0005-0000-0000-000000D60000}"/>
    <cellStyle name="Normal 4 5 6 2 6" xfId="9390" xr:uid="{00000000-0005-0000-0000-000001D60000}"/>
    <cellStyle name="Normal 4 5 6 2 6 2" xfId="25425" xr:uid="{00000000-0005-0000-0000-000002D60000}"/>
    <cellStyle name="Normal 4 5 6 2 6 2 2" xfId="55181" xr:uid="{00000000-0005-0000-0000-000003D60000}"/>
    <cellStyle name="Normal 4 5 6 2 6 3" xfId="55180" xr:uid="{00000000-0005-0000-0000-000004D60000}"/>
    <cellStyle name="Normal 4 5 6 2 7" xfId="11371" xr:uid="{00000000-0005-0000-0000-000005D60000}"/>
    <cellStyle name="Normal 4 5 6 2 7 2" xfId="55182" xr:uid="{00000000-0005-0000-0000-000006D60000}"/>
    <cellStyle name="Normal 4 5 6 2 8" xfId="18396" xr:uid="{00000000-0005-0000-0000-000007D60000}"/>
    <cellStyle name="Normal 4 5 6 2 8 2" xfId="55183" xr:uid="{00000000-0005-0000-0000-000008D60000}"/>
    <cellStyle name="Normal 4 5 6 2 9" xfId="25816" xr:uid="{00000000-0005-0000-0000-000009D60000}"/>
    <cellStyle name="Normal 4 5 6 2 9 2" xfId="55184" xr:uid="{00000000-0005-0000-0000-00000AD60000}"/>
    <cellStyle name="Normal 4 5 6 3" xfId="595" xr:uid="{00000000-0005-0000-0000-00000BD60000}"/>
    <cellStyle name="Normal 4 5 6 3 2" xfId="2938" xr:uid="{00000000-0005-0000-0000-00000CD60000}"/>
    <cellStyle name="Normal 4 5 6 3 2 2" xfId="14283" xr:uid="{00000000-0005-0000-0000-00000DD60000}"/>
    <cellStyle name="Normal 4 5 6 3 2 2 2" xfId="55187" xr:uid="{00000000-0005-0000-0000-00000ED60000}"/>
    <cellStyle name="Normal 4 5 6 3 2 3" xfId="20742" xr:uid="{00000000-0005-0000-0000-00000FD60000}"/>
    <cellStyle name="Normal 4 5 6 3 2 3 2" xfId="55188" xr:uid="{00000000-0005-0000-0000-000010D60000}"/>
    <cellStyle name="Normal 4 5 6 3 2 4" xfId="55186" xr:uid="{00000000-0005-0000-0000-000011D60000}"/>
    <cellStyle name="Normal 4 5 6 3 3" xfId="7052" xr:uid="{00000000-0005-0000-0000-000012D60000}"/>
    <cellStyle name="Normal 4 5 6 3 3 2" xfId="11940" xr:uid="{00000000-0005-0000-0000-000013D60000}"/>
    <cellStyle name="Normal 4 5 6 3 3 2 2" xfId="55190" xr:uid="{00000000-0005-0000-0000-000014D60000}"/>
    <cellStyle name="Normal 4 5 6 3 3 3" xfId="23085" xr:uid="{00000000-0005-0000-0000-000015D60000}"/>
    <cellStyle name="Normal 4 5 6 3 3 3 2" xfId="55191" xr:uid="{00000000-0005-0000-0000-000016D60000}"/>
    <cellStyle name="Normal 4 5 6 3 3 4" xfId="55189" xr:uid="{00000000-0005-0000-0000-000017D60000}"/>
    <cellStyle name="Normal 4 5 6 3 4" xfId="9393" xr:uid="{00000000-0005-0000-0000-000018D60000}"/>
    <cellStyle name="Normal 4 5 6 3 4 2" xfId="25428" xr:uid="{00000000-0005-0000-0000-000019D60000}"/>
    <cellStyle name="Normal 4 5 6 3 4 2 2" xfId="55193" xr:uid="{00000000-0005-0000-0000-00001AD60000}"/>
    <cellStyle name="Normal 4 5 6 3 4 3" xfId="55192" xr:uid="{00000000-0005-0000-0000-00001BD60000}"/>
    <cellStyle name="Normal 4 5 6 3 5" xfId="11374" xr:uid="{00000000-0005-0000-0000-00001CD60000}"/>
    <cellStyle name="Normal 4 5 6 3 5 2" xfId="55194" xr:uid="{00000000-0005-0000-0000-00001DD60000}"/>
    <cellStyle name="Normal 4 5 6 3 6" xfId="18399" xr:uid="{00000000-0005-0000-0000-00001ED60000}"/>
    <cellStyle name="Normal 4 5 6 3 6 2" xfId="55195" xr:uid="{00000000-0005-0000-0000-00001FD60000}"/>
    <cellStyle name="Normal 4 5 6 3 7" xfId="25996" xr:uid="{00000000-0005-0000-0000-000020D60000}"/>
    <cellStyle name="Normal 4 5 6 3 7 2" xfId="55196" xr:uid="{00000000-0005-0000-0000-000021D60000}"/>
    <cellStyle name="Normal 4 5 6 3 8" xfId="55185" xr:uid="{00000000-0005-0000-0000-000022D60000}"/>
    <cellStyle name="Normal 4 5 6 4" xfId="956" xr:uid="{00000000-0005-0000-0000-000023D60000}"/>
    <cellStyle name="Normal 4 5 6 4 2" xfId="3299" xr:uid="{00000000-0005-0000-0000-000024D60000}"/>
    <cellStyle name="Normal 4 5 6 4 2 2" xfId="14644" xr:uid="{00000000-0005-0000-0000-000025D60000}"/>
    <cellStyle name="Normal 4 5 6 4 2 2 2" xfId="55199" xr:uid="{00000000-0005-0000-0000-000026D60000}"/>
    <cellStyle name="Normal 4 5 6 4 2 3" xfId="20743" xr:uid="{00000000-0005-0000-0000-000027D60000}"/>
    <cellStyle name="Normal 4 5 6 4 2 3 2" xfId="55200" xr:uid="{00000000-0005-0000-0000-000028D60000}"/>
    <cellStyle name="Normal 4 5 6 4 2 4" xfId="55198" xr:uid="{00000000-0005-0000-0000-000029D60000}"/>
    <cellStyle name="Normal 4 5 6 4 3" xfId="7053" xr:uid="{00000000-0005-0000-0000-00002AD60000}"/>
    <cellStyle name="Normal 4 5 6 4 3 2" xfId="12301" xr:uid="{00000000-0005-0000-0000-00002BD60000}"/>
    <cellStyle name="Normal 4 5 6 4 3 2 2" xfId="55202" xr:uid="{00000000-0005-0000-0000-00002CD60000}"/>
    <cellStyle name="Normal 4 5 6 4 3 3" xfId="23086" xr:uid="{00000000-0005-0000-0000-00002DD60000}"/>
    <cellStyle name="Normal 4 5 6 4 3 3 2" xfId="55203" xr:uid="{00000000-0005-0000-0000-00002ED60000}"/>
    <cellStyle name="Normal 4 5 6 4 3 4" xfId="55201" xr:uid="{00000000-0005-0000-0000-00002FD60000}"/>
    <cellStyle name="Normal 4 5 6 4 4" xfId="9394" xr:uid="{00000000-0005-0000-0000-000030D60000}"/>
    <cellStyle name="Normal 4 5 6 4 4 2" xfId="25429" xr:uid="{00000000-0005-0000-0000-000031D60000}"/>
    <cellStyle name="Normal 4 5 6 4 4 2 2" xfId="55205" xr:uid="{00000000-0005-0000-0000-000032D60000}"/>
    <cellStyle name="Normal 4 5 6 4 4 3" xfId="55204" xr:uid="{00000000-0005-0000-0000-000033D60000}"/>
    <cellStyle name="Normal 4 5 6 4 5" xfId="11375" xr:uid="{00000000-0005-0000-0000-000034D60000}"/>
    <cellStyle name="Normal 4 5 6 4 5 2" xfId="55206" xr:uid="{00000000-0005-0000-0000-000035D60000}"/>
    <cellStyle name="Normal 4 5 6 4 6" xfId="18400" xr:uid="{00000000-0005-0000-0000-000036D60000}"/>
    <cellStyle name="Normal 4 5 6 4 6 2" xfId="55207" xr:uid="{00000000-0005-0000-0000-000037D60000}"/>
    <cellStyle name="Normal 4 5 6 4 7" xfId="26357" xr:uid="{00000000-0005-0000-0000-000038D60000}"/>
    <cellStyle name="Normal 4 5 6 4 7 2" xfId="55208" xr:uid="{00000000-0005-0000-0000-000039D60000}"/>
    <cellStyle name="Normal 4 5 6 4 8" xfId="55197" xr:uid="{00000000-0005-0000-0000-00003AD60000}"/>
    <cellStyle name="Normal 4 5 6 5" xfId="1134" xr:uid="{00000000-0005-0000-0000-00003BD60000}"/>
    <cellStyle name="Normal 4 5 6 5 2" xfId="3477" xr:uid="{00000000-0005-0000-0000-00003CD60000}"/>
    <cellStyle name="Normal 4 5 6 5 2 2" xfId="14822" xr:uid="{00000000-0005-0000-0000-00003DD60000}"/>
    <cellStyle name="Normal 4 5 6 5 2 2 2" xfId="55211" xr:uid="{00000000-0005-0000-0000-00003ED60000}"/>
    <cellStyle name="Normal 4 5 6 5 2 3" xfId="20744" xr:uid="{00000000-0005-0000-0000-00003FD60000}"/>
    <cellStyle name="Normal 4 5 6 5 2 3 2" xfId="55212" xr:uid="{00000000-0005-0000-0000-000040D60000}"/>
    <cellStyle name="Normal 4 5 6 5 2 4" xfId="55210" xr:uid="{00000000-0005-0000-0000-000041D60000}"/>
    <cellStyle name="Normal 4 5 6 5 3" xfId="7054" xr:uid="{00000000-0005-0000-0000-000042D60000}"/>
    <cellStyle name="Normal 4 5 6 5 3 2" xfId="12479" xr:uid="{00000000-0005-0000-0000-000043D60000}"/>
    <cellStyle name="Normal 4 5 6 5 3 2 2" xfId="55214" xr:uid="{00000000-0005-0000-0000-000044D60000}"/>
    <cellStyle name="Normal 4 5 6 5 3 3" xfId="23087" xr:uid="{00000000-0005-0000-0000-000045D60000}"/>
    <cellStyle name="Normal 4 5 6 5 3 3 2" xfId="55215" xr:uid="{00000000-0005-0000-0000-000046D60000}"/>
    <cellStyle name="Normal 4 5 6 5 3 4" xfId="55213" xr:uid="{00000000-0005-0000-0000-000047D60000}"/>
    <cellStyle name="Normal 4 5 6 5 4" xfId="9395" xr:uid="{00000000-0005-0000-0000-000048D60000}"/>
    <cellStyle name="Normal 4 5 6 5 4 2" xfId="25430" xr:uid="{00000000-0005-0000-0000-000049D60000}"/>
    <cellStyle name="Normal 4 5 6 5 4 2 2" xfId="55217" xr:uid="{00000000-0005-0000-0000-00004AD60000}"/>
    <cellStyle name="Normal 4 5 6 5 4 3" xfId="55216" xr:uid="{00000000-0005-0000-0000-00004BD60000}"/>
    <cellStyle name="Normal 4 5 6 5 5" xfId="11376" xr:uid="{00000000-0005-0000-0000-00004CD60000}"/>
    <cellStyle name="Normal 4 5 6 5 5 2" xfId="55218" xr:uid="{00000000-0005-0000-0000-00004DD60000}"/>
    <cellStyle name="Normal 4 5 6 5 6" xfId="18401" xr:uid="{00000000-0005-0000-0000-00004ED60000}"/>
    <cellStyle name="Normal 4 5 6 5 6 2" xfId="55219" xr:uid="{00000000-0005-0000-0000-00004FD60000}"/>
    <cellStyle name="Normal 4 5 6 5 7" xfId="26535" xr:uid="{00000000-0005-0000-0000-000050D60000}"/>
    <cellStyle name="Normal 4 5 6 5 7 2" xfId="55220" xr:uid="{00000000-0005-0000-0000-000051D60000}"/>
    <cellStyle name="Normal 4 5 6 5 8" xfId="55209" xr:uid="{00000000-0005-0000-0000-000052D60000}"/>
    <cellStyle name="Normal 4 5 6 6" xfId="1314" xr:uid="{00000000-0005-0000-0000-000053D60000}"/>
    <cellStyle name="Normal 4 5 6 6 2" xfId="3657" xr:uid="{00000000-0005-0000-0000-000054D60000}"/>
    <cellStyle name="Normal 4 5 6 6 2 2" xfId="15002" xr:uid="{00000000-0005-0000-0000-000055D60000}"/>
    <cellStyle name="Normal 4 5 6 6 2 2 2" xfId="55223" xr:uid="{00000000-0005-0000-0000-000056D60000}"/>
    <cellStyle name="Normal 4 5 6 6 2 3" xfId="20745" xr:uid="{00000000-0005-0000-0000-000057D60000}"/>
    <cellStyle name="Normal 4 5 6 6 2 3 2" xfId="55224" xr:uid="{00000000-0005-0000-0000-000058D60000}"/>
    <cellStyle name="Normal 4 5 6 6 2 4" xfId="55222" xr:uid="{00000000-0005-0000-0000-000059D60000}"/>
    <cellStyle name="Normal 4 5 6 6 3" xfId="7055" xr:uid="{00000000-0005-0000-0000-00005AD60000}"/>
    <cellStyle name="Normal 4 5 6 6 3 2" xfId="12659" xr:uid="{00000000-0005-0000-0000-00005BD60000}"/>
    <cellStyle name="Normal 4 5 6 6 3 2 2" xfId="55226" xr:uid="{00000000-0005-0000-0000-00005CD60000}"/>
    <cellStyle name="Normal 4 5 6 6 3 3" xfId="23088" xr:uid="{00000000-0005-0000-0000-00005DD60000}"/>
    <cellStyle name="Normal 4 5 6 6 3 3 2" xfId="55227" xr:uid="{00000000-0005-0000-0000-00005ED60000}"/>
    <cellStyle name="Normal 4 5 6 6 3 4" xfId="55225" xr:uid="{00000000-0005-0000-0000-00005FD60000}"/>
    <cellStyle name="Normal 4 5 6 6 4" xfId="9396" xr:uid="{00000000-0005-0000-0000-000060D60000}"/>
    <cellStyle name="Normal 4 5 6 6 4 2" xfId="25431" xr:uid="{00000000-0005-0000-0000-000061D60000}"/>
    <cellStyle name="Normal 4 5 6 6 4 2 2" xfId="55229" xr:uid="{00000000-0005-0000-0000-000062D60000}"/>
    <cellStyle name="Normal 4 5 6 6 4 3" xfId="55228" xr:uid="{00000000-0005-0000-0000-000063D60000}"/>
    <cellStyle name="Normal 4 5 6 6 5" xfId="11377" xr:uid="{00000000-0005-0000-0000-000064D60000}"/>
    <cellStyle name="Normal 4 5 6 6 5 2" xfId="55230" xr:uid="{00000000-0005-0000-0000-000065D60000}"/>
    <cellStyle name="Normal 4 5 6 6 6" xfId="18402" xr:uid="{00000000-0005-0000-0000-000066D60000}"/>
    <cellStyle name="Normal 4 5 6 6 6 2" xfId="55231" xr:uid="{00000000-0005-0000-0000-000067D60000}"/>
    <cellStyle name="Normal 4 5 6 6 7" xfId="26715" xr:uid="{00000000-0005-0000-0000-000068D60000}"/>
    <cellStyle name="Normal 4 5 6 6 7 2" xfId="55232" xr:uid="{00000000-0005-0000-0000-000069D60000}"/>
    <cellStyle name="Normal 4 5 6 6 8" xfId="55221" xr:uid="{00000000-0005-0000-0000-00006AD60000}"/>
    <cellStyle name="Normal 4 5 6 7" xfId="1493" xr:uid="{00000000-0005-0000-0000-00006BD60000}"/>
    <cellStyle name="Normal 4 5 6 7 2" xfId="3836" xr:uid="{00000000-0005-0000-0000-00006CD60000}"/>
    <cellStyle name="Normal 4 5 6 7 2 2" xfId="15181" xr:uid="{00000000-0005-0000-0000-00006DD60000}"/>
    <cellStyle name="Normal 4 5 6 7 2 2 2" xfId="55235" xr:uid="{00000000-0005-0000-0000-00006ED60000}"/>
    <cellStyle name="Normal 4 5 6 7 2 3" xfId="20746" xr:uid="{00000000-0005-0000-0000-00006FD60000}"/>
    <cellStyle name="Normal 4 5 6 7 2 3 2" xfId="55236" xr:uid="{00000000-0005-0000-0000-000070D60000}"/>
    <cellStyle name="Normal 4 5 6 7 2 4" xfId="55234" xr:uid="{00000000-0005-0000-0000-000071D60000}"/>
    <cellStyle name="Normal 4 5 6 7 3" xfId="7056" xr:uid="{00000000-0005-0000-0000-000072D60000}"/>
    <cellStyle name="Normal 4 5 6 7 3 2" xfId="12838" xr:uid="{00000000-0005-0000-0000-000073D60000}"/>
    <cellStyle name="Normal 4 5 6 7 3 2 2" xfId="55238" xr:uid="{00000000-0005-0000-0000-000074D60000}"/>
    <cellStyle name="Normal 4 5 6 7 3 3" xfId="23089" xr:uid="{00000000-0005-0000-0000-000075D60000}"/>
    <cellStyle name="Normal 4 5 6 7 3 3 2" xfId="55239" xr:uid="{00000000-0005-0000-0000-000076D60000}"/>
    <cellStyle name="Normal 4 5 6 7 3 4" xfId="55237" xr:uid="{00000000-0005-0000-0000-000077D60000}"/>
    <cellStyle name="Normal 4 5 6 7 4" xfId="9397" xr:uid="{00000000-0005-0000-0000-000078D60000}"/>
    <cellStyle name="Normal 4 5 6 7 4 2" xfId="25432" xr:uid="{00000000-0005-0000-0000-000079D60000}"/>
    <cellStyle name="Normal 4 5 6 7 4 2 2" xfId="55241" xr:uid="{00000000-0005-0000-0000-00007AD60000}"/>
    <cellStyle name="Normal 4 5 6 7 4 3" xfId="55240" xr:uid="{00000000-0005-0000-0000-00007BD60000}"/>
    <cellStyle name="Normal 4 5 6 7 5" xfId="11378" xr:uid="{00000000-0005-0000-0000-00007CD60000}"/>
    <cellStyle name="Normal 4 5 6 7 5 2" xfId="55242" xr:uid="{00000000-0005-0000-0000-00007DD60000}"/>
    <cellStyle name="Normal 4 5 6 7 6" xfId="18403" xr:uid="{00000000-0005-0000-0000-00007ED60000}"/>
    <cellStyle name="Normal 4 5 6 7 6 2" xfId="55243" xr:uid="{00000000-0005-0000-0000-00007FD60000}"/>
    <cellStyle name="Normal 4 5 6 7 7" xfId="26894" xr:uid="{00000000-0005-0000-0000-000080D60000}"/>
    <cellStyle name="Normal 4 5 6 7 7 2" xfId="55244" xr:uid="{00000000-0005-0000-0000-000081D60000}"/>
    <cellStyle name="Normal 4 5 6 7 8" xfId="55233" xr:uid="{00000000-0005-0000-0000-000082D60000}"/>
    <cellStyle name="Normal 4 5 6 8" xfId="1851" xr:uid="{00000000-0005-0000-0000-000083D60000}"/>
    <cellStyle name="Normal 4 5 6 8 2" xfId="4194" xr:uid="{00000000-0005-0000-0000-000084D60000}"/>
    <cellStyle name="Normal 4 5 6 8 2 2" xfId="15539" xr:uid="{00000000-0005-0000-0000-000085D60000}"/>
    <cellStyle name="Normal 4 5 6 8 2 2 2" xfId="55247" xr:uid="{00000000-0005-0000-0000-000086D60000}"/>
    <cellStyle name="Normal 4 5 6 8 2 3" xfId="20747" xr:uid="{00000000-0005-0000-0000-000087D60000}"/>
    <cellStyle name="Normal 4 5 6 8 2 3 2" xfId="55248" xr:uid="{00000000-0005-0000-0000-000088D60000}"/>
    <cellStyle name="Normal 4 5 6 8 2 4" xfId="55246" xr:uid="{00000000-0005-0000-0000-000089D60000}"/>
    <cellStyle name="Normal 4 5 6 8 3" xfId="7057" xr:uid="{00000000-0005-0000-0000-00008AD60000}"/>
    <cellStyle name="Normal 4 5 6 8 3 2" xfId="13196" xr:uid="{00000000-0005-0000-0000-00008BD60000}"/>
    <cellStyle name="Normal 4 5 6 8 3 2 2" xfId="55250" xr:uid="{00000000-0005-0000-0000-00008CD60000}"/>
    <cellStyle name="Normal 4 5 6 8 3 3" xfId="23090" xr:uid="{00000000-0005-0000-0000-00008DD60000}"/>
    <cellStyle name="Normal 4 5 6 8 3 3 2" xfId="55251" xr:uid="{00000000-0005-0000-0000-00008ED60000}"/>
    <cellStyle name="Normal 4 5 6 8 3 4" xfId="55249" xr:uid="{00000000-0005-0000-0000-00008FD60000}"/>
    <cellStyle name="Normal 4 5 6 8 4" xfId="9398" xr:uid="{00000000-0005-0000-0000-000090D60000}"/>
    <cellStyle name="Normal 4 5 6 8 4 2" xfId="25433" xr:uid="{00000000-0005-0000-0000-000091D60000}"/>
    <cellStyle name="Normal 4 5 6 8 4 2 2" xfId="55253" xr:uid="{00000000-0005-0000-0000-000092D60000}"/>
    <cellStyle name="Normal 4 5 6 8 4 3" xfId="55252" xr:uid="{00000000-0005-0000-0000-000093D60000}"/>
    <cellStyle name="Normal 4 5 6 8 5" xfId="11379" xr:uid="{00000000-0005-0000-0000-000094D60000}"/>
    <cellStyle name="Normal 4 5 6 8 5 2" xfId="55254" xr:uid="{00000000-0005-0000-0000-000095D60000}"/>
    <cellStyle name="Normal 4 5 6 8 6" xfId="18404" xr:uid="{00000000-0005-0000-0000-000096D60000}"/>
    <cellStyle name="Normal 4 5 6 8 6 2" xfId="55255" xr:uid="{00000000-0005-0000-0000-000097D60000}"/>
    <cellStyle name="Normal 4 5 6 8 7" xfId="27252" xr:uid="{00000000-0005-0000-0000-000098D60000}"/>
    <cellStyle name="Normal 4 5 6 8 7 2" xfId="55256" xr:uid="{00000000-0005-0000-0000-000099D60000}"/>
    <cellStyle name="Normal 4 5 6 8 8" xfId="55245" xr:uid="{00000000-0005-0000-0000-00009AD60000}"/>
    <cellStyle name="Normal 4 5 6 9" xfId="2033" xr:uid="{00000000-0005-0000-0000-00009BD60000}"/>
    <cellStyle name="Normal 4 5 6 9 2" xfId="4376" xr:uid="{00000000-0005-0000-0000-00009CD60000}"/>
    <cellStyle name="Normal 4 5 6 9 2 2" xfId="15721" xr:uid="{00000000-0005-0000-0000-00009DD60000}"/>
    <cellStyle name="Normal 4 5 6 9 2 2 2" xfId="55259" xr:uid="{00000000-0005-0000-0000-00009ED60000}"/>
    <cellStyle name="Normal 4 5 6 9 2 3" xfId="20748" xr:uid="{00000000-0005-0000-0000-00009FD60000}"/>
    <cellStyle name="Normal 4 5 6 9 2 3 2" xfId="55260" xr:uid="{00000000-0005-0000-0000-0000A0D60000}"/>
    <cellStyle name="Normal 4 5 6 9 2 4" xfId="55258" xr:uid="{00000000-0005-0000-0000-0000A1D60000}"/>
    <cellStyle name="Normal 4 5 6 9 3" xfId="7058" xr:uid="{00000000-0005-0000-0000-0000A2D60000}"/>
    <cellStyle name="Normal 4 5 6 9 3 2" xfId="13378" xr:uid="{00000000-0005-0000-0000-0000A3D60000}"/>
    <cellStyle name="Normal 4 5 6 9 3 2 2" xfId="55262" xr:uid="{00000000-0005-0000-0000-0000A4D60000}"/>
    <cellStyle name="Normal 4 5 6 9 3 3" xfId="23091" xr:uid="{00000000-0005-0000-0000-0000A5D60000}"/>
    <cellStyle name="Normal 4 5 6 9 3 3 2" xfId="55263" xr:uid="{00000000-0005-0000-0000-0000A6D60000}"/>
    <cellStyle name="Normal 4 5 6 9 3 4" xfId="55261" xr:uid="{00000000-0005-0000-0000-0000A7D60000}"/>
    <cellStyle name="Normal 4 5 6 9 4" xfId="9399" xr:uid="{00000000-0005-0000-0000-0000A8D60000}"/>
    <cellStyle name="Normal 4 5 6 9 4 2" xfId="25434" xr:uid="{00000000-0005-0000-0000-0000A9D60000}"/>
    <cellStyle name="Normal 4 5 6 9 4 2 2" xfId="55265" xr:uid="{00000000-0005-0000-0000-0000AAD60000}"/>
    <cellStyle name="Normal 4 5 6 9 4 3" xfId="55264" xr:uid="{00000000-0005-0000-0000-0000ABD60000}"/>
    <cellStyle name="Normal 4 5 6 9 5" xfId="11380" xr:uid="{00000000-0005-0000-0000-0000ACD60000}"/>
    <cellStyle name="Normal 4 5 6 9 5 2" xfId="55266" xr:uid="{00000000-0005-0000-0000-0000ADD60000}"/>
    <cellStyle name="Normal 4 5 6 9 6" xfId="18405" xr:uid="{00000000-0005-0000-0000-0000AED60000}"/>
    <cellStyle name="Normal 4 5 6 9 6 2" xfId="55267" xr:uid="{00000000-0005-0000-0000-0000AFD60000}"/>
    <cellStyle name="Normal 4 5 6 9 7" xfId="27434" xr:uid="{00000000-0005-0000-0000-0000B0D60000}"/>
    <cellStyle name="Normal 4 5 6 9 7 2" xfId="55268" xr:uid="{00000000-0005-0000-0000-0000B1D60000}"/>
    <cellStyle name="Normal 4 5 6 9 8" xfId="55257" xr:uid="{00000000-0005-0000-0000-0000B2D60000}"/>
    <cellStyle name="Normal 4 5 7" xfId="408" xr:uid="{00000000-0005-0000-0000-0000B3D60000}"/>
    <cellStyle name="Normal 4 5 7 10" xfId="55269" xr:uid="{00000000-0005-0000-0000-0000B4D60000}"/>
    <cellStyle name="Normal 4 5 7 2" xfId="770" xr:uid="{00000000-0005-0000-0000-0000B5D60000}"/>
    <cellStyle name="Normal 4 5 7 2 2" xfId="3113" xr:uid="{00000000-0005-0000-0000-0000B6D60000}"/>
    <cellStyle name="Normal 4 5 7 2 2 2" xfId="14458" xr:uid="{00000000-0005-0000-0000-0000B7D60000}"/>
    <cellStyle name="Normal 4 5 7 2 2 2 2" xfId="55272" xr:uid="{00000000-0005-0000-0000-0000B8D60000}"/>
    <cellStyle name="Normal 4 5 7 2 2 3" xfId="20750" xr:uid="{00000000-0005-0000-0000-0000B9D60000}"/>
    <cellStyle name="Normal 4 5 7 2 2 3 2" xfId="55273" xr:uid="{00000000-0005-0000-0000-0000BAD60000}"/>
    <cellStyle name="Normal 4 5 7 2 2 4" xfId="55271" xr:uid="{00000000-0005-0000-0000-0000BBD60000}"/>
    <cellStyle name="Normal 4 5 7 2 3" xfId="7060" xr:uid="{00000000-0005-0000-0000-0000BCD60000}"/>
    <cellStyle name="Normal 4 5 7 2 3 2" xfId="12115" xr:uid="{00000000-0005-0000-0000-0000BDD60000}"/>
    <cellStyle name="Normal 4 5 7 2 3 2 2" xfId="55275" xr:uid="{00000000-0005-0000-0000-0000BED60000}"/>
    <cellStyle name="Normal 4 5 7 2 3 3" xfId="23093" xr:uid="{00000000-0005-0000-0000-0000BFD60000}"/>
    <cellStyle name="Normal 4 5 7 2 3 3 2" xfId="55276" xr:uid="{00000000-0005-0000-0000-0000C0D60000}"/>
    <cellStyle name="Normal 4 5 7 2 3 4" xfId="55274" xr:uid="{00000000-0005-0000-0000-0000C1D60000}"/>
    <cellStyle name="Normal 4 5 7 2 4" xfId="9401" xr:uid="{00000000-0005-0000-0000-0000C2D60000}"/>
    <cellStyle name="Normal 4 5 7 2 4 2" xfId="25436" xr:uid="{00000000-0005-0000-0000-0000C3D60000}"/>
    <cellStyle name="Normal 4 5 7 2 4 2 2" xfId="55278" xr:uid="{00000000-0005-0000-0000-0000C4D60000}"/>
    <cellStyle name="Normal 4 5 7 2 4 3" xfId="55277" xr:uid="{00000000-0005-0000-0000-0000C5D60000}"/>
    <cellStyle name="Normal 4 5 7 2 5" xfId="11382" xr:uid="{00000000-0005-0000-0000-0000C6D60000}"/>
    <cellStyle name="Normal 4 5 7 2 5 2" xfId="55279" xr:uid="{00000000-0005-0000-0000-0000C7D60000}"/>
    <cellStyle name="Normal 4 5 7 2 6" xfId="18407" xr:uid="{00000000-0005-0000-0000-0000C8D60000}"/>
    <cellStyle name="Normal 4 5 7 2 6 2" xfId="55280" xr:uid="{00000000-0005-0000-0000-0000C9D60000}"/>
    <cellStyle name="Normal 4 5 7 2 7" xfId="26171" xr:uid="{00000000-0005-0000-0000-0000CAD60000}"/>
    <cellStyle name="Normal 4 5 7 2 7 2" xfId="55281" xr:uid="{00000000-0005-0000-0000-0000CBD60000}"/>
    <cellStyle name="Normal 4 5 7 2 8" xfId="55270" xr:uid="{00000000-0005-0000-0000-0000CCD60000}"/>
    <cellStyle name="Normal 4 5 7 3" xfId="1853" xr:uid="{00000000-0005-0000-0000-0000CDD60000}"/>
    <cellStyle name="Normal 4 5 7 3 2" xfId="4196" xr:uid="{00000000-0005-0000-0000-0000CED60000}"/>
    <cellStyle name="Normal 4 5 7 3 2 2" xfId="15541" xr:uid="{00000000-0005-0000-0000-0000CFD60000}"/>
    <cellStyle name="Normal 4 5 7 3 2 2 2" xfId="55284" xr:uid="{00000000-0005-0000-0000-0000D0D60000}"/>
    <cellStyle name="Normal 4 5 7 3 2 3" xfId="20751" xr:uid="{00000000-0005-0000-0000-0000D1D60000}"/>
    <cellStyle name="Normal 4 5 7 3 2 3 2" xfId="55285" xr:uid="{00000000-0005-0000-0000-0000D2D60000}"/>
    <cellStyle name="Normal 4 5 7 3 2 4" xfId="55283" xr:uid="{00000000-0005-0000-0000-0000D3D60000}"/>
    <cellStyle name="Normal 4 5 7 3 3" xfId="7061" xr:uid="{00000000-0005-0000-0000-0000D4D60000}"/>
    <cellStyle name="Normal 4 5 7 3 3 2" xfId="13198" xr:uid="{00000000-0005-0000-0000-0000D5D60000}"/>
    <cellStyle name="Normal 4 5 7 3 3 2 2" xfId="55287" xr:uid="{00000000-0005-0000-0000-0000D6D60000}"/>
    <cellStyle name="Normal 4 5 7 3 3 3" xfId="23094" xr:uid="{00000000-0005-0000-0000-0000D7D60000}"/>
    <cellStyle name="Normal 4 5 7 3 3 3 2" xfId="55288" xr:uid="{00000000-0005-0000-0000-0000D8D60000}"/>
    <cellStyle name="Normal 4 5 7 3 3 4" xfId="55286" xr:uid="{00000000-0005-0000-0000-0000D9D60000}"/>
    <cellStyle name="Normal 4 5 7 3 4" xfId="9402" xr:uid="{00000000-0005-0000-0000-0000DAD60000}"/>
    <cellStyle name="Normal 4 5 7 3 4 2" xfId="25437" xr:uid="{00000000-0005-0000-0000-0000DBD60000}"/>
    <cellStyle name="Normal 4 5 7 3 4 2 2" xfId="55290" xr:uid="{00000000-0005-0000-0000-0000DCD60000}"/>
    <cellStyle name="Normal 4 5 7 3 4 3" xfId="55289" xr:uid="{00000000-0005-0000-0000-0000DDD60000}"/>
    <cellStyle name="Normal 4 5 7 3 5" xfId="11383" xr:uid="{00000000-0005-0000-0000-0000DED60000}"/>
    <cellStyle name="Normal 4 5 7 3 5 2" xfId="55291" xr:uid="{00000000-0005-0000-0000-0000DFD60000}"/>
    <cellStyle name="Normal 4 5 7 3 6" xfId="18408" xr:uid="{00000000-0005-0000-0000-0000E0D60000}"/>
    <cellStyle name="Normal 4 5 7 3 6 2" xfId="55292" xr:uid="{00000000-0005-0000-0000-0000E1D60000}"/>
    <cellStyle name="Normal 4 5 7 3 7" xfId="27254" xr:uid="{00000000-0005-0000-0000-0000E2D60000}"/>
    <cellStyle name="Normal 4 5 7 3 7 2" xfId="55293" xr:uid="{00000000-0005-0000-0000-0000E3D60000}"/>
    <cellStyle name="Normal 4 5 7 3 8" xfId="55282" xr:uid="{00000000-0005-0000-0000-0000E4D60000}"/>
    <cellStyle name="Normal 4 5 7 4" xfId="2756" xr:uid="{00000000-0005-0000-0000-0000E5D60000}"/>
    <cellStyle name="Normal 4 5 7 4 2" xfId="14101" xr:uid="{00000000-0005-0000-0000-0000E6D60000}"/>
    <cellStyle name="Normal 4 5 7 4 2 2" xfId="55295" xr:uid="{00000000-0005-0000-0000-0000E7D60000}"/>
    <cellStyle name="Normal 4 5 7 4 3" xfId="20749" xr:uid="{00000000-0005-0000-0000-0000E8D60000}"/>
    <cellStyle name="Normal 4 5 7 4 3 2" xfId="55296" xr:uid="{00000000-0005-0000-0000-0000E9D60000}"/>
    <cellStyle name="Normal 4 5 7 4 4" xfId="55294" xr:uid="{00000000-0005-0000-0000-0000EAD60000}"/>
    <cellStyle name="Normal 4 5 7 5" xfId="7059" xr:uid="{00000000-0005-0000-0000-0000EBD60000}"/>
    <cellStyle name="Normal 4 5 7 5 2" xfId="11753" xr:uid="{00000000-0005-0000-0000-0000ECD60000}"/>
    <cellStyle name="Normal 4 5 7 5 2 2" xfId="55298" xr:uid="{00000000-0005-0000-0000-0000EDD60000}"/>
    <cellStyle name="Normal 4 5 7 5 3" xfId="23092" xr:uid="{00000000-0005-0000-0000-0000EED60000}"/>
    <cellStyle name="Normal 4 5 7 5 3 2" xfId="55299" xr:uid="{00000000-0005-0000-0000-0000EFD60000}"/>
    <cellStyle name="Normal 4 5 7 5 4" xfId="55297" xr:uid="{00000000-0005-0000-0000-0000F0D60000}"/>
    <cellStyle name="Normal 4 5 7 6" xfId="9400" xr:uid="{00000000-0005-0000-0000-0000F1D60000}"/>
    <cellStyle name="Normal 4 5 7 6 2" xfId="25435" xr:uid="{00000000-0005-0000-0000-0000F2D60000}"/>
    <cellStyle name="Normal 4 5 7 6 2 2" xfId="55301" xr:uid="{00000000-0005-0000-0000-0000F3D60000}"/>
    <cellStyle name="Normal 4 5 7 6 3" xfId="55300" xr:uid="{00000000-0005-0000-0000-0000F4D60000}"/>
    <cellStyle name="Normal 4 5 7 7" xfId="11381" xr:uid="{00000000-0005-0000-0000-0000F5D60000}"/>
    <cellStyle name="Normal 4 5 7 7 2" xfId="55302" xr:uid="{00000000-0005-0000-0000-0000F6D60000}"/>
    <cellStyle name="Normal 4 5 7 8" xfId="18406" xr:uid="{00000000-0005-0000-0000-0000F7D60000}"/>
    <cellStyle name="Normal 4 5 7 8 2" xfId="55303" xr:uid="{00000000-0005-0000-0000-0000F8D60000}"/>
    <cellStyle name="Normal 4 5 7 9" xfId="25809" xr:uid="{00000000-0005-0000-0000-0000F9D60000}"/>
    <cellStyle name="Normal 4 5 7 9 2" xfId="55304" xr:uid="{00000000-0005-0000-0000-0000FAD60000}"/>
    <cellStyle name="Normal 4 5 8" xfId="440" xr:uid="{00000000-0005-0000-0000-0000FBD60000}"/>
    <cellStyle name="Normal 4 5 8 2" xfId="2783" xr:uid="{00000000-0005-0000-0000-0000FCD60000}"/>
    <cellStyle name="Normal 4 5 8 2 2" xfId="14128" xr:uid="{00000000-0005-0000-0000-0000FDD60000}"/>
    <cellStyle name="Normal 4 5 8 2 2 2" xfId="55307" xr:uid="{00000000-0005-0000-0000-0000FED60000}"/>
    <cellStyle name="Normal 4 5 8 2 3" xfId="20752" xr:uid="{00000000-0005-0000-0000-0000FFD60000}"/>
    <cellStyle name="Normal 4 5 8 2 3 2" xfId="55308" xr:uid="{00000000-0005-0000-0000-000000D70000}"/>
    <cellStyle name="Normal 4 5 8 2 4" xfId="55306" xr:uid="{00000000-0005-0000-0000-000001D70000}"/>
    <cellStyle name="Normal 4 5 8 3" xfId="7062" xr:uid="{00000000-0005-0000-0000-000002D70000}"/>
    <cellStyle name="Normal 4 5 8 3 2" xfId="11785" xr:uid="{00000000-0005-0000-0000-000003D70000}"/>
    <cellStyle name="Normal 4 5 8 3 2 2" xfId="55310" xr:uid="{00000000-0005-0000-0000-000004D70000}"/>
    <cellStyle name="Normal 4 5 8 3 3" xfId="23095" xr:uid="{00000000-0005-0000-0000-000005D70000}"/>
    <cellStyle name="Normal 4 5 8 3 3 2" xfId="55311" xr:uid="{00000000-0005-0000-0000-000006D70000}"/>
    <cellStyle name="Normal 4 5 8 3 4" xfId="55309" xr:uid="{00000000-0005-0000-0000-000007D70000}"/>
    <cellStyle name="Normal 4 5 8 4" xfId="9403" xr:uid="{00000000-0005-0000-0000-000008D70000}"/>
    <cellStyle name="Normal 4 5 8 4 2" xfId="25438" xr:uid="{00000000-0005-0000-0000-000009D70000}"/>
    <cellStyle name="Normal 4 5 8 4 2 2" xfId="55313" xr:uid="{00000000-0005-0000-0000-00000AD70000}"/>
    <cellStyle name="Normal 4 5 8 4 3" xfId="55312" xr:uid="{00000000-0005-0000-0000-00000BD70000}"/>
    <cellStyle name="Normal 4 5 8 5" xfId="11384" xr:uid="{00000000-0005-0000-0000-00000CD70000}"/>
    <cellStyle name="Normal 4 5 8 5 2" xfId="55314" xr:uid="{00000000-0005-0000-0000-00000DD70000}"/>
    <cellStyle name="Normal 4 5 8 6" xfId="18409" xr:uid="{00000000-0005-0000-0000-00000ED70000}"/>
    <cellStyle name="Normal 4 5 8 6 2" xfId="55315" xr:uid="{00000000-0005-0000-0000-00000FD70000}"/>
    <cellStyle name="Normal 4 5 8 7" xfId="25841" xr:uid="{00000000-0005-0000-0000-000010D70000}"/>
    <cellStyle name="Normal 4 5 8 7 2" xfId="55316" xr:uid="{00000000-0005-0000-0000-000011D70000}"/>
    <cellStyle name="Normal 4 5 8 8" xfId="55305" xr:uid="{00000000-0005-0000-0000-000012D70000}"/>
    <cellStyle name="Normal 4 5 9" xfId="949" xr:uid="{00000000-0005-0000-0000-000013D70000}"/>
    <cellStyle name="Normal 4 5 9 2" xfId="3292" xr:uid="{00000000-0005-0000-0000-000014D70000}"/>
    <cellStyle name="Normal 4 5 9 2 2" xfId="14637" xr:uid="{00000000-0005-0000-0000-000015D70000}"/>
    <cellStyle name="Normal 4 5 9 2 2 2" xfId="55319" xr:uid="{00000000-0005-0000-0000-000016D70000}"/>
    <cellStyle name="Normal 4 5 9 2 3" xfId="20753" xr:uid="{00000000-0005-0000-0000-000017D70000}"/>
    <cellStyle name="Normal 4 5 9 2 3 2" xfId="55320" xr:uid="{00000000-0005-0000-0000-000018D70000}"/>
    <cellStyle name="Normal 4 5 9 2 4" xfId="55318" xr:uid="{00000000-0005-0000-0000-000019D70000}"/>
    <cellStyle name="Normal 4 5 9 3" xfId="7063" xr:uid="{00000000-0005-0000-0000-00001AD70000}"/>
    <cellStyle name="Normal 4 5 9 3 2" xfId="12294" xr:uid="{00000000-0005-0000-0000-00001BD70000}"/>
    <cellStyle name="Normal 4 5 9 3 2 2" xfId="55322" xr:uid="{00000000-0005-0000-0000-00001CD70000}"/>
    <cellStyle name="Normal 4 5 9 3 3" xfId="23096" xr:uid="{00000000-0005-0000-0000-00001DD70000}"/>
    <cellStyle name="Normal 4 5 9 3 3 2" xfId="55323" xr:uid="{00000000-0005-0000-0000-00001ED70000}"/>
    <cellStyle name="Normal 4 5 9 3 4" xfId="55321" xr:uid="{00000000-0005-0000-0000-00001FD70000}"/>
    <cellStyle name="Normal 4 5 9 4" xfId="9404" xr:uid="{00000000-0005-0000-0000-000020D70000}"/>
    <cellStyle name="Normal 4 5 9 4 2" xfId="25439" xr:uid="{00000000-0005-0000-0000-000021D70000}"/>
    <cellStyle name="Normal 4 5 9 4 2 2" xfId="55325" xr:uid="{00000000-0005-0000-0000-000022D70000}"/>
    <cellStyle name="Normal 4 5 9 4 3" xfId="55324" xr:uid="{00000000-0005-0000-0000-000023D70000}"/>
    <cellStyle name="Normal 4 5 9 5" xfId="11385" xr:uid="{00000000-0005-0000-0000-000024D70000}"/>
    <cellStyle name="Normal 4 5 9 5 2" xfId="55326" xr:uid="{00000000-0005-0000-0000-000025D70000}"/>
    <cellStyle name="Normal 4 5 9 6" xfId="18410" xr:uid="{00000000-0005-0000-0000-000026D70000}"/>
    <cellStyle name="Normal 4 5 9 6 2" xfId="55327" xr:uid="{00000000-0005-0000-0000-000027D70000}"/>
    <cellStyle name="Normal 4 5 9 7" xfId="26350" xr:uid="{00000000-0005-0000-0000-000028D70000}"/>
    <cellStyle name="Normal 4 5 9 7 2" xfId="55328" xr:uid="{00000000-0005-0000-0000-000029D70000}"/>
    <cellStyle name="Normal 4 5 9 8" xfId="55317" xr:uid="{00000000-0005-0000-0000-00002AD70000}"/>
    <cellStyle name="Normal 4 6" xfId="160" xr:uid="{00000000-0005-0000-0000-00002BD70000}"/>
    <cellStyle name="Normal 4 6 10" xfId="2216" xr:uid="{00000000-0005-0000-0000-00002CD70000}"/>
    <cellStyle name="Normal 4 6 10 2" xfId="4559" xr:uid="{00000000-0005-0000-0000-00002DD70000}"/>
    <cellStyle name="Normal 4 6 10 2 2" xfId="15904" xr:uid="{00000000-0005-0000-0000-00002ED70000}"/>
    <cellStyle name="Normal 4 6 10 2 2 2" xfId="55332" xr:uid="{00000000-0005-0000-0000-00002FD70000}"/>
    <cellStyle name="Normal 4 6 10 2 3" xfId="20755" xr:uid="{00000000-0005-0000-0000-000030D70000}"/>
    <cellStyle name="Normal 4 6 10 2 3 2" xfId="55333" xr:uid="{00000000-0005-0000-0000-000031D70000}"/>
    <cellStyle name="Normal 4 6 10 2 4" xfId="55331" xr:uid="{00000000-0005-0000-0000-000032D70000}"/>
    <cellStyle name="Normal 4 6 10 3" xfId="7065" xr:uid="{00000000-0005-0000-0000-000033D70000}"/>
    <cellStyle name="Normal 4 6 10 3 2" xfId="23098" xr:uid="{00000000-0005-0000-0000-000034D70000}"/>
    <cellStyle name="Normal 4 6 10 3 2 2" xfId="55335" xr:uid="{00000000-0005-0000-0000-000035D70000}"/>
    <cellStyle name="Normal 4 6 10 3 3" xfId="55334" xr:uid="{00000000-0005-0000-0000-000036D70000}"/>
    <cellStyle name="Normal 4 6 10 4" xfId="9406" xr:uid="{00000000-0005-0000-0000-000037D70000}"/>
    <cellStyle name="Normal 4 6 10 4 2" xfId="25441" xr:uid="{00000000-0005-0000-0000-000038D70000}"/>
    <cellStyle name="Normal 4 6 10 4 2 2" xfId="55337" xr:uid="{00000000-0005-0000-0000-000039D70000}"/>
    <cellStyle name="Normal 4 6 10 4 3" xfId="55336" xr:uid="{00000000-0005-0000-0000-00003AD70000}"/>
    <cellStyle name="Normal 4 6 10 5" xfId="13561" xr:uid="{00000000-0005-0000-0000-00003BD70000}"/>
    <cellStyle name="Normal 4 6 10 5 2" xfId="55338" xr:uid="{00000000-0005-0000-0000-00003CD70000}"/>
    <cellStyle name="Normal 4 6 10 6" xfId="18412" xr:uid="{00000000-0005-0000-0000-00003DD70000}"/>
    <cellStyle name="Normal 4 6 10 6 2" xfId="55339" xr:uid="{00000000-0005-0000-0000-00003ED70000}"/>
    <cellStyle name="Normal 4 6 10 7" xfId="27617" xr:uid="{00000000-0005-0000-0000-00003FD70000}"/>
    <cellStyle name="Normal 4 6 10 7 2" xfId="55340" xr:uid="{00000000-0005-0000-0000-000040D70000}"/>
    <cellStyle name="Normal 4 6 10 8" xfId="55330" xr:uid="{00000000-0005-0000-0000-000041D70000}"/>
    <cellStyle name="Normal 4 6 11" xfId="2397" xr:uid="{00000000-0005-0000-0000-000042D70000}"/>
    <cellStyle name="Normal 4 6 11 2" xfId="4740" xr:uid="{00000000-0005-0000-0000-000043D70000}"/>
    <cellStyle name="Normal 4 6 11 2 2" xfId="16085" xr:uid="{00000000-0005-0000-0000-000044D70000}"/>
    <cellStyle name="Normal 4 6 11 2 2 2" xfId="55343" xr:uid="{00000000-0005-0000-0000-000045D70000}"/>
    <cellStyle name="Normal 4 6 11 2 3" xfId="20756" xr:uid="{00000000-0005-0000-0000-000046D70000}"/>
    <cellStyle name="Normal 4 6 11 2 3 2" xfId="55344" xr:uid="{00000000-0005-0000-0000-000047D70000}"/>
    <cellStyle name="Normal 4 6 11 2 4" xfId="55342" xr:uid="{00000000-0005-0000-0000-000048D70000}"/>
    <cellStyle name="Normal 4 6 11 3" xfId="7066" xr:uid="{00000000-0005-0000-0000-000049D70000}"/>
    <cellStyle name="Normal 4 6 11 3 2" xfId="23099" xr:uid="{00000000-0005-0000-0000-00004AD70000}"/>
    <cellStyle name="Normal 4 6 11 3 2 2" xfId="55346" xr:uid="{00000000-0005-0000-0000-00004BD70000}"/>
    <cellStyle name="Normal 4 6 11 3 3" xfId="55345" xr:uid="{00000000-0005-0000-0000-00004CD70000}"/>
    <cellStyle name="Normal 4 6 11 4" xfId="9407" xr:uid="{00000000-0005-0000-0000-00004DD70000}"/>
    <cellStyle name="Normal 4 6 11 4 2" xfId="25442" xr:uid="{00000000-0005-0000-0000-00004ED70000}"/>
    <cellStyle name="Normal 4 6 11 4 2 2" xfId="55348" xr:uid="{00000000-0005-0000-0000-00004FD70000}"/>
    <cellStyle name="Normal 4 6 11 4 3" xfId="55347" xr:uid="{00000000-0005-0000-0000-000050D70000}"/>
    <cellStyle name="Normal 4 6 11 5" xfId="13742" xr:uid="{00000000-0005-0000-0000-000051D70000}"/>
    <cellStyle name="Normal 4 6 11 5 2" xfId="55349" xr:uid="{00000000-0005-0000-0000-000052D70000}"/>
    <cellStyle name="Normal 4 6 11 6" xfId="18413" xr:uid="{00000000-0005-0000-0000-000053D70000}"/>
    <cellStyle name="Normal 4 6 11 6 2" xfId="55350" xr:uid="{00000000-0005-0000-0000-000054D70000}"/>
    <cellStyle name="Normal 4 6 11 7" xfId="27798" xr:uid="{00000000-0005-0000-0000-000055D70000}"/>
    <cellStyle name="Normal 4 6 11 7 2" xfId="55351" xr:uid="{00000000-0005-0000-0000-000056D70000}"/>
    <cellStyle name="Normal 4 6 11 8" xfId="55341" xr:uid="{00000000-0005-0000-0000-000057D70000}"/>
    <cellStyle name="Normal 4 6 12" xfId="2757" xr:uid="{00000000-0005-0000-0000-000058D70000}"/>
    <cellStyle name="Normal 4 6 12 2" xfId="14102" xr:uid="{00000000-0005-0000-0000-000059D70000}"/>
    <cellStyle name="Normal 4 6 12 2 2" xfId="55353" xr:uid="{00000000-0005-0000-0000-00005AD70000}"/>
    <cellStyle name="Normal 4 6 12 3" xfId="20754" xr:uid="{00000000-0005-0000-0000-00005BD70000}"/>
    <cellStyle name="Normal 4 6 12 3 2" xfId="55354" xr:uid="{00000000-0005-0000-0000-00005CD70000}"/>
    <cellStyle name="Normal 4 6 12 4" xfId="55352" xr:uid="{00000000-0005-0000-0000-00005DD70000}"/>
    <cellStyle name="Normal 4 6 13" xfId="7064" xr:uid="{00000000-0005-0000-0000-00005ED70000}"/>
    <cellStyle name="Normal 4 6 13 2" xfId="11508" xr:uid="{00000000-0005-0000-0000-00005FD70000}"/>
    <cellStyle name="Normal 4 6 13 2 2" xfId="55356" xr:uid="{00000000-0005-0000-0000-000060D70000}"/>
    <cellStyle name="Normal 4 6 13 3" xfId="23097" xr:uid="{00000000-0005-0000-0000-000061D70000}"/>
    <cellStyle name="Normal 4 6 13 3 2" xfId="55357" xr:uid="{00000000-0005-0000-0000-000062D70000}"/>
    <cellStyle name="Normal 4 6 13 4" xfId="55355" xr:uid="{00000000-0005-0000-0000-000063D70000}"/>
    <cellStyle name="Normal 4 6 14" xfId="9405" xr:uid="{00000000-0005-0000-0000-000064D70000}"/>
    <cellStyle name="Normal 4 6 14 2" xfId="25440" xr:uid="{00000000-0005-0000-0000-000065D70000}"/>
    <cellStyle name="Normal 4 6 14 2 2" xfId="55359" xr:uid="{00000000-0005-0000-0000-000066D70000}"/>
    <cellStyle name="Normal 4 6 14 3" xfId="55358" xr:uid="{00000000-0005-0000-0000-000067D70000}"/>
    <cellStyle name="Normal 4 6 15" xfId="11386" xr:uid="{00000000-0005-0000-0000-000068D70000}"/>
    <cellStyle name="Normal 4 6 15 2" xfId="55360" xr:uid="{00000000-0005-0000-0000-000069D70000}"/>
    <cellStyle name="Normal 4 6 16" xfId="18411" xr:uid="{00000000-0005-0000-0000-00006AD70000}"/>
    <cellStyle name="Normal 4 6 16 2" xfId="55361" xr:uid="{00000000-0005-0000-0000-00006BD70000}"/>
    <cellStyle name="Normal 4 6 17" xfId="25564" xr:uid="{00000000-0005-0000-0000-00006CD70000}"/>
    <cellStyle name="Normal 4 6 17 2" xfId="55362" xr:uid="{00000000-0005-0000-0000-00006DD70000}"/>
    <cellStyle name="Normal 4 6 18" xfId="55329" xr:uid="{00000000-0005-0000-0000-00006ED70000}"/>
    <cellStyle name="Normal 4 6 2" xfId="416" xr:uid="{00000000-0005-0000-0000-00006FD70000}"/>
    <cellStyle name="Normal 4 6 2 10" xfId="55363" xr:uid="{00000000-0005-0000-0000-000070D70000}"/>
    <cellStyle name="Normal 4 6 2 2" xfId="778" xr:uid="{00000000-0005-0000-0000-000071D70000}"/>
    <cellStyle name="Normal 4 6 2 2 2" xfId="3121" xr:uid="{00000000-0005-0000-0000-000072D70000}"/>
    <cellStyle name="Normal 4 6 2 2 2 2" xfId="14466" xr:uid="{00000000-0005-0000-0000-000073D70000}"/>
    <cellStyle name="Normal 4 6 2 2 2 2 2" xfId="55366" xr:uid="{00000000-0005-0000-0000-000074D70000}"/>
    <cellStyle name="Normal 4 6 2 2 2 3" xfId="20758" xr:uid="{00000000-0005-0000-0000-000075D70000}"/>
    <cellStyle name="Normal 4 6 2 2 2 3 2" xfId="55367" xr:uid="{00000000-0005-0000-0000-000076D70000}"/>
    <cellStyle name="Normal 4 6 2 2 2 4" xfId="55365" xr:uid="{00000000-0005-0000-0000-000077D70000}"/>
    <cellStyle name="Normal 4 6 2 2 3" xfId="7068" xr:uid="{00000000-0005-0000-0000-000078D70000}"/>
    <cellStyle name="Normal 4 6 2 2 3 2" xfId="12123" xr:uid="{00000000-0005-0000-0000-000079D70000}"/>
    <cellStyle name="Normal 4 6 2 2 3 2 2" xfId="55369" xr:uid="{00000000-0005-0000-0000-00007AD70000}"/>
    <cellStyle name="Normal 4 6 2 2 3 3" xfId="23101" xr:uid="{00000000-0005-0000-0000-00007BD70000}"/>
    <cellStyle name="Normal 4 6 2 2 3 3 2" xfId="55370" xr:uid="{00000000-0005-0000-0000-00007CD70000}"/>
    <cellStyle name="Normal 4 6 2 2 3 4" xfId="55368" xr:uid="{00000000-0005-0000-0000-00007DD70000}"/>
    <cellStyle name="Normal 4 6 2 2 4" xfId="9409" xr:uid="{00000000-0005-0000-0000-00007ED70000}"/>
    <cellStyle name="Normal 4 6 2 2 4 2" xfId="25444" xr:uid="{00000000-0005-0000-0000-00007FD70000}"/>
    <cellStyle name="Normal 4 6 2 2 4 2 2" xfId="55372" xr:uid="{00000000-0005-0000-0000-000080D70000}"/>
    <cellStyle name="Normal 4 6 2 2 4 3" xfId="55371" xr:uid="{00000000-0005-0000-0000-000081D70000}"/>
    <cellStyle name="Normal 4 6 2 2 5" xfId="11388" xr:uid="{00000000-0005-0000-0000-000082D70000}"/>
    <cellStyle name="Normal 4 6 2 2 5 2" xfId="55373" xr:uid="{00000000-0005-0000-0000-000083D70000}"/>
    <cellStyle name="Normal 4 6 2 2 6" xfId="18415" xr:uid="{00000000-0005-0000-0000-000084D70000}"/>
    <cellStyle name="Normal 4 6 2 2 6 2" xfId="55374" xr:uid="{00000000-0005-0000-0000-000085D70000}"/>
    <cellStyle name="Normal 4 6 2 2 7" xfId="26179" xr:uid="{00000000-0005-0000-0000-000086D70000}"/>
    <cellStyle name="Normal 4 6 2 2 7 2" xfId="55375" xr:uid="{00000000-0005-0000-0000-000087D70000}"/>
    <cellStyle name="Normal 4 6 2 2 8" xfId="55364" xr:uid="{00000000-0005-0000-0000-000088D70000}"/>
    <cellStyle name="Normal 4 6 2 3" xfId="1855" xr:uid="{00000000-0005-0000-0000-000089D70000}"/>
    <cellStyle name="Normal 4 6 2 3 2" xfId="4198" xr:uid="{00000000-0005-0000-0000-00008AD70000}"/>
    <cellStyle name="Normal 4 6 2 3 2 2" xfId="15543" xr:uid="{00000000-0005-0000-0000-00008BD70000}"/>
    <cellStyle name="Normal 4 6 2 3 2 2 2" xfId="55378" xr:uid="{00000000-0005-0000-0000-00008CD70000}"/>
    <cellStyle name="Normal 4 6 2 3 2 3" xfId="20759" xr:uid="{00000000-0005-0000-0000-00008DD70000}"/>
    <cellStyle name="Normal 4 6 2 3 2 3 2" xfId="55379" xr:uid="{00000000-0005-0000-0000-00008ED70000}"/>
    <cellStyle name="Normal 4 6 2 3 2 4" xfId="55377" xr:uid="{00000000-0005-0000-0000-00008FD70000}"/>
    <cellStyle name="Normal 4 6 2 3 3" xfId="7069" xr:uid="{00000000-0005-0000-0000-000090D70000}"/>
    <cellStyle name="Normal 4 6 2 3 3 2" xfId="13200" xr:uid="{00000000-0005-0000-0000-000091D70000}"/>
    <cellStyle name="Normal 4 6 2 3 3 2 2" xfId="55381" xr:uid="{00000000-0005-0000-0000-000092D70000}"/>
    <cellStyle name="Normal 4 6 2 3 3 3" xfId="23102" xr:uid="{00000000-0005-0000-0000-000093D70000}"/>
    <cellStyle name="Normal 4 6 2 3 3 3 2" xfId="55382" xr:uid="{00000000-0005-0000-0000-000094D70000}"/>
    <cellStyle name="Normal 4 6 2 3 3 4" xfId="55380" xr:uid="{00000000-0005-0000-0000-000095D70000}"/>
    <cellStyle name="Normal 4 6 2 3 4" xfId="9410" xr:uid="{00000000-0005-0000-0000-000096D70000}"/>
    <cellStyle name="Normal 4 6 2 3 4 2" xfId="25445" xr:uid="{00000000-0005-0000-0000-000097D70000}"/>
    <cellStyle name="Normal 4 6 2 3 4 2 2" xfId="55384" xr:uid="{00000000-0005-0000-0000-000098D70000}"/>
    <cellStyle name="Normal 4 6 2 3 4 3" xfId="55383" xr:uid="{00000000-0005-0000-0000-000099D70000}"/>
    <cellStyle name="Normal 4 6 2 3 5" xfId="11389" xr:uid="{00000000-0005-0000-0000-00009AD70000}"/>
    <cellStyle name="Normal 4 6 2 3 5 2" xfId="55385" xr:uid="{00000000-0005-0000-0000-00009BD70000}"/>
    <cellStyle name="Normal 4 6 2 3 6" xfId="18416" xr:uid="{00000000-0005-0000-0000-00009CD70000}"/>
    <cellStyle name="Normal 4 6 2 3 6 2" xfId="55386" xr:uid="{00000000-0005-0000-0000-00009DD70000}"/>
    <cellStyle name="Normal 4 6 2 3 7" xfId="27256" xr:uid="{00000000-0005-0000-0000-00009ED70000}"/>
    <cellStyle name="Normal 4 6 2 3 7 2" xfId="55387" xr:uid="{00000000-0005-0000-0000-00009FD70000}"/>
    <cellStyle name="Normal 4 6 2 3 8" xfId="55376" xr:uid="{00000000-0005-0000-0000-0000A0D70000}"/>
    <cellStyle name="Normal 4 6 2 4" xfId="2758" xr:uid="{00000000-0005-0000-0000-0000A1D70000}"/>
    <cellStyle name="Normal 4 6 2 4 2" xfId="14103" xr:uid="{00000000-0005-0000-0000-0000A2D70000}"/>
    <cellStyle name="Normal 4 6 2 4 2 2" xfId="55389" xr:uid="{00000000-0005-0000-0000-0000A3D70000}"/>
    <cellStyle name="Normal 4 6 2 4 3" xfId="20757" xr:uid="{00000000-0005-0000-0000-0000A4D70000}"/>
    <cellStyle name="Normal 4 6 2 4 3 2" xfId="55390" xr:uid="{00000000-0005-0000-0000-0000A5D70000}"/>
    <cellStyle name="Normal 4 6 2 4 4" xfId="55388" xr:uid="{00000000-0005-0000-0000-0000A6D70000}"/>
    <cellStyle name="Normal 4 6 2 5" xfId="7067" xr:uid="{00000000-0005-0000-0000-0000A7D70000}"/>
    <cellStyle name="Normal 4 6 2 5 2" xfId="11761" xr:uid="{00000000-0005-0000-0000-0000A8D70000}"/>
    <cellStyle name="Normal 4 6 2 5 2 2" xfId="55392" xr:uid="{00000000-0005-0000-0000-0000A9D70000}"/>
    <cellStyle name="Normal 4 6 2 5 3" xfId="23100" xr:uid="{00000000-0005-0000-0000-0000AAD70000}"/>
    <cellStyle name="Normal 4 6 2 5 3 2" xfId="55393" xr:uid="{00000000-0005-0000-0000-0000ABD70000}"/>
    <cellStyle name="Normal 4 6 2 5 4" xfId="55391" xr:uid="{00000000-0005-0000-0000-0000ACD70000}"/>
    <cellStyle name="Normal 4 6 2 6" xfId="9408" xr:uid="{00000000-0005-0000-0000-0000ADD70000}"/>
    <cellStyle name="Normal 4 6 2 6 2" xfId="25443" xr:uid="{00000000-0005-0000-0000-0000AED70000}"/>
    <cellStyle name="Normal 4 6 2 6 2 2" xfId="55395" xr:uid="{00000000-0005-0000-0000-0000AFD70000}"/>
    <cellStyle name="Normal 4 6 2 6 3" xfId="55394" xr:uid="{00000000-0005-0000-0000-0000B0D70000}"/>
    <cellStyle name="Normal 4 6 2 7" xfId="11387" xr:uid="{00000000-0005-0000-0000-0000B1D70000}"/>
    <cellStyle name="Normal 4 6 2 7 2" xfId="55396" xr:uid="{00000000-0005-0000-0000-0000B2D70000}"/>
    <cellStyle name="Normal 4 6 2 8" xfId="18414" xr:uid="{00000000-0005-0000-0000-0000B3D70000}"/>
    <cellStyle name="Normal 4 6 2 8 2" xfId="55397" xr:uid="{00000000-0005-0000-0000-0000B4D70000}"/>
    <cellStyle name="Normal 4 6 2 9" xfId="25817" xr:uid="{00000000-0005-0000-0000-0000B5D70000}"/>
    <cellStyle name="Normal 4 6 2 9 2" xfId="55398" xr:uid="{00000000-0005-0000-0000-0000B6D70000}"/>
    <cellStyle name="Normal 4 6 3" xfId="525" xr:uid="{00000000-0005-0000-0000-0000B7D70000}"/>
    <cellStyle name="Normal 4 6 3 2" xfId="2868" xr:uid="{00000000-0005-0000-0000-0000B8D70000}"/>
    <cellStyle name="Normal 4 6 3 2 2" xfId="14213" xr:uid="{00000000-0005-0000-0000-0000B9D70000}"/>
    <cellStyle name="Normal 4 6 3 2 2 2" xfId="55401" xr:uid="{00000000-0005-0000-0000-0000BAD70000}"/>
    <cellStyle name="Normal 4 6 3 2 3" xfId="20760" xr:uid="{00000000-0005-0000-0000-0000BBD70000}"/>
    <cellStyle name="Normal 4 6 3 2 3 2" xfId="55402" xr:uid="{00000000-0005-0000-0000-0000BCD70000}"/>
    <cellStyle name="Normal 4 6 3 2 4" xfId="55400" xr:uid="{00000000-0005-0000-0000-0000BDD70000}"/>
    <cellStyle name="Normal 4 6 3 3" xfId="7070" xr:uid="{00000000-0005-0000-0000-0000BED70000}"/>
    <cellStyle name="Normal 4 6 3 3 2" xfId="11870" xr:uid="{00000000-0005-0000-0000-0000BFD70000}"/>
    <cellStyle name="Normal 4 6 3 3 2 2" xfId="55404" xr:uid="{00000000-0005-0000-0000-0000C0D70000}"/>
    <cellStyle name="Normal 4 6 3 3 3" xfId="23103" xr:uid="{00000000-0005-0000-0000-0000C1D70000}"/>
    <cellStyle name="Normal 4 6 3 3 3 2" xfId="55405" xr:uid="{00000000-0005-0000-0000-0000C2D70000}"/>
    <cellStyle name="Normal 4 6 3 3 4" xfId="55403" xr:uid="{00000000-0005-0000-0000-0000C3D70000}"/>
    <cellStyle name="Normal 4 6 3 4" xfId="9411" xr:uid="{00000000-0005-0000-0000-0000C4D70000}"/>
    <cellStyle name="Normal 4 6 3 4 2" xfId="25446" xr:uid="{00000000-0005-0000-0000-0000C5D70000}"/>
    <cellStyle name="Normal 4 6 3 4 2 2" xfId="55407" xr:uid="{00000000-0005-0000-0000-0000C6D70000}"/>
    <cellStyle name="Normal 4 6 3 4 3" xfId="55406" xr:uid="{00000000-0005-0000-0000-0000C7D70000}"/>
    <cellStyle name="Normal 4 6 3 5" xfId="11390" xr:uid="{00000000-0005-0000-0000-0000C8D70000}"/>
    <cellStyle name="Normal 4 6 3 5 2" xfId="55408" xr:uid="{00000000-0005-0000-0000-0000C9D70000}"/>
    <cellStyle name="Normal 4 6 3 6" xfId="18417" xr:uid="{00000000-0005-0000-0000-0000CAD70000}"/>
    <cellStyle name="Normal 4 6 3 6 2" xfId="55409" xr:uid="{00000000-0005-0000-0000-0000CBD70000}"/>
    <cellStyle name="Normal 4 6 3 7" xfId="25926" xr:uid="{00000000-0005-0000-0000-0000CCD70000}"/>
    <cellStyle name="Normal 4 6 3 7 2" xfId="55410" xr:uid="{00000000-0005-0000-0000-0000CDD70000}"/>
    <cellStyle name="Normal 4 6 3 8" xfId="55399" xr:uid="{00000000-0005-0000-0000-0000CED70000}"/>
    <cellStyle name="Normal 4 6 4" xfId="957" xr:uid="{00000000-0005-0000-0000-0000CFD70000}"/>
    <cellStyle name="Normal 4 6 4 2" xfId="3300" xr:uid="{00000000-0005-0000-0000-0000D0D70000}"/>
    <cellStyle name="Normal 4 6 4 2 2" xfId="14645" xr:uid="{00000000-0005-0000-0000-0000D1D70000}"/>
    <cellStyle name="Normal 4 6 4 2 2 2" xfId="55413" xr:uid="{00000000-0005-0000-0000-0000D2D70000}"/>
    <cellStyle name="Normal 4 6 4 2 3" xfId="20761" xr:uid="{00000000-0005-0000-0000-0000D3D70000}"/>
    <cellStyle name="Normal 4 6 4 2 3 2" xfId="55414" xr:uid="{00000000-0005-0000-0000-0000D4D70000}"/>
    <cellStyle name="Normal 4 6 4 2 4" xfId="55412" xr:uid="{00000000-0005-0000-0000-0000D5D70000}"/>
    <cellStyle name="Normal 4 6 4 3" xfId="7071" xr:uid="{00000000-0005-0000-0000-0000D6D70000}"/>
    <cellStyle name="Normal 4 6 4 3 2" xfId="12302" xr:uid="{00000000-0005-0000-0000-0000D7D70000}"/>
    <cellStyle name="Normal 4 6 4 3 2 2" xfId="55416" xr:uid="{00000000-0005-0000-0000-0000D8D70000}"/>
    <cellStyle name="Normal 4 6 4 3 3" xfId="23104" xr:uid="{00000000-0005-0000-0000-0000D9D70000}"/>
    <cellStyle name="Normal 4 6 4 3 3 2" xfId="55417" xr:uid="{00000000-0005-0000-0000-0000DAD70000}"/>
    <cellStyle name="Normal 4 6 4 3 4" xfId="55415" xr:uid="{00000000-0005-0000-0000-0000DBD70000}"/>
    <cellStyle name="Normal 4 6 4 4" xfId="9412" xr:uid="{00000000-0005-0000-0000-0000DCD70000}"/>
    <cellStyle name="Normal 4 6 4 4 2" xfId="25447" xr:uid="{00000000-0005-0000-0000-0000DDD70000}"/>
    <cellStyle name="Normal 4 6 4 4 2 2" xfId="55419" xr:uid="{00000000-0005-0000-0000-0000DED70000}"/>
    <cellStyle name="Normal 4 6 4 4 3" xfId="55418" xr:uid="{00000000-0005-0000-0000-0000DFD70000}"/>
    <cellStyle name="Normal 4 6 4 5" xfId="11391" xr:uid="{00000000-0005-0000-0000-0000E0D70000}"/>
    <cellStyle name="Normal 4 6 4 5 2" xfId="55420" xr:uid="{00000000-0005-0000-0000-0000E1D70000}"/>
    <cellStyle name="Normal 4 6 4 6" xfId="18418" xr:uid="{00000000-0005-0000-0000-0000E2D70000}"/>
    <cellStyle name="Normal 4 6 4 6 2" xfId="55421" xr:uid="{00000000-0005-0000-0000-0000E3D70000}"/>
    <cellStyle name="Normal 4 6 4 7" xfId="26358" xr:uid="{00000000-0005-0000-0000-0000E4D70000}"/>
    <cellStyle name="Normal 4 6 4 7 2" xfId="55422" xr:uid="{00000000-0005-0000-0000-0000E5D70000}"/>
    <cellStyle name="Normal 4 6 4 8" xfId="55411" xr:uid="{00000000-0005-0000-0000-0000E6D70000}"/>
    <cellStyle name="Normal 4 6 5" xfId="1064" xr:uid="{00000000-0005-0000-0000-0000E7D70000}"/>
    <cellStyle name="Normal 4 6 5 2" xfId="3407" xr:uid="{00000000-0005-0000-0000-0000E8D70000}"/>
    <cellStyle name="Normal 4 6 5 2 2" xfId="14752" xr:uid="{00000000-0005-0000-0000-0000E9D70000}"/>
    <cellStyle name="Normal 4 6 5 2 2 2" xfId="55425" xr:uid="{00000000-0005-0000-0000-0000EAD70000}"/>
    <cellStyle name="Normal 4 6 5 2 3" xfId="20762" xr:uid="{00000000-0005-0000-0000-0000EBD70000}"/>
    <cellStyle name="Normal 4 6 5 2 3 2" xfId="55426" xr:uid="{00000000-0005-0000-0000-0000ECD70000}"/>
    <cellStyle name="Normal 4 6 5 2 4" xfId="55424" xr:uid="{00000000-0005-0000-0000-0000EDD70000}"/>
    <cellStyle name="Normal 4 6 5 3" xfId="7072" xr:uid="{00000000-0005-0000-0000-0000EED70000}"/>
    <cellStyle name="Normal 4 6 5 3 2" xfId="12409" xr:uid="{00000000-0005-0000-0000-0000EFD70000}"/>
    <cellStyle name="Normal 4 6 5 3 2 2" xfId="55428" xr:uid="{00000000-0005-0000-0000-0000F0D70000}"/>
    <cellStyle name="Normal 4 6 5 3 3" xfId="23105" xr:uid="{00000000-0005-0000-0000-0000F1D70000}"/>
    <cellStyle name="Normal 4 6 5 3 3 2" xfId="55429" xr:uid="{00000000-0005-0000-0000-0000F2D70000}"/>
    <cellStyle name="Normal 4 6 5 3 4" xfId="55427" xr:uid="{00000000-0005-0000-0000-0000F3D70000}"/>
    <cellStyle name="Normal 4 6 5 4" xfId="9413" xr:uid="{00000000-0005-0000-0000-0000F4D70000}"/>
    <cellStyle name="Normal 4 6 5 4 2" xfId="25448" xr:uid="{00000000-0005-0000-0000-0000F5D70000}"/>
    <cellStyle name="Normal 4 6 5 4 2 2" xfId="55431" xr:uid="{00000000-0005-0000-0000-0000F6D70000}"/>
    <cellStyle name="Normal 4 6 5 4 3" xfId="55430" xr:uid="{00000000-0005-0000-0000-0000F7D70000}"/>
    <cellStyle name="Normal 4 6 5 5" xfId="11392" xr:uid="{00000000-0005-0000-0000-0000F8D70000}"/>
    <cellStyle name="Normal 4 6 5 5 2" xfId="55432" xr:uid="{00000000-0005-0000-0000-0000F9D70000}"/>
    <cellStyle name="Normal 4 6 5 6" xfId="18419" xr:uid="{00000000-0005-0000-0000-0000FAD70000}"/>
    <cellStyle name="Normal 4 6 5 6 2" xfId="55433" xr:uid="{00000000-0005-0000-0000-0000FBD70000}"/>
    <cellStyle name="Normal 4 6 5 7" xfId="26465" xr:uid="{00000000-0005-0000-0000-0000FCD70000}"/>
    <cellStyle name="Normal 4 6 5 7 2" xfId="55434" xr:uid="{00000000-0005-0000-0000-0000FDD70000}"/>
    <cellStyle name="Normal 4 6 5 8" xfId="55423" xr:uid="{00000000-0005-0000-0000-0000FED70000}"/>
    <cellStyle name="Normal 4 6 6" xfId="1315" xr:uid="{00000000-0005-0000-0000-0000FFD70000}"/>
    <cellStyle name="Normal 4 6 6 2" xfId="3658" xr:uid="{00000000-0005-0000-0000-000000D80000}"/>
    <cellStyle name="Normal 4 6 6 2 2" xfId="15003" xr:uid="{00000000-0005-0000-0000-000001D80000}"/>
    <cellStyle name="Normal 4 6 6 2 2 2" xfId="55437" xr:uid="{00000000-0005-0000-0000-000002D80000}"/>
    <cellStyle name="Normal 4 6 6 2 3" xfId="20763" xr:uid="{00000000-0005-0000-0000-000003D80000}"/>
    <cellStyle name="Normal 4 6 6 2 3 2" xfId="55438" xr:uid="{00000000-0005-0000-0000-000004D80000}"/>
    <cellStyle name="Normal 4 6 6 2 4" xfId="55436" xr:uid="{00000000-0005-0000-0000-000005D80000}"/>
    <cellStyle name="Normal 4 6 6 3" xfId="7073" xr:uid="{00000000-0005-0000-0000-000006D80000}"/>
    <cellStyle name="Normal 4 6 6 3 2" xfId="12660" xr:uid="{00000000-0005-0000-0000-000007D80000}"/>
    <cellStyle name="Normal 4 6 6 3 2 2" xfId="55440" xr:uid="{00000000-0005-0000-0000-000008D80000}"/>
    <cellStyle name="Normal 4 6 6 3 3" xfId="23106" xr:uid="{00000000-0005-0000-0000-000009D80000}"/>
    <cellStyle name="Normal 4 6 6 3 3 2" xfId="55441" xr:uid="{00000000-0005-0000-0000-00000AD80000}"/>
    <cellStyle name="Normal 4 6 6 3 4" xfId="55439" xr:uid="{00000000-0005-0000-0000-00000BD80000}"/>
    <cellStyle name="Normal 4 6 6 4" xfId="9414" xr:uid="{00000000-0005-0000-0000-00000CD80000}"/>
    <cellStyle name="Normal 4 6 6 4 2" xfId="25449" xr:uid="{00000000-0005-0000-0000-00000DD80000}"/>
    <cellStyle name="Normal 4 6 6 4 2 2" xfId="55443" xr:uid="{00000000-0005-0000-0000-00000ED80000}"/>
    <cellStyle name="Normal 4 6 6 4 3" xfId="55442" xr:uid="{00000000-0005-0000-0000-00000FD80000}"/>
    <cellStyle name="Normal 4 6 6 5" xfId="11393" xr:uid="{00000000-0005-0000-0000-000010D80000}"/>
    <cellStyle name="Normal 4 6 6 5 2" xfId="55444" xr:uid="{00000000-0005-0000-0000-000011D80000}"/>
    <cellStyle name="Normal 4 6 6 6" xfId="18420" xr:uid="{00000000-0005-0000-0000-000012D80000}"/>
    <cellStyle name="Normal 4 6 6 6 2" xfId="55445" xr:uid="{00000000-0005-0000-0000-000013D80000}"/>
    <cellStyle name="Normal 4 6 6 7" xfId="26716" xr:uid="{00000000-0005-0000-0000-000014D80000}"/>
    <cellStyle name="Normal 4 6 6 7 2" xfId="55446" xr:uid="{00000000-0005-0000-0000-000015D80000}"/>
    <cellStyle name="Normal 4 6 6 8" xfId="55435" xr:uid="{00000000-0005-0000-0000-000016D80000}"/>
    <cellStyle name="Normal 4 6 7" xfId="1494" xr:uid="{00000000-0005-0000-0000-000017D80000}"/>
    <cellStyle name="Normal 4 6 7 2" xfId="3837" xr:uid="{00000000-0005-0000-0000-000018D80000}"/>
    <cellStyle name="Normal 4 6 7 2 2" xfId="15182" xr:uid="{00000000-0005-0000-0000-000019D80000}"/>
    <cellStyle name="Normal 4 6 7 2 2 2" xfId="55449" xr:uid="{00000000-0005-0000-0000-00001AD80000}"/>
    <cellStyle name="Normal 4 6 7 2 3" xfId="20764" xr:uid="{00000000-0005-0000-0000-00001BD80000}"/>
    <cellStyle name="Normal 4 6 7 2 3 2" xfId="55450" xr:uid="{00000000-0005-0000-0000-00001CD80000}"/>
    <cellStyle name="Normal 4 6 7 2 4" xfId="55448" xr:uid="{00000000-0005-0000-0000-00001DD80000}"/>
    <cellStyle name="Normal 4 6 7 3" xfId="7074" xr:uid="{00000000-0005-0000-0000-00001ED80000}"/>
    <cellStyle name="Normal 4 6 7 3 2" xfId="12839" xr:uid="{00000000-0005-0000-0000-00001FD80000}"/>
    <cellStyle name="Normal 4 6 7 3 2 2" xfId="55452" xr:uid="{00000000-0005-0000-0000-000020D80000}"/>
    <cellStyle name="Normal 4 6 7 3 3" xfId="23107" xr:uid="{00000000-0005-0000-0000-000021D80000}"/>
    <cellStyle name="Normal 4 6 7 3 3 2" xfId="55453" xr:uid="{00000000-0005-0000-0000-000022D80000}"/>
    <cellStyle name="Normal 4 6 7 3 4" xfId="55451" xr:uid="{00000000-0005-0000-0000-000023D80000}"/>
    <cellStyle name="Normal 4 6 7 4" xfId="9415" xr:uid="{00000000-0005-0000-0000-000024D80000}"/>
    <cellStyle name="Normal 4 6 7 4 2" xfId="25450" xr:uid="{00000000-0005-0000-0000-000025D80000}"/>
    <cellStyle name="Normal 4 6 7 4 2 2" xfId="55455" xr:uid="{00000000-0005-0000-0000-000026D80000}"/>
    <cellStyle name="Normal 4 6 7 4 3" xfId="55454" xr:uid="{00000000-0005-0000-0000-000027D80000}"/>
    <cellStyle name="Normal 4 6 7 5" xfId="11394" xr:uid="{00000000-0005-0000-0000-000028D80000}"/>
    <cellStyle name="Normal 4 6 7 5 2" xfId="55456" xr:uid="{00000000-0005-0000-0000-000029D80000}"/>
    <cellStyle name="Normal 4 6 7 6" xfId="18421" xr:uid="{00000000-0005-0000-0000-00002AD80000}"/>
    <cellStyle name="Normal 4 6 7 6 2" xfId="55457" xr:uid="{00000000-0005-0000-0000-00002BD80000}"/>
    <cellStyle name="Normal 4 6 7 7" xfId="26895" xr:uid="{00000000-0005-0000-0000-00002CD80000}"/>
    <cellStyle name="Normal 4 6 7 7 2" xfId="55458" xr:uid="{00000000-0005-0000-0000-00002DD80000}"/>
    <cellStyle name="Normal 4 6 7 8" xfId="55447" xr:uid="{00000000-0005-0000-0000-00002ED80000}"/>
    <cellStyle name="Normal 4 6 8" xfId="1854" xr:uid="{00000000-0005-0000-0000-00002FD80000}"/>
    <cellStyle name="Normal 4 6 8 2" xfId="4197" xr:uid="{00000000-0005-0000-0000-000030D80000}"/>
    <cellStyle name="Normal 4 6 8 2 2" xfId="15542" xr:uid="{00000000-0005-0000-0000-000031D80000}"/>
    <cellStyle name="Normal 4 6 8 2 2 2" xfId="55461" xr:uid="{00000000-0005-0000-0000-000032D80000}"/>
    <cellStyle name="Normal 4 6 8 2 3" xfId="20765" xr:uid="{00000000-0005-0000-0000-000033D80000}"/>
    <cellStyle name="Normal 4 6 8 2 3 2" xfId="55462" xr:uid="{00000000-0005-0000-0000-000034D80000}"/>
    <cellStyle name="Normal 4 6 8 2 4" xfId="55460" xr:uid="{00000000-0005-0000-0000-000035D80000}"/>
    <cellStyle name="Normal 4 6 8 3" xfId="7075" xr:uid="{00000000-0005-0000-0000-000036D80000}"/>
    <cellStyle name="Normal 4 6 8 3 2" xfId="13199" xr:uid="{00000000-0005-0000-0000-000037D80000}"/>
    <cellStyle name="Normal 4 6 8 3 2 2" xfId="55464" xr:uid="{00000000-0005-0000-0000-000038D80000}"/>
    <cellStyle name="Normal 4 6 8 3 3" xfId="23108" xr:uid="{00000000-0005-0000-0000-000039D80000}"/>
    <cellStyle name="Normal 4 6 8 3 3 2" xfId="55465" xr:uid="{00000000-0005-0000-0000-00003AD80000}"/>
    <cellStyle name="Normal 4 6 8 3 4" xfId="55463" xr:uid="{00000000-0005-0000-0000-00003BD80000}"/>
    <cellStyle name="Normal 4 6 8 4" xfId="9416" xr:uid="{00000000-0005-0000-0000-00003CD80000}"/>
    <cellStyle name="Normal 4 6 8 4 2" xfId="25451" xr:uid="{00000000-0005-0000-0000-00003DD80000}"/>
    <cellStyle name="Normal 4 6 8 4 2 2" xfId="55467" xr:uid="{00000000-0005-0000-0000-00003ED80000}"/>
    <cellStyle name="Normal 4 6 8 4 3" xfId="55466" xr:uid="{00000000-0005-0000-0000-00003FD80000}"/>
    <cellStyle name="Normal 4 6 8 5" xfId="11395" xr:uid="{00000000-0005-0000-0000-000040D80000}"/>
    <cellStyle name="Normal 4 6 8 5 2" xfId="55468" xr:uid="{00000000-0005-0000-0000-000041D80000}"/>
    <cellStyle name="Normal 4 6 8 6" xfId="18422" xr:uid="{00000000-0005-0000-0000-000042D80000}"/>
    <cellStyle name="Normal 4 6 8 6 2" xfId="55469" xr:uid="{00000000-0005-0000-0000-000043D80000}"/>
    <cellStyle name="Normal 4 6 8 7" xfId="27255" xr:uid="{00000000-0005-0000-0000-000044D80000}"/>
    <cellStyle name="Normal 4 6 8 7 2" xfId="55470" xr:uid="{00000000-0005-0000-0000-000045D80000}"/>
    <cellStyle name="Normal 4 6 8 8" xfId="55459" xr:uid="{00000000-0005-0000-0000-000046D80000}"/>
    <cellStyle name="Normal 4 6 9" xfId="1963" xr:uid="{00000000-0005-0000-0000-000047D80000}"/>
    <cellStyle name="Normal 4 6 9 2" xfId="4306" xr:uid="{00000000-0005-0000-0000-000048D80000}"/>
    <cellStyle name="Normal 4 6 9 2 2" xfId="15651" xr:uid="{00000000-0005-0000-0000-000049D80000}"/>
    <cellStyle name="Normal 4 6 9 2 2 2" xfId="55473" xr:uid="{00000000-0005-0000-0000-00004AD80000}"/>
    <cellStyle name="Normal 4 6 9 2 3" xfId="20766" xr:uid="{00000000-0005-0000-0000-00004BD80000}"/>
    <cellStyle name="Normal 4 6 9 2 3 2" xfId="55474" xr:uid="{00000000-0005-0000-0000-00004CD80000}"/>
    <cellStyle name="Normal 4 6 9 2 4" xfId="55472" xr:uid="{00000000-0005-0000-0000-00004DD80000}"/>
    <cellStyle name="Normal 4 6 9 3" xfId="7076" xr:uid="{00000000-0005-0000-0000-00004ED80000}"/>
    <cellStyle name="Normal 4 6 9 3 2" xfId="13308" xr:uid="{00000000-0005-0000-0000-00004FD80000}"/>
    <cellStyle name="Normal 4 6 9 3 2 2" xfId="55476" xr:uid="{00000000-0005-0000-0000-000050D80000}"/>
    <cellStyle name="Normal 4 6 9 3 3" xfId="23109" xr:uid="{00000000-0005-0000-0000-000051D80000}"/>
    <cellStyle name="Normal 4 6 9 3 3 2" xfId="55477" xr:uid="{00000000-0005-0000-0000-000052D80000}"/>
    <cellStyle name="Normal 4 6 9 3 4" xfId="55475" xr:uid="{00000000-0005-0000-0000-000053D80000}"/>
    <cellStyle name="Normal 4 6 9 4" xfId="9417" xr:uid="{00000000-0005-0000-0000-000054D80000}"/>
    <cellStyle name="Normal 4 6 9 4 2" xfId="25452" xr:uid="{00000000-0005-0000-0000-000055D80000}"/>
    <cellStyle name="Normal 4 6 9 4 2 2" xfId="55479" xr:uid="{00000000-0005-0000-0000-000056D80000}"/>
    <cellStyle name="Normal 4 6 9 4 3" xfId="55478" xr:uid="{00000000-0005-0000-0000-000057D80000}"/>
    <cellStyle name="Normal 4 6 9 5" xfId="11396" xr:uid="{00000000-0005-0000-0000-000058D80000}"/>
    <cellStyle name="Normal 4 6 9 5 2" xfId="55480" xr:uid="{00000000-0005-0000-0000-000059D80000}"/>
    <cellStyle name="Normal 4 6 9 6" xfId="18423" xr:uid="{00000000-0005-0000-0000-00005AD80000}"/>
    <cellStyle name="Normal 4 6 9 6 2" xfId="55481" xr:uid="{00000000-0005-0000-0000-00005BD80000}"/>
    <cellStyle name="Normal 4 6 9 7" xfId="27364" xr:uid="{00000000-0005-0000-0000-00005CD80000}"/>
    <cellStyle name="Normal 4 6 9 7 2" xfId="55482" xr:uid="{00000000-0005-0000-0000-00005DD80000}"/>
    <cellStyle name="Normal 4 6 9 8" xfId="55471" xr:uid="{00000000-0005-0000-0000-00005ED80000}"/>
    <cellStyle name="Normal 4 7" xfId="375" xr:uid="{00000000-0005-0000-0000-00005FD80000}"/>
    <cellStyle name="Normal 4 7 10" xfId="55483" xr:uid="{00000000-0005-0000-0000-000060D80000}"/>
    <cellStyle name="Normal 4 7 2" xfId="737" xr:uid="{00000000-0005-0000-0000-000061D80000}"/>
    <cellStyle name="Normal 4 7 2 2" xfId="3080" xr:uid="{00000000-0005-0000-0000-000062D80000}"/>
    <cellStyle name="Normal 4 7 2 2 2" xfId="14425" xr:uid="{00000000-0005-0000-0000-000063D80000}"/>
    <cellStyle name="Normal 4 7 2 2 2 2" xfId="55486" xr:uid="{00000000-0005-0000-0000-000064D80000}"/>
    <cellStyle name="Normal 4 7 2 2 3" xfId="20768" xr:uid="{00000000-0005-0000-0000-000065D80000}"/>
    <cellStyle name="Normal 4 7 2 2 3 2" xfId="55487" xr:uid="{00000000-0005-0000-0000-000066D80000}"/>
    <cellStyle name="Normal 4 7 2 2 4" xfId="55485" xr:uid="{00000000-0005-0000-0000-000067D80000}"/>
    <cellStyle name="Normal 4 7 2 3" xfId="7078" xr:uid="{00000000-0005-0000-0000-000068D80000}"/>
    <cellStyle name="Normal 4 7 2 3 2" xfId="12082" xr:uid="{00000000-0005-0000-0000-000069D80000}"/>
    <cellStyle name="Normal 4 7 2 3 2 2" xfId="55489" xr:uid="{00000000-0005-0000-0000-00006AD80000}"/>
    <cellStyle name="Normal 4 7 2 3 3" xfId="23111" xr:uid="{00000000-0005-0000-0000-00006BD80000}"/>
    <cellStyle name="Normal 4 7 2 3 3 2" xfId="55490" xr:uid="{00000000-0005-0000-0000-00006CD80000}"/>
    <cellStyle name="Normal 4 7 2 3 4" xfId="55488" xr:uid="{00000000-0005-0000-0000-00006DD80000}"/>
    <cellStyle name="Normal 4 7 2 4" xfId="9419" xr:uid="{00000000-0005-0000-0000-00006ED80000}"/>
    <cellStyle name="Normal 4 7 2 4 2" xfId="25454" xr:uid="{00000000-0005-0000-0000-00006FD80000}"/>
    <cellStyle name="Normal 4 7 2 4 2 2" xfId="55492" xr:uid="{00000000-0005-0000-0000-000070D80000}"/>
    <cellStyle name="Normal 4 7 2 4 3" xfId="55491" xr:uid="{00000000-0005-0000-0000-000071D80000}"/>
    <cellStyle name="Normal 4 7 2 5" xfId="11398" xr:uid="{00000000-0005-0000-0000-000072D80000}"/>
    <cellStyle name="Normal 4 7 2 5 2" xfId="55493" xr:uid="{00000000-0005-0000-0000-000073D80000}"/>
    <cellStyle name="Normal 4 7 2 6" xfId="18425" xr:uid="{00000000-0005-0000-0000-000074D80000}"/>
    <cellStyle name="Normal 4 7 2 6 2" xfId="55494" xr:uid="{00000000-0005-0000-0000-000075D80000}"/>
    <cellStyle name="Normal 4 7 2 7" xfId="26138" xr:uid="{00000000-0005-0000-0000-000076D80000}"/>
    <cellStyle name="Normal 4 7 2 7 2" xfId="55495" xr:uid="{00000000-0005-0000-0000-000077D80000}"/>
    <cellStyle name="Normal 4 7 2 8" xfId="55484" xr:uid="{00000000-0005-0000-0000-000078D80000}"/>
    <cellStyle name="Normal 4 7 3" xfId="1856" xr:uid="{00000000-0005-0000-0000-000079D80000}"/>
    <cellStyle name="Normal 4 7 3 2" xfId="4199" xr:uid="{00000000-0005-0000-0000-00007AD80000}"/>
    <cellStyle name="Normal 4 7 3 2 2" xfId="15544" xr:uid="{00000000-0005-0000-0000-00007BD80000}"/>
    <cellStyle name="Normal 4 7 3 2 2 2" xfId="55498" xr:uid="{00000000-0005-0000-0000-00007CD80000}"/>
    <cellStyle name="Normal 4 7 3 2 3" xfId="20769" xr:uid="{00000000-0005-0000-0000-00007DD80000}"/>
    <cellStyle name="Normal 4 7 3 2 3 2" xfId="55499" xr:uid="{00000000-0005-0000-0000-00007ED80000}"/>
    <cellStyle name="Normal 4 7 3 2 4" xfId="55497" xr:uid="{00000000-0005-0000-0000-00007FD80000}"/>
    <cellStyle name="Normal 4 7 3 3" xfId="7079" xr:uid="{00000000-0005-0000-0000-000080D80000}"/>
    <cellStyle name="Normal 4 7 3 3 2" xfId="13201" xr:uid="{00000000-0005-0000-0000-000081D80000}"/>
    <cellStyle name="Normal 4 7 3 3 2 2" xfId="55501" xr:uid="{00000000-0005-0000-0000-000082D80000}"/>
    <cellStyle name="Normal 4 7 3 3 3" xfId="23112" xr:uid="{00000000-0005-0000-0000-000083D80000}"/>
    <cellStyle name="Normal 4 7 3 3 3 2" xfId="55502" xr:uid="{00000000-0005-0000-0000-000084D80000}"/>
    <cellStyle name="Normal 4 7 3 3 4" xfId="55500" xr:uid="{00000000-0005-0000-0000-000085D80000}"/>
    <cellStyle name="Normal 4 7 3 4" xfId="9420" xr:uid="{00000000-0005-0000-0000-000086D80000}"/>
    <cellStyle name="Normal 4 7 3 4 2" xfId="25455" xr:uid="{00000000-0005-0000-0000-000087D80000}"/>
    <cellStyle name="Normal 4 7 3 4 2 2" xfId="55504" xr:uid="{00000000-0005-0000-0000-000088D80000}"/>
    <cellStyle name="Normal 4 7 3 4 3" xfId="55503" xr:uid="{00000000-0005-0000-0000-000089D80000}"/>
    <cellStyle name="Normal 4 7 3 5" xfId="11399" xr:uid="{00000000-0005-0000-0000-00008AD80000}"/>
    <cellStyle name="Normal 4 7 3 5 2" xfId="55505" xr:uid="{00000000-0005-0000-0000-00008BD80000}"/>
    <cellStyle name="Normal 4 7 3 6" xfId="18426" xr:uid="{00000000-0005-0000-0000-00008CD80000}"/>
    <cellStyle name="Normal 4 7 3 6 2" xfId="55506" xr:uid="{00000000-0005-0000-0000-00008DD80000}"/>
    <cellStyle name="Normal 4 7 3 7" xfId="27257" xr:uid="{00000000-0005-0000-0000-00008ED80000}"/>
    <cellStyle name="Normal 4 7 3 7 2" xfId="55507" xr:uid="{00000000-0005-0000-0000-00008FD80000}"/>
    <cellStyle name="Normal 4 7 3 8" xfId="55496" xr:uid="{00000000-0005-0000-0000-000090D80000}"/>
    <cellStyle name="Normal 4 7 4" xfId="2759" xr:uid="{00000000-0005-0000-0000-000091D80000}"/>
    <cellStyle name="Normal 4 7 4 2" xfId="14104" xr:uid="{00000000-0005-0000-0000-000092D80000}"/>
    <cellStyle name="Normal 4 7 4 2 2" xfId="55509" xr:uid="{00000000-0005-0000-0000-000093D80000}"/>
    <cellStyle name="Normal 4 7 4 3" xfId="20767" xr:uid="{00000000-0005-0000-0000-000094D80000}"/>
    <cellStyle name="Normal 4 7 4 3 2" xfId="55510" xr:uid="{00000000-0005-0000-0000-000095D80000}"/>
    <cellStyle name="Normal 4 7 4 4" xfId="55508" xr:uid="{00000000-0005-0000-0000-000096D80000}"/>
    <cellStyle name="Normal 4 7 5" xfId="7077" xr:uid="{00000000-0005-0000-0000-000097D80000}"/>
    <cellStyle name="Normal 4 7 5 2" xfId="11720" xr:uid="{00000000-0005-0000-0000-000098D80000}"/>
    <cellStyle name="Normal 4 7 5 2 2" xfId="55512" xr:uid="{00000000-0005-0000-0000-000099D80000}"/>
    <cellStyle name="Normal 4 7 5 3" xfId="23110" xr:uid="{00000000-0005-0000-0000-00009AD80000}"/>
    <cellStyle name="Normal 4 7 5 3 2" xfId="55513" xr:uid="{00000000-0005-0000-0000-00009BD80000}"/>
    <cellStyle name="Normal 4 7 5 4" xfId="55511" xr:uid="{00000000-0005-0000-0000-00009CD80000}"/>
    <cellStyle name="Normal 4 7 6" xfId="9418" xr:uid="{00000000-0005-0000-0000-00009DD80000}"/>
    <cellStyle name="Normal 4 7 6 2" xfId="25453" xr:uid="{00000000-0005-0000-0000-00009ED80000}"/>
    <cellStyle name="Normal 4 7 6 2 2" xfId="55515" xr:uid="{00000000-0005-0000-0000-00009FD80000}"/>
    <cellStyle name="Normal 4 7 6 3" xfId="55514" xr:uid="{00000000-0005-0000-0000-0000A0D80000}"/>
    <cellStyle name="Normal 4 7 7" xfId="11397" xr:uid="{00000000-0005-0000-0000-0000A1D80000}"/>
    <cellStyle name="Normal 4 7 7 2" xfId="55516" xr:uid="{00000000-0005-0000-0000-0000A2D80000}"/>
    <cellStyle name="Normal 4 7 8" xfId="18424" xr:uid="{00000000-0005-0000-0000-0000A3D80000}"/>
    <cellStyle name="Normal 4 7 8 2" xfId="55517" xr:uid="{00000000-0005-0000-0000-0000A4D80000}"/>
    <cellStyle name="Normal 4 7 9" xfId="25776" xr:uid="{00000000-0005-0000-0000-0000A5D80000}"/>
    <cellStyle name="Normal 4 7 9 2" xfId="55518" xr:uid="{00000000-0005-0000-0000-0000A6D80000}"/>
    <cellStyle name="Normal 4 8" xfId="435" xr:uid="{00000000-0005-0000-0000-0000A7D80000}"/>
    <cellStyle name="Normal 4 8 2" xfId="2778" xr:uid="{00000000-0005-0000-0000-0000A8D80000}"/>
    <cellStyle name="Normal 4 8 2 2" xfId="14123" xr:uid="{00000000-0005-0000-0000-0000A9D80000}"/>
    <cellStyle name="Normal 4 8 2 2 2" xfId="55521" xr:uid="{00000000-0005-0000-0000-0000AAD80000}"/>
    <cellStyle name="Normal 4 8 2 3" xfId="20770" xr:uid="{00000000-0005-0000-0000-0000ABD80000}"/>
    <cellStyle name="Normal 4 8 2 3 2" xfId="55522" xr:uid="{00000000-0005-0000-0000-0000ACD80000}"/>
    <cellStyle name="Normal 4 8 2 4" xfId="55520" xr:uid="{00000000-0005-0000-0000-0000ADD80000}"/>
    <cellStyle name="Normal 4 8 3" xfId="7080" xr:uid="{00000000-0005-0000-0000-0000AED80000}"/>
    <cellStyle name="Normal 4 8 3 2" xfId="11780" xr:uid="{00000000-0005-0000-0000-0000AFD80000}"/>
    <cellStyle name="Normal 4 8 3 2 2" xfId="55524" xr:uid="{00000000-0005-0000-0000-0000B0D80000}"/>
    <cellStyle name="Normal 4 8 3 3" xfId="23113" xr:uid="{00000000-0005-0000-0000-0000B1D80000}"/>
    <cellStyle name="Normal 4 8 3 3 2" xfId="55525" xr:uid="{00000000-0005-0000-0000-0000B2D80000}"/>
    <cellStyle name="Normal 4 8 3 4" xfId="55523" xr:uid="{00000000-0005-0000-0000-0000B3D80000}"/>
    <cellStyle name="Normal 4 8 4" xfId="9421" xr:uid="{00000000-0005-0000-0000-0000B4D80000}"/>
    <cellStyle name="Normal 4 8 4 2" xfId="25456" xr:uid="{00000000-0005-0000-0000-0000B5D80000}"/>
    <cellStyle name="Normal 4 8 4 2 2" xfId="55527" xr:uid="{00000000-0005-0000-0000-0000B6D80000}"/>
    <cellStyle name="Normal 4 8 4 3" xfId="55526" xr:uid="{00000000-0005-0000-0000-0000B7D80000}"/>
    <cellStyle name="Normal 4 8 5" xfId="11400" xr:uid="{00000000-0005-0000-0000-0000B8D80000}"/>
    <cellStyle name="Normal 4 8 5 2" xfId="55528" xr:uid="{00000000-0005-0000-0000-0000B9D80000}"/>
    <cellStyle name="Normal 4 8 6" xfId="18427" xr:uid="{00000000-0005-0000-0000-0000BAD80000}"/>
    <cellStyle name="Normal 4 8 6 2" xfId="55529" xr:uid="{00000000-0005-0000-0000-0000BBD80000}"/>
    <cellStyle name="Normal 4 8 7" xfId="25836" xr:uid="{00000000-0005-0000-0000-0000BCD80000}"/>
    <cellStyle name="Normal 4 8 7 2" xfId="55530" xr:uid="{00000000-0005-0000-0000-0000BDD80000}"/>
    <cellStyle name="Normal 4 8 8" xfId="55519" xr:uid="{00000000-0005-0000-0000-0000BED80000}"/>
    <cellStyle name="Normal 4 9" xfId="1773" xr:uid="{00000000-0005-0000-0000-0000BFD80000}"/>
    <cellStyle name="Normal 4 9 2" xfId="4116" xr:uid="{00000000-0005-0000-0000-0000C0D80000}"/>
    <cellStyle name="Normal 4 9 2 2" xfId="15461" xr:uid="{00000000-0005-0000-0000-0000C1D80000}"/>
    <cellStyle name="Normal 4 9 2 2 2" xfId="55533" xr:uid="{00000000-0005-0000-0000-0000C2D80000}"/>
    <cellStyle name="Normal 4 9 2 3" xfId="20771" xr:uid="{00000000-0005-0000-0000-0000C3D80000}"/>
    <cellStyle name="Normal 4 9 2 3 2" xfId="55534" xr:uid="{00000000-0005-0000-0000-0000C4D80000}"/>
    <cellStyle name="Normal 4 9 2 4" xfId="55532" xr:uid="{00000000-0005-0000-0000-0000C5D80000}"/>
    <cellStyle name="Normal 4 9 3" xfId="7081" xr:uid="{00000000-0005-0000-0000-0000C6D80000}"/>
    <cellStyle name="Normal 4 9 3 2" xfId="13118" xr:uid="{00000000-0005-0000-0000-0000C7D80000}"/>
    <cellStyle name="Normal 4 9 3 2 2" xfId="55536" xr:uid="{00000000-0005-0000-0000-0000C8D80000}"/>
    <cellStyle name="Normal 4 9 3 3" xfId="23114" xr:uid="{00000000-0005-0000-0000-0000C9D80000}"/>
    <cellStyle name="Normal 4 9 3 3 2" xfId="55537" xr:uid="{00000000-0005-0000-0000-0000CAD80000}"/>
    <cellStyle name="Normal 4 9 3 4" xfId="55535" xr:uid="{00000000-0005-0000-0000-0000CBD80000}"/>
    <cellStyle name="Normal 4 9 4" xfId="9422" xr:uid="{00000000-0005-0000-0000-0000CCD80000}"/>
    <cellStyle name="Normal 4 9 4 2" xfId="25457" xr:uid="{00000000-0005-0000-0000-0000CDD80000}"/>
    <cellStyle name="Normal 4 9 4 2 2" xfId="55539" xr:uid="{00000000-0005-0000-0000-0000CED80000}"/>
    <cellStyle name="Normal 4 9 4 3" xfId="55538" xr:uid="{00000000-0005-0000-0000-0000CFD80000}"/>
    <cellStyle name="Normal 4 9 5" xfId="11401" xr:uid="{00000000-0005-0000-0000-0000D0D80000}"/>
    <cellStyle name="Normal 4 9 5 2" xfId="55540" xr:uid="{00000000-0005-0000-0000-0000D1D80000}"/>
    <cellStyle name="Normal 4 9 6" xfId="18428" xr:uid="{00000000-0005-0000-0000-0000D2D80000}"/>
    <cellStyle name="Normal 4 9 6 2" xfId="55541" xr:uid="{00000000-0005-0000-0000-0000D3D80000}"/>
    <cellStyle name="Normal 4 9 7" xfId="27174" xr:uid="{00000000-0005-0000-0000-0000D4D80000}"/>
    <cellStyle name="Normal 4 9 7 2" xfId="55542" xr:uid="{00000000-0005-0000-0000-0000D5D80000}"/>
    <cellStyle name="Normal 4 9 8" xfId="55531" xr:uid="{00000000-0005-0000-0000-0000D6D80000}"/>
    <cellStyle name="Normal 5" xfId="19" xr:uid="{00000000-0005-0000-0000-0000D7D80000}"/>
    <cellStyle name="Normal 5 2" xfId="20" xr:uid="{00000000-0005-0000-0000-0000D8D80000}"/>
    <cellStyle name="Normal 5 3" xfId="21" xr:uid="{00000000-0005-0000-0000-0000D9D80000}"/>
    <cellStyle name="Normal 5 4" xfId="22" xr:uid="{00000000-0005-0000-0000-0000DAD80000}"/>
    <cellStyle name="Normal 5 5" xfId="57" xr:uid="{00000000-0005-0000-0000-0000DBD80000}"/>
    <cellStyle name="Normal 6" xfId="23" xr:uid="{00000000-0005-0000-0000-0000DCD80000}"/>
    <cellStyle name="Normal 6 2" xfId="42" xr:uid="{00000000-0005-0000-0000-0000DDD80000}"/>
    <cellStyle name="Normal 6 3" xfId="59" xr:uid="{00000000-0005-0000-0000-0000DED80000}"/>
    <cellStyle name="Normal 6 4" xfId="60" xr:uid="{00000000-0005-0000-0000-0000DFD80000}"/>
    <cellStyle name="Normal 7" xfId="61" xr:uid="{00000000-0005-0000-0000-0000E0D80000}"/>
    <cellStyle name="Normal 7 2" xfId="62" xr:uid="{00000000-0005-0000-0000-0000E1D80000}"/>
    <cellStyle name="Normal 8" xfId="233" xr:uid="{00000000-0005-0000-0000-0000E2D80000}"/>
    <cellStyle name="Normal 8 2" xfId="211" xr:uid="{00000000-0005-0000-0000-0000E3D80000}"/>
    <cellStyle name="Normal_ALLTABL2" xfId="24" xr:uid="{00000000-0005-0000-0000-0000E4D80000}"/>
    <cellStyle name="Normal_Core Tables 2008 - revised tables - J Murphy - Dec 2009" xfId="25" xr:uid="{00000000-0005-0000-0000-0000E5D80000}"/>
    <cellStyle name="Normal_Delayed patients by category - Trusts and SHSSB - June 2006" xfId="26" xr:uid="{00000000-0005-0000-0000-0000E6D80000}"/>
    <cellStyle name="Normal_TABLE 2A" xfId="27" xr:uid="{00000000-0005-0000-0000-0000E7D80000}"/>
    <cellStyle name="Normal_TABLE 9-96" xfId="28" xr:uid="{00000000-0005-0000-0000-0000E8D80000}"/>
    <cellStyle name="Normal_TABLE10" xfId="29" xr:uid="{00000000-0005-0000-0000-0000E9D80000}"/>
    <cellStyle name="Normal_TABLE10B" xfId="30" xr:uid="{00000000-0005-0000-0000-0000EAD80000}"/>
    <cellStyle name="Normal_TABLE14B" xfId="31" xr:uid="{00000000-0005-0000-0000-0000EBD80000}"/>
    <cellStyle name="Normal_TABLE2" xfId="32" xr:uid="{00000000-0005-0000-0000-0000ECD80000}"/>
    <cellStyle name="Normal_TABLE3" xfId="33" xr:uid="{00000000-0005-0000-0000-0000EDD80000}"/>
    <cellStyle name="Normal_TABLE4" xfId="34" xr:uid="{00000000-0005-0000-0000-0000EED80000}"/>
    <cellStyle name="Normal_TABLE5" xfId="35" xr:uid="{00000000-0005-0000-0000-0000EFD80000}"/>
    <cellStyle name="Normal_TABLE7" xfId="36" xr:uid="{00000000-0005-0000-0000-0000F0D80000}"/>
    <cellStyle name="Normal_TABLE9" xfId="37" xr:uid="{00000000-0005-0000-0000-0000F1D80000}"/>
    <cellStyle name="Normal_Webframes5y" xfId="38" xr:uid="{00000000-0005-0000-0000-0000F2D80000}"/>
    <cellStyle name="Percent" xfId="235" builtinId="5"/>
    <cellStyle name="Percent 2" xfId="39" xr:uid="{00000000-0005-0000-0000-0000F4D80000}"/>
    <cellStyle name="Percent 3" xfId="40" xr:uid="{00000000-0005-0000-0000-0000F5D80000}"/>
    <cellStyle name="Percent 3 2" xfId="43" xr:uid="{00000000-0005-0000-0000-0000F6D80000}"/>
    <cellStyle name="Style 1" xfId="27799" xr:uid="{00000000-0005-0000-0000-0000F7D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MSOFFICE\DPHREPRT\1998\TAB10B.XLW"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a"/>
      <sheetName val="TABLES-1B"/>
      <sheetName val="TABLE2"/>
      <sheetName val="TABLE3"/>
      <sheetName val="TABLE4"/>
      <sheetName val="TABLE5"/>
      <sheetName val="TPFR"/>
      <sheetName val="TABLE6"/>
      <sheetName val="TABLE7"/>
      <sheetName val="Tab8smr1996"/>
      <sheetName val="SDR_98"/>
      <sheetName val="TABLE 9-96"/>
      <sheetName val="TABLE10(a)"/>
      <sheetName val="Sheet1"/>
      <sheetName val="TABLE10B"/>
      <sheetName val="PYLL1998"/>
      <sheetName val="TABLE11"/>
      <sheetName val="TABLE12"/>
      <sheetName val="TABLE13"/>
      <sheetName val="TABLE14"/>
      <sheetName val="TABLE14B"/>
      <sheetName val="95mye"/>
      <sheetName val="Births_x_maternal_age"/>
      <sheetName val="Note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3">
          <cell r="A13" t="str">
            <v>Infectious Diseases</v>
          </cell>
          <cell r="C13" t="str">
            <v>001-139</v>
          </cell>
          <cell r="D13">
            <v>5</v>
          </cell>
          <cell r="E13">
            <v>4</v>
          </cell>
        </row>
        <row r="14">
          <cell r="A14" t="str">
            <v>Cancer of Stomach</v>
          </cell>
          <cell r="C14">
            <v>151</v>
          </cell>
          <cell r="D14">
            <v>21</v>
          </cell>
          <cell r="E14">
            <v>14</v>
          </cell>
        </row>
        <row r="15">
          <cell r="A15" t="str">
            <v>Cancer of Colon</v>
          </cell>
          <cell r="C15">
            <v>153</v>
          </cell>
          <cell r="D15">
            <v>29</v>
          </cell>
          <cell r="E15">
            <v>25</v>
          </cell>
        </row>
        <row r="16">
          <cell r="A16" t="str">
            <v>Cancer of Rectum</v>
          </cell>
          <cell r="C16">
            <v>154</v>
          </cell>
          <cell r="D16">
            <v>11</v>
          </cell>
          <cell r="E16">
            <v>5</v>
          </cell>
        </row>
        <row r="17">
          <cell r="A17" t="str">
            <v>Cancer of Pancreas</v>
          </cell>
          <cell r="C17">
            <v>157</v>
          </cell>
          <cell r="D17">
            <v>12</v>
          </cell>
          <cell r="E17">
            <v>10</v>
          </cell>
        </row>
        <row r="18">
          <cell r="A18" t="str">
            <v>Cancer of Lung</v>
          </cell>
          <cell r="C18">
            <v>162</v>
          </cell>
          <cell r="D18">
            <v>88</v>
          </cell>
          <cell r="E18">
            <v>32</v>
          </cell>
        </row>
        <row r="19">
          <cell r="A19" t="str">
            <v>Cancer of Breast</v>
          </cell>
          <cell r="C19">
            <v>174</v>
          </cell>
          <cell r="D19">
            <v>0</v>
          </cell>
          <cell r="E19">
            <v>50</v>
          </cell>
        </row>
        <row r="20">
          <cell r="A20" t="str">
            <v>Cancer of Cervix</v>
          </cell>
          <cell r="C20">
            <v>180</v>
          </cell>
          <cell r="D20">
            <v>0</v>
          </cell>
          <cell r="E20">
            <v>4</v>
          </cell>
        </row>
        <row r="21">
          <cell r="A21" t="str">
            <v>Cancer of Ovary</v>
          </cell>
          <cell r="C21">
            <v>183</v>
          </cell>
          <cell r="D21">
            <v>0</v>
          </cell>
          <cell r="E21">
            <v>21</v>
          </cell>
        </row>
        <row r="22">
          <cell r="A22" t="str">
            <v>Cancer of Prostate</v>
          </cell>
          <cell r="C22">
            <v>185</v>
          </cell>
          <cell r="D22">
            <v>34</v>
          </cell>
          <cell r="E22">
            <v>0</v>
          </cell>
        </row>
        <row r="23">
          <cell r="A23" t="str">
            <v>Leukaemia</v>
          </cell>
          <cell r="C23" t="str">
            <v>204-208</v>
          </cell>
          <cell r="D23">
            <v>9</v>
          </cell>
          <cell r="E23">
            <v>6</v>
          </cell>
        </row>
        <row r="24">
          <cell r="A24" t="str">
            <v>Other Cancers</v>
          </cell>
          <cell r="C24" t="str">
            <v>Rem.140-208</v>
          </cell>
          <cell r="D24">
            <v>117</v>
          </cell>
          <cell r="E24">
            <v>110</v>
          </cell>
        </row>
        <row r="25">
          <cell r="A25" t="str">
            <v>Benign Neoplasms</v>
          </cell>
          <cell r="C25" t="str">
            <v>210-239</v>
          </cell>
          <cell r="D25">
            <v>14</v>
          </cell>
          <cell r="E25">
            <v>13</v>
          </cell>
        </row>
        <row r="26">
          <cell r="A26" t="str">
            <v>Diabetes Mellitus</v>
          </cell>
          <cell r="C26">
            <v>250</v>
          </cell>
          <cell r="D26">
            <v>2</v>
          </cell>
          <cell r="E26">
            <v>9</v>
          </cell>
        </row>
        <row r="27">
          <cell r="A27" t="str">
            <v>Other Metabolic Diseases</v>
          </cell>
          <cell r="C27" t="str">
            <v>Rem. 240-279</v>
          </cell>
          <cell r="D27">
            <v>1</v>
          </cell>
          <cell r="E27">
            <v>1</v>
          </cell>
        </row>
        <row r="28">
          <cell r="A28" t="str">
            <v>Blood Disorders</v>
          </cell>
          <cell r="C28" t="str">
            <v>280-289</v>
          </cell>
          <cell r="D28">
            <v>3</v>
          </cell>
          <cell r="E28">
            <v>2</v>
          </cell>
        </row>
        <row r="29">
          <cell r="A29" t="str">
            <v>Mental Disorders</v>
          </cell>
          <cell r="C29" t="str">
            <v>290-319</v>
          </cell>
          <cell r="D29">
            <v>11</v>
          </cell>
          <cell r="E29">
            <v>15</v>
          </cell>
        </row>
        <row r="30">
          <cell r="A30" t="str">
            <v>Multiple Sclerosis</v>
          </cell>
          <cell r="C30">
            <v>340</v>
          </cell>
          <cell r="D30">
            <v>2</v>
          </cell>
          <cell r="E30">
            <v>1</v>
          </cell>
        </row>
        <row r="31">
          <cell r="A31" t="str">
            <v>Other Nervous System Diseases</v>
          </cell>
          <cell r="C31" t="str">
            <v>Rem.320-389</v>
          </cell>
          <cell r="D31">
            <v>15</v>
          </cell>
          <cell r="E31">
            <v>16</v>
          </cell>
        </row>
        <row r="32">
          <cell r="A32" t="str">
            <v>Rheumatic Fever</v>
          </cell>
          <cell r="C32" t="str">
            <v>390-392</v>
          </cell>
          <cell r="D32">
            <v>0</v>
          </cell>
          <cell r="E32">
            <v>0</v>
          </cell>
        </row>
        <row r="33">
          <cell r="A33" t="str">
            <v>Chronic Rheumatic Heart Disease</v>
          </cell>
          <cell r="C33" t="str">
            <v>393-398</v>
          </cell>
          <cell r="D33">
            <v>1</v>
          </cell>
          <cell r="E33">
            <v>1</v>
          </cell>
        </row>
        <row r="34">
          <cell r="A34" t="str">
            <v>Hypertensive Disease</v>
          </cell>
          <cell r="C34" t="str">
            <v>401-405</v>
          </cell>
          <cell r="D34">
            <v>5</v>
          </cell>
          <cell r="E34">
            <v>8</v>
          </cell>
        </row>
        <row r="35">
          <cell r="A35" t="str">
            <v>Ischaemic Heart Disease</v>
          </cell>
          <cell r="C35" t="str">
            <v>410-414</v>
          </cell>
          <cell r="D35">
            <v>354</v>
          </cell>
          <cell r="E35">
            <v>312</v>
          </cell>
        </row>
        <row r="36">
          <cell r="A36" t="str">
            <v>Other Heart Disease</v>
          </cell>
          <cell r="C36" t="str">
            <v>415-429</v>
          </cell>
          <cell r="D36">
            <v>52</v>
          </cell>
          <cell r="E36">
            <v>86</v>
          </cell>
        </row>
        <row r="37">
          <cell r="A37" t="str">
            <v>Cerebrovascular Disease</v>
          </cell>
          <cell r="C37" t="str">
            <v>430-438</v>
          </cell>
          <cell r="D37">
            <v>97</v>
          </cell>
          <cell r="E37">
            <v>182</v>
          </cell>
        </row>
        <row r="38">
          <cell r="A38" t="str">
            <v>Disease of Blood Vessels</v>
          </cell>
          <cell r="C38" t="str">
            <v>440-459</v>
          </cell>
          <cell r="D38">
            <v>28</v>
          </cell>
          <cell r="E38">
            <v>28</v>
          </cell>
        </row>
        <row r="39">
          <cell r="A39" t="str">
            <v>Respiratory Diseases</v>
          </cell>
          <cell r="C39" t="str">
            <v>460-519</v>
          </cell>
          <cell r="D39">
            <v>179</v>
          </cell>
          <cell r="E39">
            <v>223</v>
          </cell>
        </row>
        <row r="40">
          <cell r="A40" t="str">
            <v>Peptic Ulcer</v>
          </cell>
          <cell r="C40" t="str">
            <v>531-533</v>
          </cell>
          <cell r="D40">
            <v>7</v>
          </cell>
          <cell r="E40">
            <v>8</v>
          </cell>
        </row>
        <row r="41">
          <cell r="A41" t="str">
            <v>Chronic Liver Disease</v>
          </cell>
          <cell r="C41">
            <v>571</v>
          </cell>
          <cell r="D41">
            <v>8</v>
          </cell>
          <cell r="E41">
            <v>7</v>
          </cell>
        </row>
        <row r="42">
          <cell r="A42" t="str">
            <v>Other Digestive Diseases</v>
          </cell>
          <cell r="C42" t="str">
            <v>Rem.520-579</v>
          </cell>
          <cell r="D42">
            <v>26</v>
          </cell>
          <cell r="E42">
            <v>31</v>
          </cell>
        </row>
        <row r="43">
          <cell r="A43" t="str">
            <v>Genito-Urinary Disease</v>
          </cell>
          <cell r="C43" t="str">
            <v>580-629</v>
          </cell>
          <cell r="D43">
            <v>21</v>
          </cell>
          <cell r="E43">
            <v>31</v>
          </cell>
        </row>
        <row r="44">
          <cell r="A44" t="str">
            <v>Complications of Pregnancy</v>
          </cell>
          <cell r="C44" t="str">
            <v>630-676</v>
          </cell>
          <cell r="D44">
            <v>0</v>
          </cell>
          <cell r="E44">
            <v>0</v>
          </cell>
        </row>
        <row r="45">
          <cell r="A45" t="str">
            <v>Skin and Musculoskeletal Disease</v>
          </cell>
          <cell r="C45" t="str">
            <v>680-739</v>
          </cell>
          <cell r="D45">
            <v>4</v>
          </cell>
          <cell r="E45">
            <v>13</v>
          </cell>
        </row>
        <row r="46">
          <cell r="A46" t="str">
            <v>Congenital Anomalies</v>
          </cell>
          <cell r="C46" t="str">
            <v>740-759</v>
          </cell>
          <cell r="D46">
            <v>10</v>
          </cell>
          <cell r="E46">
            <v>5</v>
          </cell>
        </row>
        <row r="47">
          <cell r="A47" t="str">
            <v>Perinatal Conditions</v>
          </cell>
          <cell r="C47" t="str">
            <v>760-779</v>
          </cell>
          <cell r="D47">
            <v>5</v>
          </cell>
          <cell r="E47">
            <v>5</v>
          </cell>
        </row>
        <row r="48">
          <cell r="A48" t="str">
            <v>Ill-Defined Causes</v>
          </cell>
          <cell r="C48" t="str">
            <v>780-799</v>
          </cell>
          <cell r="D48">
            <v>1</v>
          </cell>
          <cell r="E48">
            <v>12</v>
          </cell>
        </row>
        <row r="50">
          <cell r="A50" t="str">
            <v>Motor Vehicle Traffic Accidents</v>
          </cell>
          <cell r="C50" t="str">
            <v>E810-819</v>
          </cell>
          <cell r="D50">
            <v>20</v>
          </cell>
          <cell r="E50">
            <v>4</v>
          </cell>
        </row>
        <row r="51">
          <cell r="A51" t="str">
            <v>Accidental Falls</v>
          </cell>
          <cell r="C51" t="str">
            <v>E880-888</v>
          </cell>
          <cell r="D51">
            <v>9</v>
          </cell>
          <cell r="E51">
            <v>11</v>
          </cell>
        </row>
        <row r="52">
          <cell r="A52" t="str">
            <v>Other Accidents</v>
          </cell>
          <cell r="C52" t="str">
            <v>Rem.E800-E949</v>
          </cell>
          <cell r="D52">
            <v>9</v>
          </cell>
          <cell r="E52">
            <v>6</v>
          </cell>
        </row>
      </sheetData>
      <sheetData sheetId="13"/>
      <sheetData sheetId="14"/>
      <sheetData sheetId="15"/>
      <sheetData sheetId="16"/>
      <sheetData sheetId="17">
        <row r="2">
          <cell r="A2" t="str">
            <v>Table 12</v>
          </cell>
        </row>
        <row r="4">
          <cell r="A4" t="str">
            <v>NOTIFIABLE DISEASES IN THE SOUTHERN BOARD 1983-1997</v>
          </cell>
        </row>
        <row r="6">
          <cell r="A6" t="str">
            <v>NOTIFIABLE DISEASE</v>
          </cell>
          <cell r="C6">
            <v>1984</v>
          </cell>
          <cell r="D6">
            <v>1985</v>
          </cell>
          <cell r="E6">
            <v>1986</v>
          </cell>
          <cell r="F6">
            <v>1987</v>
          </cell>
          <cell r="G6">
            <v>1988</v>
          </cell>
          <cell r="H6">
            <v>1989</v>
          </cell>
          <cell r="I6">
            <v>1990</v>
          </cell>
          <cell r="J6">
            <v>1991</v>
          </cell>
          <cell r="K6">
            <v>1992</v>
          </cell>
          <cell r="L6">
            <v>1993</v>
          </cell>
        </row>
        <row r="7">
          <cell r="A7" t="str">
            <v>Acute Encephalitis</v>
          </cell>
          <cell r="C7">
            <v>1</v>
          </cell>
          <cell r="D7" t="str">
            <v>-</v>
          </cell>
          <cell r="E7">
            <v>1</v>
          </cell>
          <cell r="F7" t="str">
            <v>-</v>
          </cell>
          <cell r="G7" t="str">
            <v>-</v>
          </cell>
          <cell r="H7" t="str">
            <v>-</v>
          </cell>
          <cell r="I7" t="str">
            <v>0*</v>
          </cell>
          <cell r="J7" t="str">
            <v>-</v>
          </cell>
          <cell r="K7" t="str">
            <v>-</v>
          </cell>
          <cell r="L7" t="str">
            <v>-</v>
          </cell>
        </row>
        <row r="8">
          <cell r="A8" t="str">
            <v>Acute Meningitis</v>
          </cell>
          <cell r="C8">
            <v>12</v>
          </cell>
          <cell r="D8">
            <v>14</v>
          </cell>
          <cell r="E8">
            <v>11</v>
          </cell>
          <cell r="F8">
            <v>19</v>
          </cell>
          <cell r="G8">
            <v>27</v>
          </cell>
          <cell r="H8">
            <v>16</v>
          </cell>
          <cell r="I8" t="str">
            <v>3*</v>
          </cell>
          <cell r="J8" t="str">
            <v>-</v>
          </cell>
          <cell r="K8" t="str">
            <v>-</v>
          </cell>
          <cell r="L8" t="str">
            <v>-</v>
          </cell>
        </row>
        <row r="9">
          <cell r="A9" t="str">
            <v>Acute Encephalitis/Meningitis-Bacterial</v>
          </cell>
          <cell r="I9">
            <v>11</v>
          </cell>
          <cell r="J9">
            <v>20</v>
          </cell>
          <cell r="K9">
            <v>14</v>
          </cell>
          <cell r="L9">
            <v>18</v>
          </cell>
        </row>
        <row r="10">
          <cell r="A10" t="str">
            <v>Acute Encephalitis/Meningitis-Viral</v>
          </cell>
          <cell r="I10" t="str">
            <v>-</v>
          </cell>
          <cell r="J10">
            <v>2</v>
          </cell>
          <cell r="K10">
            <v>4</v>
          </cell>
          <cell r="L10" t="str">
            <v>-</v>
          </cell>
        </row>
        <row r="11">
          <cell r="A11" t="str">
            <v>Anthrax</v>
          </cell>
          <cell r="I11" t="str">
            <v>-</v>
          </cell>
          <cell r="J11" t="str">
            <v>-</v>
          </cell>
          <cell r="K11" t="str">
            <v>-</v>
          </cell>
          <cell r="L11" t="str">
            <v>-</v>
          </cell>
        </row>
        <row r="12">
          <cell r="A12" t="str">
            <v>Chickenpox***</v>
          </cell>
          <cell r="C12" t="str">
            <v>-</v>
          </cell>
          <cell r="D12" t="str">
            <v>-</v>
          </cell>
          <cell r="E12" t="str">
            <v>-</v>
          </cell>
          <cell r="F12" t="str">
            <v>-</v>
          </cell>
          <cell r="G12" t="str">
            <v>-</v>
          </cell>
          <cell r="H12" t="str">
            <v>-</v>
          </cell>
          <cell r="I12">
            <v>307</v>
          </cell>
          <cell r="J12">
            <v>564</v>
          </cell>
          <cell r="K12">
            <v>1651</v>
          </cell>
          <cell r="L12">
            <v>1039</v>
          </cell>
        </row>
        <row r="13">
          <cell r="A13" t="str">
            <v>Cholera</v>
          </cell>
          <cell r="C13" t="str">
            <v>-</v>
          </cell>
          <cell r="D13" t="str">
            <v>-</v>
          </cell>
          <cell r="E13" t="str">
            <v>-</v>
          </cell>
          <cell r="F13" t="str">
            <v>-</v>
          </cell>
          <cell r="G13" t="str">
            <v>-</v>
          </cell>
          <cell r="H13" t="str">
            <v>-</v>
          </cell>
          <cell r="I13" t="str">
            <v>-</v>
          </cell>
          <cell r="J13" t="str">
            <v>-</v>
          </cell>
          <cell r="K13" t="str">
            <v>-</v>
          </cell>
          <cell r="L13" t="str">
            <v>-</v>
          </cell>
        </row>
        <row r="14">
          <cell r="A14" t="str">
            <v>Diptheria</v>
          </cell>
          <cell r="C14" t="str">
            <v>-</v>
          </cell>
          <cell r="D14" t="str">
            <v>-</v>
          </cell>
          <cell r="E14" t="str">
            <v>-</v>
          </cell>
          <cell r="F14" t="str">
            <v>-</v>
          </cell>
          <cell r="G14" t="str">
            <v>-</v>
          </cell>
          <cell r="H14" t="str">
            <v>-</v>
          </cell>
          <cell r="I14" t="str">
            <v>-</v>
          </cell>
          <cell r="J14" t="str">
            <v>-</v>
          </cell>
          <cell r="K14" t="str">
            <v>-</v>
          </cell>
          <cell r="L14" t="str">
            <v>-</v>
          </cell>
        </row>
        <row r="15">
          <cell r="A15" t="str">
            <v>Dysentery</v>
          </cell>
          <cell r="C15">
            <v>56</v>
          </cell>
          <cell r="D15">
            <v>153</v>
          </cell>
          <cell r="E15">
            <v>20</v>
          </cell>
          <cell r="F15">
            <v>7</v>
          </cell>
          <cell r="G15">
            <v>3</v>
          </cell>
          <cell r="H15">
            <v>18</v>
          </cell>
          <cell r="I15">
            <v>10</v>
          </cell>
          <cell r="J15">
            <v>5</v>
          </cell>
          <cell r="K15">
            <v>45</v>
          </cell>
          <cell r="L15">
            <v>18</v>
          </cell>
        </row>
        <row r="16">
          <cell r="A16" t="str">
            <v>Food Poisoning-All Sources</v>
          </cell>
          <cell r="C16">
            <v>37</v>
          </cell>
          <cell r="D16">
            <v>60</v>
          </cell>
          <cell r="E16">
            <v>48</v>
          </cell>
          <cell r="F16">
            <v>69</v>
          </cell>
          <cell r="G16">
            <v>57</v>
          </cell>
          <cell r="H16">
            <v>86</v>
          </cell>
          <cell r="I16">
            <v>205</v>
          </cell>
          <cell r="J16">
            <v>110</v>
          </cell>
          <cell r="K16">
            <v>216</v>
          </cell>
          <cell r="L16">
            <v>195</v>
          </cell>
        </row>
        <row r="17">
          <cell r="A17" t="str">
            <v>Gastroenteritis (under 2yrs)</v>
          </cell>
          <cell r="C17">
            <v>95</v>
          </cell>
          <cell r="D17">
            <v>124</v>
          </cell>
          <cell r="E17">
            <v>199</v>
          </cell>
          <cell r="F17">
            <v>154</v>
          </cell>
          <cell r="G17">
            <v>184</v>
          </cell>
          <cell r="H17">
            <v>253</v>
          </cell>
          <cell r="I17">
            <v>196</v>
          </cell>
          <cell r="J17">
            <v>142</v>
          </cell>
          <cell r="K17">
            <v>108</v>
          </cell>
          <cell r="L17">
            <v>71</v>
          </cell>
        </row>
        <row r="18">
          <cell r="A18" t="str">
            <v>Infective Hepatitis</v>
          </cell>
          <cell r="C18">
            <v>63</v>
          </cell>
          <cell r="D18">
            <v>55</v>
          </cell>
          <cell r="E18">
            <v>30</v>
          </cell>
          <cell r="F18">
            <v>125</v>
          </cell>
          <cell r="G18">
            <v>247</v>
          </cell>
          <cell r="H18">
            <v>267</v>
          </cell>
          <cell r="I18" t="str">
            <v>34*</v>
          </cell>
          <cell r="J18" t="str">
            <v>-</v>
          </cell>
          <cell r="K18" t="str">
            <v>-</v>
          </cell>
          <cell r="L18" t="str">
            <v>-</v>
          </cell>
        </row>
        <row r="19">
          <cell r="A19" t="str">
            <v>Hepatitis A</v>
          </cell>
          <cell r="I19">
            <v>18</v>
          </cell>
          <cell r="J19">
            <v>16</v>
          </cell>
          <cell r="K19">
            <v>30</v>
          </cell>
          <cell r="L19">
            <v>46</v>
          </cell>
        </row>
        <row r="20">
          <cell r="A20" t="str">
            <v>Hepatitis B</v>
          </cell>
          <cell r="I20" t="str">
            <v>-</v>
          </cell>
          <cell r="J20">
            <v>1</v>
          </cell>
          <cell r="K20">
            <v>2</v>
          </cell>
          <cell r="L20" t="str">
            <v>-</v>
          </cell>
        </row>
        <row r="21">
          <cell r="A21" t="str">
            <v>Hepatitis Unspecified-Viral</v>
          </cell>
          <cell r="I21">
            <v>20</v>
          </cell>
          <cell r="J21">
            <v>5</v>
          </cell>
          <cell r="K21">
            <v>1</v>
          </cell>
          <cell r="L21">
            <v>1</v>
          </cell>
        </row>
        <row r="22">
          <cell r="A22" t="str">
            <v>Legionnaires Disease</v>
          </cell>
          <cell r="C22" t="str">
            <v>-</v>
          </cell>
          <cell r="D22" t="str">
            <v>-</v>
          </cell>
          <cell r="E22" t="str">
            <v>-</v>
          </cell>
          <cell r="F22" t="str">
            <v>-</v>
          </cell>
          <cell r="G22" t="str">
            <v>-</v>
          </cell>
          <cell r="H22" t="str">
            <v>-</v>
          </cell>
          <cell r="I22" t="str">
            <v>-</v>
          </cell>
          <cell r="J22" t="str">
            <v>-</v>
          </cell>
          <cell r="K22">
            <v>1</v>
          </cell>
          <cell r="L22" t="str">
            <v>-</v>
          </cell>
        </row>
        <row r="23">
          <cell r="A23" t="str">
            <v>Leptospirosis</v>
          </cell>
          <cell r="C23" t="str">
            <v>-</v>
          </cell>
          <cell r="D23" t="str">
            <v>-</v>
          </cell>
          <cell r="E23" t="str">
            <v>-</v>
          </cell>
          <cell r="F23" t="str">
            <v>-</v>
          </cell>
          <cell r="G23" t="str">
            <v>-</v>
          </cell>
          <cell r="H23" t="str">
            <v>-</v>
          </cell>
          <cell r="I23" t="str">
            <v>-</v>
          </cell>
          <cell r="J23" t="str">
            <v>-</v>
          </cell>
          <cell r="K23" t="str">
            <v>-</v>
          </cell>
          <cell r="L23">
            <v>1</v>
          </cell>
        </row>
        <row r="24">
          <cell r="A24" t="str">
            <v>Malaria</v>
          </cell>
          <cell r="C24" t="str">
            <v>-</v>
          </cell>
          <cell r="D24" t="str">
            <v>-</v>
          </cell>
          <cell r="E24" t="str">
            <v>-</v>
          </cell>
          <cell r="F24" t="str">
            <v>-</v>
          </cell>
          <cell r="G24" t="str">
            <v>-</v>
          </cell>
          <cell r="H24" t="str">
            <v>-</v>
          </cell>
          <cell r="I24" t="str">
            <v>-</v>
          </cell>
          <cell r="J24">
            <v>2</v>
          </cell>
          <cell r="K24">
            <v>2</v>
          </cell>
          <cell r="L24" t="str">
            <v>-</v>
          </cell>
        </row>
        <row r="25">
          <cell r="A25" t="str">
            <v>Measles</v>
          </cell>
          <cell r="C25">
            <v>92</v>
          </cell>
          <cell r="D25">
            <v>763</v>
          </cell>
          <cell r="E25">
            <v>265</v>
          </cell>
          <cell r="F25">
            <v>152</v>
          </cell>
          <cell r="G25">
            <v>347</v>
          </cell>
          <cell r="H25">
            <v>257</v>
          </cell>
          <cell r="I25">
            <v>78</v>
          </cell>
          <cell r="J25">
            <v>85</v>
          </cell>
          <cell r="K25">
            <v>55</v>
          </cell>
          <cell r="L25">
            <v>235</v>
          </cell>
        </row>
        <row r="26">
          <cell r="A26" t="str">
            <v>Meningococcal Septicaemia***</v>
          </cell>
          <cell r="C26" t="str">
            <v>-</v>
          </cell>
          <cell r="D26" t="str">
            <v>-</v>
          </cell>
          <cell r="E26" t="str">
            <v>-</v>
          </cell>
          <cell r="F26" t="str">
            <v>-</v>
          </cell>
          <cell r="G26" t="str">
            <v>-</v>
          </cell>
          <cell r="H26" t="str">
            <v>-</v>
          </cell>
          <cell r="I26">
            <v>2</v>
          </cell>
          <cell r="J26">
            <v>3</v>
          </cell>
          <cell r="K26">
            <v>4</v>
          </cell>
          <cell r="L26">
            <v>10</v>
          </cell>
        </row>
        <row r="27">
          <cell r="A27" t="str">
            <v>Mumps**</v>
          </cell>
          <cell r="C27" t="str">
            <v>-</v>
          </cell>
          <cell r="D27" t="str">
            <v>-</v>
          </cell>
          <cell r="E27" t="str">
            <v>-</v>
          </cell>
          <cell r="F27" t="str">
            <v>-</v>
          </cell>
          <cell r="G27">
            <v>172</v>
          </cell>
          <cell r="H27">
            <v>128</v>
          </cell>
          <cell r="I27">
            <v>40</v>
          </cell>
          <cell r="J27">
            <v>41</v>
          </cell>
          <cell r="K27">
            <v>32</v>
          </cell>
          <cell r="L27">
            <v>18</v>
          </cell>
        </row>
        <row r="28">
          <cell r="A28" t="str">
            <v>Para Typhoid Fever</v>
          </cell>
          <cell r="C28" t="str">
            <v>-</v>
          </cell>
          <cell r="D28" t="str">
            <v>-</v>
          </cell>
          <cell r="E28" t="str">
            <v>-</v>
          </cell>
          <cell r="F28" t="str">
            <v>-</v>
          </cell>
          <cell r="G28" t="str">
            <v>-</v>
          </cell>
          <cell r="H28" t="str">
            <v>-</v>
          </cell>
          <cell r="I28" t="str">
            <v>-</v>
          </cell>
          <cell r="J28" t="str">
            <v>-</v>
          </cell>
          <cell r="K28" t="str">
            <v>-</v>
          </cell>
          <cell r="L28" t="str">
            <v>-</v>
          </cell>
        </row>
        <row r="29">
          <cell r="A29" t="str">
            <v>Plague</v>
          </cell>
          <cell r="C29" t="str">
            <v>-</v>
          </cell>
          <cell r="D29" t="str">
            <v>-</v>
          </cell>
          <cell r="E29" t="str">
            <v>-</v>
          </cell>
          <cell r="F29" t="str">
            <v>-</v>
          </cell>
          <cell r="G29" t="str">
            <v>-</v>
          </cell>
          <cell r="H29" t="str">
            <v>-</v>
          </cell>
          <cell r="I29" t="str">
            <v>-</v>
          </cell>
          <cell r="J29" t="str">
            <v>-</v>
          </cell>
          <cell r="K29" t="str">
            <v>-</v>
          </cell>
          <cell r="L29" t="str">
            <v>-</v>
          </cell>
        </row>
        <row r="30">
          <cell r="A30" t="str">
            <v>Poliomyelitis (Acute)</v>
          </cell>
          <cell r="C30" t="str">
            <v>-</v>
          </cell>
          <cell r="D30" t="str">
            <v>-</v>
          </cell>
          <cell r="E30" t="str">
            <v>-</v>
          </cell>
          <cell r="F30" t="str">
            <v>-</v>
          </cell>
          <cell r="G30" t="str">
            <v>-</v>
          </cell>
          <cell r="H30" t="str">
            <v>-</v>
          </cell>
          <cell r="I30" t="str">
            <v>-</v>
          </cell>
          <cell r="J30" t="str">
            <v>-</v>
          </cell>
          <cell r="K30" t="str">
            <v>-</v>
          </cell>
          <cell r="L30" t="str">
            <v>-</v>
          </cell>
        </row>
        <row r="31">
          <cell r="A31" t="str">
            <v>Rabies</v>
          </cell>
          <cell r="C31" t="str">
            <v>-</v>
          </cell>
          <cell r="D31" t="str">
            <v>-</v>
          </cell>
          <cell r="E31" t="str">
            <v>-</v>
          </cell>
          <cell r="F31" t="str">
            <v>-</v>
          </cell>
          <cell r="G31" t="str">
            <v>-</v>
          </cell>
          <cell r="H31" t="str">
            <v>-</v>
          </cell>
          <cell r="I31" t="str">
            <v>-</v>
          </cell>
          <cell r="J31" t="str">
            <v>-</v>
          </cell>
          <cell r="K31" t="str">
            <v>-</v>
          </cell>
          <cell r="L31" t="str">
            <v>-</v>
          </cell>
        </row>
        <row r="32">
          <cell r="A32" t="str">
            <v>Relapsing Fever</v>
          </cell>
          <cell r="C32" t="str">
            <v>-</v>
          </cell>
          <cell r="D32" t="str">
            <v>-</v>
          </cell>
          <cell r="E32" t="str">
            <v>-</v>
          </cell>
          <cell r="F32" t="str">
            <v>-</v>
          </cell>
          <cell r="G32" t="str">
            <v>-</v>
          </cell>
          <cell r="H32" t="str">
            <v>-</v>
          </cell>
          <cell r="I32" t="str">
            <v>-</v>
          </cell>
          <cell r="J32" t="str">
            <v>-</v>
          </cell>
          <cell r="K32" t="str">
            <v>-</v>
          </cell>
          <cell r="L32" t="str">
            <v>-</v>
          </cell>
        </row>
        <row r="33">
          <cell r="A33" t="str">
            <v>Rubella**</v>
          </cell>
          <cell r="C33" t="str">
            <v>-</v>
          </cell>
          <cell r="D33" t="str">
            <v>-</v>
          </cell>
          <cell r="E33" t="str">
            <v>-</v>
          </cell>
          <cell r="F33" t="str">
            <v>-</v>
          </cell>
          <cell r="G33">
            <v>34</v>
          </cell>
          <cell r="H33">
            <v>198</v>
          </cell>
          <cell r="I33">
            <v>222</v>
          </cell>
          <cell r="J33">
            <v>85</v>
          </cell>
          <cell r="K33">
            <v>41</v>
          </cell>
          <cell r="L33">
            <v>70</v>
          </cell>
        </row>
        <row r="34">
          <cell r="A34" t="str">
            <v>Scarlet Fever</v>
          </cell>
          <cell r="C34">
            <v>92</v>
          </cell>
          <cell r="D34">
            <v>65</v>
          </cell>
          <cell r="E34">
            <v>81</v>
          </cell>
          <cell r="F34">
            <v>69</v>
          </cell>
          <cell r="G34">
            <v>134</v>
          </cell>
          <cell r="H34">
            <v>151</v>
          </cell>
          <cell r="I34">
            <v>109</v>
          </cell>
          <cell r="J34">
            <v>74</v>
          </cell>
          <cell r="K34">
            <v>52</v>
          </cell>
          <cell r="L34">
            <v>107</v>
          </cell>
        </row>
        <row r="35">
          <cell r="A35" t="str">
            <v>Smallpox</v>
          </cell>
          <cell r="C35" t="str">
            <v>-</v>
          </cell>
          <cell r="D35" t="str">
            <v>-</v>
          </cell>
          <cell r="E35" t="str">
            <v>-</v>
          </cell>
          <cell r="F35" t="str">
            <v>-</v>
          </cell>
          <cell r="G35" t="str">
            <v>-</v>
          </cell>
          <cell r="H35" t="str">
            <v>-</v>
          </cell>
          <cell r="I35" t="str">
            <v>-</v>
          </cell>
          <cell r="J35" t="str">
            <v>-</v>
          </cell>
          <cell r="K35" t="str">
            <v>-</v>
          </cell>
          <cell r="L35" t="str">
            <v>-</v>
          </cell>
        </row>
        <row r="36">
          <cell r="A36" t="str">
            <v>Tetanus</v>
          </cell>
          <cell r="C36" t="str">
            <v>-</v>
          </cell>
          <cell r="D36" t="str">
            <v>-</v>
          </cell>
          <cell r="E36" t="str">
            <v>-</v>
          </cell>
          <cell r="F36" t="str">
            <v>-</v>
          </cell>
          <cell r="G36" t="str">
            <v>-</v>
          </cell>
          <cell r="H36" t="str">
            <v>-</v>
          </cell>
          <cell r="I36" t="str">
            <v>-</v>
          </cell>
          <cell r="J36" t="str">
            <v>-</v>
          </cell>
          <cell r="K36" t="str">
            <v>-</v>
          </cell>
          <cell r="L36" t="str">
            <v>-</v>
          </cell>
        </row>
        <row r="37">
          <cell r="A37" t="str">
            <v>Tuberculosis(Pulmonary)</v>
          </cell>
          <cell r="C37">
            <v>15</v>
          </cell>
          <cell r="D37">
            <v>14</v>
          </cell>
          <cell r="E37">
            <v>30</v>
          </cell>
          <cell r="F37">
            <v>16</v>
          </cell>
          <cell r="G37">
            <v>9</v>
          </cell>
          <cell r="H37">
            <v>11</v>
          </cell>
          <cell r="I37">
            <v>13</v>
          </cell>
          <cell r="J37">
            <v>14</v>
          </cell>
          <cell r="K37">
            <v>8</v>
          </cell>
          <cell r="L37">
            <v>8</v>
          </cell>
        </row>
        <row r="38">
          <cell r="A38" t="str">
            <v>Tuberculosis(Non-Pulmonary)</v>
          </cell>
          <cell r="C38">
            <v>3</v>
          </cell>
          <cell r="D38">
            <v>2</v>
          </cell>
          <cell r="E38">
            <v>3</v>
          </cell>
          <cell r="F38">
            <v>3</v>
          </cell>
          <cell r="G38">
            <v>2</v>
          </cell>
          <cell r="H38">
            <v>3</v>
          </cell>
          <cell r="I38">
            <v>4</v>
          </cell>
          <cell r="J38">
            <v>3</v>
          </cell>
          <cell r="K38">
            <v>3</v>
          </cell>
          <cell r="L38">
            <v>4</v>
          </cell>
        </row>
        <row r="39">
          <cell r="A39" t="str">
            <v>Typhoid Fever</v>
          </cell>
          <cell r="C39" t="str">
            <v>-</v>
          </cell>
          <cell r="D39" t="str">
            <v>-</v>
          </cell>
          <cell r="E39" t="str">
            <v>-</v>
          </cell>
          <cell r="F39" t="str">
            <v>-</v>
          </cell>
          <cell r="G39" t="str">
            <v>-</v>
          </cell>
          <cell r="H39" t="str">
            <v>-</v>
          </cell>
          <cell r="I39" t="str">
            <v>-</v>
          </cell>
          <cell r="J39" t="str">
            <v>-</v>
          </cell>
          <cell r="K39" t="str">
            <v>-</v>
          </cell>
          <cell r="L39" t="str">
            <v>-</v>
          </cell>
        </row>
        <row r="40">
          <cell r="A40" t="str">
            <v>Typhus</v>
          </cell>
          <cell r="C40" t="str">
            <v>-</v>
          </cell>
          <cell r="D40" t="str">
            <v>-</v>
          </cell>
          <cell r="E40" t="str">
            <v>-</v>
          </cell>
          <cell r="F40" t="str">
            <v>-</v>
          </cell>
          <cell r="G40" t="str">
            <v>-</v>
          </cell>
          <cell r="H40" t="str">
            <v>-</v>
          </cell>
          <cell r="I40" t="str">
            <v>-</v>
          </cell>
          <cell r="J40" t="str">
            <v>-</v>
          </cell>
          <cell r="K40" t="str">
            <v>-</v>
          </cell>
          <cell r="L40" t="str">
            <v>-</v>
          </cell>
        </row>
        <row r="41">
          <cell r="A41" t="str">
            <v>Viral Haemorrhagic Fevers</v>
          </cell>
          <cell r="C41" t="str">
            <v>-</v>
          </cell>
          <cell r="D41" t="str">
            <v>-</v>
          </cell>
          <cell r="E41" t="str">
            <v>-</v>
          </cell>
          <cell r="F41" t="str">
            <v>-</v>
          </cell>
          <cell r="G41" t="str">
            <v>-</v>
          </cell>
          <cell r="H41" t="str">
            <v>-</v>
          </cell>
          <cell r="I41" t="str">
            <v>-</v>
          </cell>
          <cell r="J41" t="str">
            <v>-</v>
          </cell>
          <cell r="K41" t="str">
            <v>-</v>
          </cell>
          <cell r="L41" t="str">
            <v>-</v>
          </cell>
        </row>
        <row r="42">
          <cell r="A42" t="str">
            <v>Whooping Cough</v>
          </cell>
          <cell r="C42">
            <v>192</v>
          </cell>
          <cell r="D42">
            <v>462</v>
          </cell>
          <cell r="E42">
            <v>128</v>
          </cell>
          <cell r="F42">
            <v>122</v>
          </cell>
          <cell r="G42">
            <v>95</v>
          </cell>
          <cell r="H42">
            <v>292</v>
          </cell>
          <cell r="I42">
            <v>82</v>
          </cell>
          <cell r="J42">
            <v>83</v>
          </cell>
          <cell r="K42">
            <v>26</v>
          </cell>
          <cell r="L42">
            <v>37</v>
          </cell>
        </row>
        <row r="43">
          <cell r="A43" t="str">
            <v>Yellow Fever</v>
          </cell>
          <cell r="C43" t="str">
            <v>-</v>
          </cell>
          <cell r="D43" t="str">
            <v>-</v>
          </cell>
          <cell r="E43" t="str">
            <v>-</v>
          </cell>
          <cell r="F43" t="str">
            <v>-</v>
          </cell>
          <cell r="G43" t="str">
            <v>-</v>
          </cell>
          <cell r="H43" t="str">
            <v>-</v>
          </cell>
          <cell r="I43" t="str">
            <v>-</v>
          </cell>
          <cell r="J43" t="str">
            <v>-</v>
          </cell>
          <cell r="K43" t="str">
            <v>-</v>
          </cell>
          <cell r="L43" t="str">
            <v>-</v>
          </cell>
        </row>
        <row r="44">
          <cell r="A44" t="str">
            <v>TOTAL</v>
          </cell>
          <cell r="C44">
            <v>658</v>
          </cell>
          <cell r="D44">
            <v>1712</v>
          </cell>
          <cell r="E44">
            <v>816</v>
          </cell>
          <cell r="F44">
            <v>736</v>
          </cell>
          <cell r="G44">
            <v>1311</v>
          </cell>
          <cell r="H44">
            <v>1680</v>
          </cell>
          <cell r="I44">
            <v>1354</v>
          </cell>
          <cell r="J44">
            <v>1255</v>
          </cell>
          <cell r="K44">
            <v>2295</v>
          </cell>
          <cell r="L44">
            <v>1878</v>
          </cell>
        </row>
        <row r="46">
          <cell r="A46" t="str">
            <v>SOURCE:</v>
          </cell>
          <cell r="C46" t="str">
            <v>Department of Public Health Medicine, S.H.S.S.B.</v>
          </cell>
        </row>
        <row r="48">
          <cell r="A48" t="str">
            <v>FOOTNOTES:</v>
          </cell>
          <cell r="C48" t="str">
            <v>**  Notifiable from October 1988</v>
          </cell>
        </row>
        <row r="49">
          <cell r="C49" t="str">
            <v>*** Notifiable from 14 April 1990</v>
          </cell>
        </row>
      </sheetData>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nisra.gov.uk/statistics/population/population-estimates-small-geographical-areas"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nisra.gov.uk/statistics/population/population-estimates-small-geographical-areas"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hyperlink" Target="https://www.nisra.gov.uk/statistics/population/population-estimates-small-geographical-areas" TargetMode="External"/><Relationship Id="rId2" Type="http://schemas.openxmlformats.org/officeDocument/2006/relationships/hyperlink" Target="https://www.nisra.gov.uk/statistics/cause-death/suicide-deaths" TargetMode="External"/><Relationship Id="rId1" Type="http://schemas.openxmlformats.org/officeDocument/2006/relationships/hyperlink" Target="https://www.nisra.gov.uk/statistics/cause-death/suicide-deaths" TargetMode="External"/><Relationship Id="rId4"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nisra.gov.uk/statistics/births-deaths-and-marriages"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publichealth.hscni.net/directorate-public-health/health-protection/surveillance-data"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publichealth.hscni.net/directorate-public-health/health-protection/surveillance-data"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4"/>
  <sheetViews>
    <sheetView tabSelected="1" zoomScaleNormal="100" workbookViewId="0">
      <pane ySplit="4" topLeftCell="A5" activePane="bottomLeft" state="frozen"/>
      <selection activeCell="B11" sqref="B11"/>
      <selection pane="bottomLeft" activeCell="D23" sqref="D23"/>
    </sheetView>
  </sheetViews>
  <sheetFormatPr defaultRowHeight="18" customHeight="1" x14ac:dyDescent="0.2"/>
  <cols>
    <col min="1" max="1" width="7.69921875" style="123" customWidth="1"/>
    <col min="2" max="2" width="85.59765625" style="116" customWidth="1"/>
    <col min="3" max="16384" width="8.796875" style="117"/>
  </cols>
  <sheetData>
    <row r="1" spans="1:6" ht="16.5" customHeight="1" x14ac:dyDescent="0.25">
      <c r="A1" s="8" t="s">
        <v>155</v>
      </c>
      <c r="C1" s="35"/>
    </row>
    <row r="2" spans="1:6" ht="16.5" customHeight="1" x14ac:dyDescent="0.25">
      <c r="A2" s="8" t="s">
        <v>465</v>
      </c>
      <c r="B2" s="118"/>
      <c r="C2" s="520"/>
    </row>
    <row r="3" spans="1:6" ht="6" customHeight="1" x14ac:dyDescent="0.25">
      <c r="A3" s="9"/>
      <c r="B3" s="119"/>
    </row>
    <row r="4" spans="1:6" ht="18" customHeight="1" x14ac:dyDescent="0.3">
      <c r="A4" s="10" t="s">
        <v>231</v>
      </c>
      <c r="C4" s="120"/>
    </row>
    <row r="5" spans="1:6" s="121" customFormat="1" ht="12.75" customHeight="1" x14ac:dyDescent="0.2">
      <c r="A5" s="12" t="s">
        <v>177</v>
      </c>
      <c r="B5" s="108" t="s">
        <v>466</v>
      </c>
      <c r="C5" s="55"/>
    </row>
    <row r="6" spans="1:6" s="121" customFormat="1" ht="12.75" customHeight="1" x14ac:dyDescent="0.2">
      <c r="A6" s="12" t="s">
        <v>196</v>
      </c>
      <c r="B6" s="108" t="s">
        <v>549</v>
      </c>
      <c r="C6" s="338"/>
      <c r="D6" s="122"/>
      <c r="E6" s="122"/>
      <c r="F6" s="122"/>
    </row>
    <row r="7" spans="1:6" s="121" customFormat="1" ht="12.75" customHeight="1" x14ac:dyDescent="0.2">
      <c r="A7" s="12" t="s">
        <v>197</v>
      </c>
      <c r="B7" s="108" t="s">
        <v>470</v>
      </c>
    </row>
    <row r="8" spans="1:6" s="121" customFormat="1" ht="12.75" customHeight="1" x14ac:dyDescent="0.2">
      <c r="A8" s="12" t="s">
        <v>198</v>
      </c>
      <c r="B8" s="108" t="s">
        <v>467</v>
      </c>
      <c r="C8" s="55"/>
    </row>
    <row r="9" spans="1:6" s="121" customFormat="1" ht="12.75" customHeight="1" x14ac:dyDescent="0.2">
      <c r="A9" s="12" t="s">
        <v>200</v>
      </c>
      <c r="B9" s="108" t="s">
        <v>468</v>
      </c>
      <c r="C9" s="55"/>
    </row>
    <row r="10" spans="1:6" s="121" customFormat="1" ht="12.75" customHeight="1" x14ac:dyDescent="0.2">
      <c r="A10" s="12" t="s">
        <v>259</v>
      </c>
      <c r="B10" s="108" t="s">
        <v>469</v>
      </c>
      <c r="C10" s="55"/>
    </row>
    <row r="11" spans="1:6" s="121" customFormat="1" ht="12.75" customHeight="1" x14ac:dyDescent="0.2">
      <c r="A11" s="12" t="s">
        <v>201</v>
      </c>
      <c r="B11" s="108" t="s">
        <v>471</v>
      </c>
      <c r="C11" s="55"/>
    </row>
    <row r="12" spans="1:6" s="121" customFormat="1" ht="12.75" customHeight="1" x14ac:dyDescent="0.2">
      <c r="A12" s="12" t="s">
        <v>205</v>
      </c>
      <c r="B12" s="108" t="s">
        <v>552</v>
      </c>
      <c r="C12" s="55"/>
    </row>
    <row r="13" spans="1:6" s="121" customFormat="1" ht="12.75" customHeight="1" x14ac:dyDescent="0.2">
      <c r="A13" s="12" t="s">
        <v>260</v>
      </c>
      <c r="B13" s="107" t="s">
        <v>553</v>
      </c>
      <c r="C13" s="55"/>
    </row>
    <row r="14" spans="1:6" s="121" customFormat="1" ht="12.75" customHeight="1" x14ac:dyDescent="0.2">
      <c r="A14" s="12" t="s">
        <v>261</v>
      </c>
      <c r="B14" s="109" t="s">
        <v>472</v>
      </c>
      <c r="C14" s="55"/>
    </row>
    <row r="15" spans="1:6" s="121" customFormat="1" ht="12.75" customHeight="1" x14ac:dyDescent="0.2">
      <c r="A15" s="12" t="s">
        <v>262</v>
      </c>
      <c r="B15" s="109" t="s">
        <v>473</v>
      </c>
      <c r="C15" s="55"/>
    </row>
    <row r="16" spans="1:6" s="121" customFormat="1" ht="12.75" customHeight="1" x14ac:dyDescent="0.2">
      <c r="A16" s="12" t="s">
        <v>207</v>
      </c>
      <c r="B16" s="108" t="s">
        <v>474</v>
      </c>
      <c r="C16" s="55"/>
    </row>
    <row r="17" spans="1:3" s="121" customFormat="1" ht="12.75" customHeight="1" x14ac:dyDescent="0.2">
      <c r="A17" s="12" t="s">
        <v>73</v>
      </c>
      <c r="B17" s="108" t="s">
        <v>475</v>
      </c>
      <c r="C17" s="55"/>
    </row>
    <row r="18" spans="1:3" s="121" customFormat="1" ht="12.75" customHeight="1" x14ac:dyDescent="0.2">
      <c r="A18" s="12" t="s">
        <v>461</v>
      </c>
      <c r="B18" s="108" t="s">
        <v>477</v>
      </c>
      <c r="C18" s="55"/>
    </row>
    <row r="19" spans="1:3" s="121" customFormat="1" ht="12.75" customHeight="1" x14ac:dyDescent="0.2">
      <c r="A19" s="12" t="s">
        <v>149</v>
      </c>
      <c r="B19" s="107" t="s">
        <v>476</v>
      </c>
      <c r="C19" s="55"/>
    </row>
    <row r="20" spans="1:3" s="121" customFormat="1" ht="12.75" customHeight="1" x14ac:dyDescent="0.2">
      <c r="A20" s="12" t="s">
        <v>154</v>
      </c>
      <c r="B20" s="107" t="s">
        <v>537</v>
      </c>
      <c r="C20" s="55"/>
    </row>
    <row r="21" spans="1:3" s="121" customFormat="1" ht="12.75" customHeight="1" x14ac:dyDescent="0.2">
      <c r="A21" s="12" t="s">
        <v>209</v>
      </c>
      <c r="B21" s="108" t="s">
        <v>478</v>
      </c>
      <c r="C21" s="55"/>
    </row>
    <row r="22" spans="1:3" s="121" customFormat="1" ht="12.75" customHeight="1" x14ac:dyDescent="0.2">
      <c r="A22" s="12" t="s">
        <v>79</v>
      </c>
      <c r="B22" s="107" t="s">
        <v>479</v>
      </c>
      <c r="C22" s="55"/>
    </row>
    <row r="23" spans="1:3" s="121" customFormat="1" ht="12.75" customHeight="1" x14ac:dyDescent="0.2">
      <c r="A23" s="12" t="s">
        <v>559</v>
      </c>
      <c r="B23" s="107" t="s">
        <v>561</v>
      </c>
      <c r="C23" s="338"/>
    </row>
    <row r="24" spans="1:3" s="121" customFormat="1" ht="12.75" customHeight="1" x14ac:dyDescent="0.2">
      <c r="A24" s="12" t="s">
        <v>560</v>
      </c>
      <c r="B24" s="107" t="s">
        <v>562</v>
      </c>
      <c r="C24" s="338"/>
    </row>
    <row r="25" spans="1:3" s="121" customFormat="1" ht="12.75" customHeight="1" x14ac:dyDescent="0.2">
      <c r="A25" s="12" t="s">
        <v>65</v>
      </c>
      <c r="B25" s="107" t="s">
        <v>480</v>
      </c>
      <c r="C25" s="55"/>
    </row>
    <row r="26" spans="1:3" s="121" customFormat="1" ht="12.75" customHeight="1" x14ac:dyDescent="0.2">
      <c r="A26" s="12" t="s">
        <v>66</v>
      </c>
      <c r="B26" s="107" t="s">
        <v>481</v>
      </c>
      <c r="C26" s="55"/>
    </row>
    <row r="27" spans="1:3" s="121" customFormat="1" ht="12.75" customHeight="1" x14ac:dyDescent="0.2">
      <c r="A27" s="12" t="s">
        <v>67</v>
      </c>
      <c r="B27" s="107" t="s">
        <v>482</v>
      </c>
      <c r="C27" s="55"/>
    </row>
    <row r="28" spans="1:3" s="121" customFormat="1" ht="12.75" customHeight="1" x14ac:dyDescent="0.2">
      <c r="A28" s="12" t="s">
        <v>215</v>
      </c>
      <c r="B28" s="107" t="s">
        <v>484</v>
      </c>
      <c r="C28" s="55"/>
    </row>
    <row r="29" spans="1:3" s="121" customFormat="1" ht="12.75" customHeight="1" x14ac:dyDescent="0.2">
      <c r="A29" s="12" t="s">
        <v>96</v>
      </c>
      <c r="B29" s="107" t="s">
        <v>485</v>
      </c>
      <c r="C29" s="55"/>
    </row>
    <row r="30" spans="1:3" s="121" customFormat="1" ht="12.75" customHeight="1" x14ac:dyDescent="0.2">
      <c r="A30" s="12" t="s">
        <v>69</v>
      </c>
      <c r="B30" s="107" t="s">
        <v>486</v>
      </c>
      <c r="C30" s="55"/>
    </row>
    <row r="31" spans="1:3" s="121" customFormat="1" ht="12.75" customHeight="1" x14ac:dyDescent="0.2">
      <c r="A31" s="12" t="s">
        <v>68</v>
      </c>
      <c r="B31" s="107" t="s">
        <v>487</v>
      </c>
      <c r="C31" s="55"/>
    </row>
    <row r="32" spans="1:3" s="121" customFormat="1" ht="12.75" customHeight="1" x14ac:dyDescent="0.2">
      <c r="A32" s="12" t="s">
        <v>228</v>
      </c>
      <c r="B32" s="107" t="s">
        <v>538</v>
      </c>
      <c r="C32" s="54"/>
    </row>
    <row r="33" spans="1:9" s="121" customFormat="1" ht="12.75" customHeight="1" x14ac:dyDescent="0.2">
      <c r="A33" s="12" t="s">
        <v>229</v>
      </c>
      <c r="B33" s="107" t="s">
        <v>492</v>
      </c>
      <c r="C33" s="35"/>
    </row>
    <row r="34" spans="1:9" s="121" customFormat="1" ht="12.75" customHeight="1" x14ac:dyDescent="0.2">
      <c r="A34" s="12" t="s">
        <v>334</v>
      </c>
      <c r="B34" s="107" t="s">
        <v>488</v>
      </c>
      <c r="C34" s="55"/>
    </row>
    <row r="35" spans="1:9" s="121" customFormat="1" ht="12.75" customHeight="1" x14ac:dyDescent="0.2">
      <c r="A35" s="12" t="s">
        <v>388</v>
      </c>
      <c r="B35" s="107" t="s">
        <v>539</v>
      </c>
      <c r="C35" s="55"/>
    </row>
    <row r="36" spans="1:9" s="121" customFormat="1" ht="12.75" customHeight="1" x14ac:dyDescent="0.2">
      <c r="A36" s="12" t="s">
        <v>156</v>
      </c>
      <c r="B36" s="107" t="s">
        <v>489</v>
      </c>
      <c r="C36" s="55"/>
    </row>
    <row r="37" spans="1:9" s="121" customFormat="1" ht="12.75" customHeight="1" x14ac:dyDescent="0.2">
      <c r="A37" s="12" t="s">
        <v>162</v>
      </c>
      <c r="B37" s="107" t="s">
        <v>483</v>
      </c>
      <c r="C37" s="97"/>
    </row>
    <row r="38" spans="1:9" s="121" customFormat="1" ht="12.75" customHeight="1" x14ac:dyDescent="0.2">
      <c r="A38" s="12" t="s">
        <v>168</v>
      </c>
      <c r="B38" s="107" t="s">
        <v>493</v>
      </c>
      <c r="C38" s="97"/>
    </row>
    <row r="39" spans="1:9" s="121" customFormat="1" ht="12.75" customHeight="1" x14ac:dyDescent="0.2">
      <c r="A39" s="12" t="s">
        <v>170</v>
      </c>
      <c r="B39" s="107" t="s">
        <v>491</v>
      </c>
      <c r="C39" s="55"/>
    </row>
    <row r="40" spans="1:9" s="524" customFormat="1" ht="12.75" customHeight="1" x14ac:dyDescent="0.2">
      <c r="A40" s="525" t="s">
        <v>172</v>
      </c>
      <c r="B40" s="526" t="s">
        <v>581</v>
      </c>
      <c r="C40" s="522"/>
      <c r="D40" s="523"/>
      <c r="E40" s="523"/>
      <c r="F40" s="523"/>
      <c r="G40" s="523"/>
      <c r="H40" s="523"/>
      <c r="I40" s="523"/>
    </row>
    <row r="41" spans="1:9" s="123" customFormat="1" ht="12.75" customHeight="1" x14ac:dyDescent="0.2">
      <c r="A41" s="12" t="s">
        <v>266</v>
      </c>
      <c r="B41" s="107" t="s">
        <v>494</v>
      </c>
      <c r="D41" s="124"/>
      <c r="E41" s="124"/>
      <c r="F41" s="124"/>
      <c r="G41" s="124"/>
      <c r="H41" s="124"/>
      <c r="I41" s="124"/>
    </row>
    <row r="42" spans="1:9" ht="12.75" customHeight="1" x14ac:dyDescent="0.2">
      <c r="A42" s="12" t="s">
        <v>265</v>
      </c>
      <c r="B42" s="107" t="s">
        <v>490</v>
      </c>
      <c r="C42" s="60"/>
    </row>
    <row r="43" spans="1:9" ht="12.75" customHeight="1" x14ac:dyDescent="0.2">
      <c r="A43" s="12" t="s">
        <v>547</v>
      </c>
      <c r="B43" s="107" t="s">
        <v>495</v>
      </c>
      <c r="C43" s="339"/>
      <c r="D43" s="125"/>
      <c r="E43" s="125"/>
      <c r="F43" s="125"/>
      <c r="G43" s="125"/>
      <c r="H43" s="125"/>
      <c r="I43" s="125"/>
    </row>
    <row r="44" spans="1:9" ht="12.75" customHeight="1" x14ac:dyDescent="0.2">
      <c r="A44" s="12" t="s">
        <v>548</v>
      </c>
      <c r="B44" s="107" t="s">
        <v>546</v>
      </c>
    </row>
    <row r="45" spans="1:9" ht="12.75" customHeight="1" x14ac:dyDescent="0.2"/>
    <row r="46" spans="1:9" ht="12.75" customHeight="1" x14ac:dyDescent="0.2"/>
    <row r="47" spans="1:9" ht="12.75" customHeight="1" x14ac:dyDescent="0.2"/>
    <row r="48" spans="1:9"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sheetData>
  <pageMargins left="0.31496062992125984" right="0.31496062992125984" top="0.55118110236220474" bottom="0.35433070866141736"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P51"/>
  <sheetViews>
    <sheetView workbookViewId="0">
      <selection activeCell="B51" sqref="B51"/>
    </sheetView>
  </sheetViews>
  <sheetFormatPr defaultRowHeight="12.75" customHeight="1" x14ac:dyDescent="0.2"/>
  <cols>
    <col min="1" max="1" width="23.5" style="46" customWidth="1"/>
    <col min="2" max="2" width="10.3984375" style="46" customWidth="1"/>
    <col min="3" max="3" width="10.5" style="46" customWidth="1"/>
    <col min="4" max="4" width="10.8984375" style="46" customWidth="1"/>
    <col min="5" max="5" width="16.59765625" style="46" customWidth="1"/>
    <col min="6" max="25" width="4.296875" style="40" customWidth="1"/>
    <col min="26" max="38" width="4.296875" style="46" customWidth="1"/>
    <col min="39" max="16384" width="8.796875" style="46"/>
  </cols>
  <sheetData>
    <row r="1" spans="1:42" s="251" customFormat="1" ht="12.75" customHeight="1" x14ac:dyDescent="0.25">
      <c r="A1" s="250" t="s">
        <v>260</v>
      </c>
      <c r="B1" s="233"/>
      <c r="C1" s="233"/>
      <c r="D1" s="233"/>
      <c r="E1" s="233"/>
      <c r="F1" s="233"/>
      <c r="G1" s="233"/>
      <c r="H1" s="233"/>
      <c r="I1" s="233"/>
      <c r="J1" s="233"/>
      <c r="K1" s="233"/>
      <c r="L1" s="233"/>
      <c r="M1" s="233"/>
      <c r="N1" s="233"/>
      <c r="O1" s="233"/>
      <c r="P1" s="233"/>
      <c r="Q1" s="233"/>
      <c r="R1" s="233"/>
      <c r="S1" s="233"/>
      <c r="T1" s="233"/>
      <c r="U1" s="233"/>
      <c r="V1" s="233"/>
      <c r="W1" s="233"/>
      <c r="X1" s="233"/>
      <c r="Y1" s="233"/>
      <c r="Z1" s="233"/>
      <c r="AA1" s="233"/>
      <c r="AB1" s="233"/>
      <c r="AC1" s="233"/>
      <c r="AD1" s="233"/>
      <c r="AE1" s="233"/>
      <c r="AF1" s="233"/>
      <c r="AG1" s="233"/>
      <c r="AH1" s="233"/>
      <c r="AI1" s="233"/>
      <c r="AJ1" s="233"/>
      <c r="AK1" s="233"/>
      <c r="AL1" s="233"/>
      <c r="AM1" s="233"/>
      <c r="AN1" s="233"/>
    </row>
    <row r="2" spans="1:42" s="251" customFormat="1" ht="12.75" customHeight="1" x14ac:dyDescent="0.25">
      <c r="A2" s="214" t="str">
        <f>Index!B13</f>
        <v>Live births/stillbirths by maternal residence, LGDs, 2023 and 2024</v>
      </c>
      <c r="B2" s="214"/>
      <c r="C2" s="214"/>
      <c r="D2" s="214"/>
      <c r="E2" s="214"/>
      <c r="F2" s="233"/>
      <c r="G2" s="233"/>
      <c r="H2" s="233"/>
      <c r="I2" s="233"/>
      <c r="J2" s="233"/>
      <c r="K2" s="233"/>
      <c r="L2" s="233"/>
      <c r="M2" s="233"/>
      <c r="N2" s="233"/>
      <c r="O2" s="233"/>
      <c r="P2" s="233"/>
      <c r="Q2" s="233"/>
      <c r="R2" s="233"/>
      <c r="S2" s="233"/>
      <c r="T2" s="233"/>
      <c r="U2" s="233"/>
      <c r="V2" s="233"/>
      <c r="W2" s="233"/>
      <c r="X2" s="233"/>
      <c r="Y2" s="233"/>
      <c r="Z2" s="233"/>
      <c r="AA2" s="233"/>
      <c r="AB2" s="233"/>
      <c r="AC2" s="233"/>
      <c r="AD2" s="233"/>
      <c r="AE2" s="233"/>
      <c r="AF2" s="233"/>
      <c r="AG2" s="233"/>
      <c r="AH2" s="233"/>
      <c r="AI2" s="233"/>
      <c r="AJ2" s="233"/>
      <c r="AK2" s="233"/>
      <c r="AL2" s="233"/>
      <c r="AM2" s="233"/>
      <c r="AN2" s="233"/>
    </row>
    <row r="3" spans="1:42" s="251" customFormat="1" ht="12.75" customHeight="1" x14ac:dyDescent="0.25">
      <c r="A3" s="214"/>
      <c r="B3" s="214"/>
      <c r="C3" s="214"/>
      <c r="D3" s="214"/>
      <c r="E3" s="214"/>
      <c r="F3" s="233"/>
      <c r="G3" s="233"/>
      <c r="H3" s="233"/>
      <c r="I3" s="233"/>
      <c r="J3" s="233"/>
      <c r="K3" s="233"/>
      <c r="L3" s="233"/>
      <c r="M3" s="233"/>
      <c r="N3" s="233"/>
      <c r="O3" s="233"/>
      <c r="P3" s="233"/>
      <c r="Q3" s="233"/>
      <c r="R3" s="233"/>
      <c r="S3" s="233"/>
      <c r="T3" s="233"/>
      <c r="U3" s="233"/>
      <c r="V3" s="233"/>
      <c r="W3" s="233"/>
      <c r="X3" s="233"/>
      <c r="Y3" s="233"/>
      <c r="Z3" s="233"/>
      <c r="AA3" s="233"/>
      <c r="AB3" s="233"/>
      <c r="AC3" s="233"/>
      <c r="AD3" s="233"/>
      <c r="AE3" s="233"/>
      <c r="AF3" s="233"/>
      <c r="AG3" s="233"/>
      <c r="AH3" s="233"/>
      <c r="AI3" s="233"/>
      <c r="AJ3" s="233"/>
      <c r="AK3" s="233"/>
      <c r="AL3" s="233"/>
      <c r="AM3" s="233"/>
      <c r="AN3" s="233"/>
    </row>
    <row r="4" spans="1:42" s="251" customFormat="1" ht="12.75" customHeight="1" x14ac:dyDescent="0.25">
      <c r="A4" s="442">
        <v>2023</v>
      </c>
      <c r="B4" s="260"/>
      <c r="C4" s="260"/>
      <c r="D4" s="260"/>
      <c r="E4" s="260"/>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row>
    <row r="5" spans="1:42" s="251" customFormat="1" ht="12.75" customHeight="1" x14ac:dyDescent="0.25">
      <c r="A5" s="441"/>
      <c r="B5" s="422"/>
      <c r="C5" s="422"/>
      <c r="D5" s="422"/>
      <c r="E5" s="422"/>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row>
    <row r="6" spans="1:42" s="251" customFormat="1" ht="12.75" customHeight="1" x14ac:dyDescent="0.25">
      <c r="A6" s="534" t="s">
        <v>258</v>
      </c>
      <c r="B6" s="536" t="s">
        <v>202</v>
      </c>
      <c r="C6" s="536" t="s">
        <v>203</v>
      </c>
      <c r="D6" s="536" t="s">
        <v>232</v>
      </c>
      <c r="E6" s="537" t="s">
        <v>300</v>
      </c>
      <c r="F6" s="233"/>
      <c r="G6" s="233"/>
      <c r="H6" s="233"/>
      <c r="I6" s="233"/>
      <c r="J6" s="233"/>
      <c r="K6" s="233"/>
      <c r="L6" s="233"/>
      <c r="M6" s="233"/>
      <c r="N6" s="233"/>
      <c r="O6" s="233"/>
      <c r="P6" s="233"/>
      <c r="Q6" s="233"/>
      <c r="R6" s="233"/>
      <c r="S6" s="233"/>
      <c r="T6" s="233"/>
      <c r="U6" s="233"/>
      <c r="V6" s="233"/>
      <c r="W6" s="233"/>
      <c r="X6" s="233"/>
      <c r="Y6" s="233"/>
      <c r="Z6" s="233"/>
      <c r="AA6" s="233"/>
      <c r="AB6" s="233"/>
      <c r="AC6" s="233"/>
      <c r="AD6" s="233"/>
      <c r="AE6" s="233"/>
      <c r="AF6" s="233"/>
      <c r="AG6" s="233"/>
      <c r="AH6" s="233"/>
      <c r="AI6" s="233"/>
      <c r="AJ6" s="233"/>
      <c r="AK6" s="233"/>
      <c r="AL6" s="233"/>
      <c r="AM6" s="233"/>
      <c r="AN6" s="233"/>
    </row>
    <row r="7" spans="1:42" s="251" customFormat="1" ht="12.75" customHeight="1" x14ac:dyDescent="0.25">
      <c r="A7" s="534"/>
      <c r="B7" s="536"/>
      <c r="C7" s="536"/>
      <c r="D7" s="536"/>
      <c r="E7" s="537"/>
      <c r="F7" s="233"/>
      <c r="G7" s="233"/>
      <c r="H7" s="233"/>
      <c r="I7" s="233"/>
      <c r="J7" s="233"/>
      <c r="K7" s="233"/>
      <c r="L7" s="233"/>
      <c r="M7" s="233"/>
      <c r="N7" s="233"/>
      <c r="O7" s="233"/>
      <c r="P7" s="233"/>
      <c r="Q7" s="233"/>
      <c r="R7" s="233"/>
      <c r="S7" s="233"/>
      <c r="T7" s="233"/>
      <c r="U7" s="233"/>
      <c r="V7" s="233"/>
      <c r="W7" s="233"/>
      <c r="X7" s="233"/>
      <c r="Y7" s="233"/>
      <c r="Z7" s="233"/>
      <c r="AA7" s="233"/>
      <c r="AB7" s="233"/>
      <c r="AC7" s="233"/>
      <c r="AD7" s="233"/>
      <c r="AE7" s="233"/>
      <c r="AF7" s="233"/>
      <c r="AG7" s="233"/>
      <c r="AH7" s="233"/>
      <c r="AI7" s="233"/>
      <c r="AJ7" s="233"/>
      <c r="AK7" s="233"/>
      <c r="AL7" s="233"/>
      <c r="AM7" s="233"/>
      <c r="AN7" s="233"/>
    </row>
    <row r="8" spans="1:42" s="251" customFormat="1" ht="12.75" customHeight="1" x14ac:dyDescent="0.25">
      <c r="A8" s="248" t="s">
        <v>252</v>
      </c>
      <c r="B8" s="478">
        <v>1448</v>
      </c>
      <c r="C8" s="478">
        <v>10</v>
      </c>
      <c r="D8" s="478">
        <v>1458</v>
      </c>
      <c r="E8" s="471">
        <v>9.9</v>
      </c>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P8" s="269"/>
    </row>
    <row r="9" spans="1:42" s="251" customFormat="1" ht="12.75" customHeight="1" x14ac:dyDescent="0.25">
      <c r="A9" s="248" t="s">
        <v>298</v>
      </c>
      <c r="B9" s="478">
        <v>1388</v>
      </c>
      <c r="C9" s="478">
        <v>2</v>
      </c>
      <c r="D9" s="478">
        <v>1390</v>
      </c>
      <c r="E9" s="471">
        <v>8.4</v>
      </c>
      <c r="F9" s="233"/>
      <c r="G9" s="233"/>
      <c r="H9" s="233"/>
      <c r="I9" s="233"/>
      <c r="J9" s="233"/>
      <c r="K9" s="233"/>
      <c r="L9" s="233"/>
      <c r="M9" s="233"/>
      <c r="N9" s="233"/>
      <c r="O9" s="233"/>
      <c r="P9" s="233"/>
      <c r="Q9" s="233"/>
      <c r="R9" s="233"/>
      <c r="S9" s="233"/>
      <c r="T9" s="233"/>
      <c r="U9" s="233"/>
      <c r="V9" s="233"/>
      <c r="W9" s="233"/>
      <c r="X9" s="233"/>
      <c r="Y9" s="233"/>
      <c r="Z9" s="233"/>
      <c r="AA9" s="233"/>
      <c r="AB9" s="233"/>
      <c r="AC9" s="233"/>
      <c r="AD9" s="233"/>
      <c r="AE9" s="233"/>
      <c r="AF9" s="233"/>
      <c r="AG9" s="233"/>
      <c r="AH9" s="233"/>
      <c r="AI9" s="233"/>
      <c r="AJ9" s="233"/>
      <c r="AK9" s="233"/>
      <c r="AL9" s="233"/>
      <c r="AM9" s="233"/>
      <c r="AN9" s="233"/>
      <c r="AP9" s="269"/>
    </row>
    <row r="10" spans="1:42" s="251" customFormat="1" ht="12.75" customHeight="1" x14ac:dyDescent="0.25">
      <c r="A10" s="248" t="s">
        <v>296</v>
      </c>
      <c r="B10" s="478">
        <v>2465</v>
      </c>
      <c r="C10" s="478">
        <v>7</v>
      </c>
      <c r="D10" s="478">
        <v>2472</v>
      </c>
      <c r="E10" s="471">
        <v>11.1</v>
      </c>
      <c r="F10" s="233"/>
      <c r="G10" s="233"/>
      <c r="H10" s="233"/>
      <c r="I10" s="233"/>
      <c r="J10" s="233"/>
      <c r="K10" s="233"/>
      <c r="L10" s="233"/>
      <c r="M10" s="233"/>
      <c r="N10" s="233"/>
      <c r="O10" s="233"/>
      <c r="P10" s="233"/>
      <c r="Q10" s="233"/>
      <c r="R10" s="233"/>
      <c r="S10" s="233"/>
      <c r="T10" s="233"/>
      <c r="U10" s="233"/>
      <c r="V10" s="233"/>
      <c r="W10" s="233"/>
      <c r="X10" s="233"/>
      <c r="Y10" s="233"/>
      <c r="Z10" s="233"/>
      <c r="AA10" s="233"/>
      <c r="AB10" s="233"/>
      <c r="AC10" s="233"/>
      <c r="AD10" s="233"/>
      <c r="AE10" s="233"/>
      <c r="AF10" s="233"/>
      <c r="AG10" s="233"/>
      <c r="AH10" s="233"/>
      <c r="AI10" s="233"/>
      <c r="AJ10" s="233"/>
      <c r="AK10" s="233"/>
      <c r="AL10" s="233"/>
      <c r="AM10" s="233"/>
      <c r="AN10" s="233"/>
      <c r="AP10" s="269"/>
    </row>
    <row r="11" spans="1:42" s="251" customFormat="1" ht="12.75" customHeight="1" x14ac:dyDescent="0.25">
      <c r="A11" s="248" t="s">
        <v>60</v>
      </c>
      <c r="B11" s="478">
        <v>3605</v>
      </c>
      <c r="C11" s="478">
        <v>12</v>
      </c>
      <c r="D11" s="478">
        <v>3617</v>
      </c>
      <c r="E11" s="471">
        <v>10.3</v>
      </c>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P11" s="269"/>
    </row>
    <row r="12" spans="1:42" s="251" customFormat="1" ht="12.75" customHeight="1" x14ac:dyDescent="0.25">
      <c r="A12" s="248" t="s">
        <v>253</v>
      </c>
      <c r="B12" s="478">
        <v>1294</v>
      </c>
      <c r="C12" s="478">
        <v>4</v>
      </c>
      <c r="D12" s="478">
        <v>1298</v>
      </c>
      <c r="E12" s="471">
        <v>9.1999999999999993</v>
      </c>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P12" s="269"/>
    </row>
    <row r="13" spans="1:42" s="251" customFormat="1" ht="12.75" customHeight="1" x14ac:dyDescent="0.25">
      <c r="A13" s="248" t="s">
        <v>297</v>
      </c>
      <c r="B13" s="478">
        <v>1591</v>
      </c>
      <c r="C13" s="478">
        <v>3</v>
      </c>
      <c r="D13" s="478">
        <v>1594</v>
      </c>
      <c r="E13" s="471">
        <v>10.6</v>
      </c>
      <c r="F13" s="233"/>
      <c r="G13" s="233"/>
      <c r="H13" s="233"/>
      <c r="I13" s="233"/>
      <c r="J13" s="233"/>
      <c r="K13" s="233"/>
      <c r="L13" s="233"/>
      <c r="M13" s="233"/>
      <c r="N13" s="233"/>
      <c r="O13" s="233"/>
      <c r="P13" s="233"/>
      <c r="Q13" s="233"/>
      <c r="R13" s="233"/>
      <c r="S13" s="233"/>
      <c r="T13" s="233"/>
      <c r="U13" s="233"/>
      <c r="V13" s="233"/>
      <c r="W13" s="233"/>
      <c r="X13" s="233"/>
      <c r="Y13" s="233"/>
      <c r="Z13" s="233"/>
      <c r="AA13" s="233"/>
      <c r="AB13" s="233"/>
      <c r="AC13" s="233"/>
      <c r="AD13" s="233"/>
      <c r="AE13" s="233"/>
      <c r="AF13" s="233"/>
      <c r="AG13" s="233"/>
      <c r="AH13" s="233"/>
      <c r="AI13" s="233"/>
      <c r="AJ13" s="233"/>
      <c r="AK13" s="233"/>
      <c r="AL13" s="233"/>
      <c r="AM13" s="233"/>
      <c r="AN13" s="233"/>
      <c r="AP13" s="269"/>
    </row>
    <row r="14" spans="1:42" s="251" customFormat="1" ht="12.75" customHeight="1" x14ac:dyDescent="0.25">
      <c r="A14" s="248" t="s">
        <v>254</v>
      </c>
      <c r="B14" s="478">
        <v>1261</v>
      </c>
      <c r="C14" s="478">
        <v>4</v>
      </c>
      <c r="D14" s="478">
        <v>1265</v>
      </c>
      <c r="E14" s="471">
        <v>10.8</v>
      </c>
      <c r="F14" s="270"/>
      <c r="G14" s="270"/>
      <c r="H14" s="270"/>
      <c r="I14" s="270"/>
      <c r="J14" s="270"/>
      <c r="K14" s="270"/>
      <c r="L14" s="270"/>
      <c r="M14" s="270"/>
      <c r="N14" s="271"/>
      <c r="O14" s="271"/>
      <c r="P14" s="271"/>
      <c r="Q14" s="271"/>
      <c r="R14" s="271"/>
      <c r="S14" s="271"/>
      <c r="T14" s="271"/>
      <c r="U14" s="271"/>
      <c r="V14" s="271"/>
      <c r="W14" s="271"/>
      <c r="X14" s="271"/>
      <c r="Y14" s="271"/>
      <c r="Z14" s="233"/>
      <c r="AA14" s="233"/>
      <c r="AB14" s="233"/>
      <c r="AC14" s="233"/>
      <c r="AD14" s="233"/>
      <c r="AE14" s="233"/>
      <c r="AF14" s="233"/>
      <c r="AG14" s="233"/>
      <c r="AH14" s="233"/>
      <c r="AI14" s="233"/>
      <c r="AJ14" s="233"/>
      <c r="AK14" s="233"/>
      <c r="AL14" s="233"/>
      <c r="AM14" s="233"/>
      <c r="AN14" s="233"/>
      <c r="AP14" s="269"/>
    </row>
    <row r="15" spans="1:42" s="251" customFormat="1" ht="12.75" customHeight="1" x14ac:dyDescent="0.25">
      <c r="A15" s="248" t="s">
        <v>255</v>
      </c>
      <c r="B15" s="478">
        <v>1583</v>
      </c>
      <c r="C15" s="478">
        <v>4</v>
      </c>
      <c r="D15" s="478">
        <v>1587</v>
      </c>
      <c r="E15" s="471">
        <v>10.5</v>
      </c>
      <c r="F15" s="270"/>
      <c r="G15" s="270"/>
      <c r="H15" s="270"/>
      <c r="I15" s="270"/>
      <c r="J15" s="270"/>
      <c r="K15" s="270"/>
      <c r="L15" s="270"/>
      <c r="M15" s="270"/>
      <c r="N15" s="271"/>
      <c r="O15" s="271"/>
      <c r="P15" s="271"/>
      <c r="Q15" s="271"/>
      <c r="R15" s="271"/>
      <c r="S15" s="271"/>
      <c r="T15" s="271"/>
      <c r="U15" s="271"/>
      <c r="V15" s="271"/>
      <c r="W15" s="271"/>
      <c r="X15" s="271"/>
      <c r="Y15" s="271"/>
      <c r="Z15" s="233"/>
      <c r="AA15" s="233"/>
      <c r="AB15" s="233"/>
      <c r="AC15" s="233"/>
      <c r="AD15" s="233"/>
      <c r="AE15" s="233"/>
      <c r="AF15" s="233"/>
      <c r="AG15" s="233"/>
      <c r="AH15" s="233"/>
      <c r="AI15" s="233"/>
      <c r="AJ15" s="233"/>
      <c r="AK15" s="233"/>
      <c r="AL15" s="233"/>
      <c r="AM15" s="233"/>
      <c r="AN15" s="233"/>
      <c r="AP15" s="269"/>
    </row>
    <row r="16" spans="1:42" s="251" customFormat="1" ht="12.75" customHeight="1" x14ac:dyDescent="0.25">
      <c r="A16" s="248" t="s">
        <v>256</v>
      </c>
      <c r="B16" s="478">
        <v>1375</v>
      </c>
      <c r="C16" s="478">
        <v>3</v>
      </c>
      <c r="D16" s="478">
        <v>1378</v>
      </c>
      <c r="E16" s="471">
        <v>9.9</v>
      </c>
      <c r="F16" s="270"/>
      <c r="G16" s="270"/>
      <c r="H16" s="270"/>
      <c r="I16" s="270"/>
      <c r="J16" s="270"/>
      <c r="K16" s="270"/>
      <c r="L16" s="270"/>
      <c r="M16" s="270"/>
      <c r="N16" s="271"/>
      <c r="O16" s="271"/>
      <c r="P16" s="271"/>
      <c r="Q16" s="271"/>
      <c r="R16" s="271"/>
      <c r="S16" s="271"/>
      <c r="T16" s="271"/>
      <c r="U16" s="271"/>
      <c r="V16" s="271"/>
      <c r="W16" s="271"/>
      <c r="X16" s="271"/>
      <c r="Y16" s="271"/>
      <c r="Z16" s="233"/>
      <c r="AA16" s="233"/>
      <c r="AB16" s="233"/>
      <c r="AC16" s="233"/>
      <c r="AD16" s="233"/>
      <c r="AE16" s="233"/>
      <c r="AF16" s="233"/>
      <c r="AG16" s="233"/>
      <c r="AH16" s="233"/>
      <c r="AI16" s="233"/>
      <c r="AJ16" s="233"/>
      <c r="AK16" s="233"/>
      <c r="AL16" s="233"/>
      <c r="AM16" s="233"/>
      <c r="AN16" s="233"/>
      <c r="AP16" s="269"/>
    </row>
    <row r="17" spans="1:42" s="251" customFormat="1" ht="12.75" customHeight="1" x14ac:dyDescent="0.25">
      <c r="A17" s="248" t="s">
        <v>251</v>
      </c>
      <c r="B17" s="478">
        <v>1948</v>
      </c>
      <c r="C17" s="478">
        <v>8</v>
      </c>
      <c r="D17" s="478">
        <v>1956</v>
      </c>
      <c r="E17" s="471">
        <v>12.9</v>
      </c>
      <c r="F17" s="270"/>
      <c r="G17" s="270"/>
      <c r="H17" s="270"/>
      <c r="I17" s="270"/>
      <c r="J17" s="270"/>
      <c r="K17" s="270"/>
      <c r="L17" s="270"/>
      <c r="M17" s="270"/>
      <c r="N17" s="271"/>
      <c r="O17" s="271"/>
      <c r="P17" s="271"/>
      <c r="Q17" s="271"/>
      <c r="R17" s="271"/>
      <c r="S17" s="271"/>
      <c r="T17" s="271"/>
      <c r="U17" s="271"/>
      <c r="V17" s="271"/>
      <c r="W17" s="271"/>
      <c r="X17" s="271"/>
      <c r="Y17" s="271"/>
      <c r="Z17" s="233"/>
      <c r="AA17" s="233"/>
      <c r="AB17" s="233"/>
      <c r="AC17" s="233"/>
      <c r="AD17" s="233"/>
      <c r="AE17" s="233"/>
      <c r="AF17" s="233"/>
      <c r="AG17" s="233"/>
      <c r="AH17" s="233"/>
      <c r="AI17" s="233"/>
      <c r="AJ17" s="233"/>
      <c r="AK17" s="233"/>
      <c r="AL17" s="233"/>
      <c r="AM17" s="233"/>
      <c r="AN17" s="233"/>
      <c r="AP17" s="269"/>
    </row>
    <row r="18" spans="1:42" s="251" customFormat="1" ht="12.75" customHeight="1" x14ac:dyDescent="0.25">
      <c r="A18" s="248" t="s">
        <v>257</v>
      </c>
      <c r="B18" s="478">
        <v>2004</v>
      </c>
      <c r="C18" s="478">
        <v>10</v>
      </c>
      <c r="D18" s="478">
        <v>2014</v>
      </c>
      <c r="E18" s="471">
        <v>11</v>
      </c>
      <c r="F18" s="270"/>
      <c r="G18" s="270"/>
      <c r="H18" s="270"/>
      <c r="I18" s="270"/>
      <c r="J18" s="270"/>
      <c r="K18" s="270"/>
      <c r="L18" s="270"/>
      <c r="M18" s="270"/>
      <c r="N18" s="271"/>
      <c r="O18" s="271"/>
      <c r="P18" s="271"/>
      <c r="Q18" s="271"/>
      <c r="R18" s="271"/>
      <c r="S18" s="271"/>
      <c r="T18" s="271"/>
      <c r="U18" s="271"/>
      <c r="V18" s="271"/>
      <c r="W18" s="271"/>
      <c r="X18" s="271"/>
      <c r="Y18" s="271"/>
      <c r="Z18" s="233"/>
      <c r="AA18" s="233"/>
      <c r="AB18" s="233"/>
      <c r="AC18" s="233"/>
      <c r="AD18" s="233"/>
      <c r="AE18" s="233"/>
      <c r="AF18" s="233"/>
      <c r="AG18" s="233"/>
      <c r="AH18" s="233"/>
      <c r="AI18" s="233"/>
      <c r="AJ18" s="233"/>
      <c r="AK18" s="233"/>
      <c r="AL18" s="233"/>
      <c r="AM18" s="233"/>
      <c r="AN18" s="233"/>
      <c r="AP18" s="269"/>
    </row>
    <row r="19" spans="1:42" s="251" customFormat="1" ht="12.75" customHeight="1" x14ac:dyDescent="0.25">
      <c r="A19" s="245" t="s">
        <v>63</v>
      </c>
      <c r="B19" s="479">
        <v>19962</v>
      </c>
      <c r="C19" s="479">
        <v>67</v>
      </c>
      <c r="D19" s="479">
        <v>20029</v>
      </c>
      <c r="E19" s="272">
        <v>10.4</v>
      </c>
      <c r="F19" s="270"/>
      <c r="G19" s="270"/>
      <c r="H19" s="270"/>
      <c r="I19" s="270"/>
      <c r="J19" s="270"/>
      <c r="K19" s="270"/>
      <c r="L19" s="270"/>
      <c r="M19" s="270"/>
      <c r="N19" s="271"/>
      <c r="O19" s="271"/>
      <c r="P19" s="271"/>
      <c r="Q19" s="271"/>
      <c r="R19" s="271"/>
      <c r="S19" s="271"/>
      <c r="T19" s="271"/>
      <c r="U19" s="271"/>
      <c r="V19" s="271"/>
      <c r="W19" s="271"/>
      <c r="X19" s="271"/>
      <c r="Y19" s="271"/>
      <c r="Z19" s="233"/>
      <c r="AA19" s="233"/>
      <c r="AB19" s="233"/>
      <c r="AC19" s="233"/>
      <c r="AD19" s="233"/>
      <c r="AE19" s="233"/>
      <c r="AF19" s="233"/>
      <c r="AG19" s="233"/>
      <c r="AH19" s="233"/>
      <c r="AI19" s="233"/>
      <c r="AJ19" s="233"/>
      <c r="AK19" s="233"/>
      <c r="AL19" s="233"/>
      <c r="AM19" s="233"/>
      <c r="AN19" s="233"/>
      <c r="AO19" s="273"/>
    </row>
    <row r="20" spans="1:42" s="251" customFormat="1" ht="12.75" customHeight="1" x14ac:dyDescent="0.25">
      <c r="A20" s="263"/>
      <c r="B20" s="265"/>
      <c r="C20" s="265"/>
      <c r="D20" s="265"/>
      <c r="E20" s="272"/>
      <c r="F20" s="270"/>
      <c r="G20" s="270"/>
      <c r="H20" s="270"/>
      <c r="I20" s="270"/>
      <c r="J20" s="270"/>
      <c r="K20" s="270"/>
      <c r="L20" s="270"/>
      <c r="M20" s="270"/>
      <c r="N20" s="271"/>
      <c r="O20" s="271"/>
      <c r="P20" s="271"/>
      <c r="Q20" s="271"/>
      <c r="R20" s="271"/>
      <c r="S20" s="271"/>
      <c r="T20" s="271"/>
      <c r="U20" s="271"/>
      <c r="V20" s="271"/>
      <c r="W20" s="271"/>
      <c r="X20" s="271"/>
      <c r="Y20" s="271"/>
      <c r="Z20" s="233"/>
      <c r="AA20" s="233"/>
      <c r="AB20" s="233"/>
      <c r="AC20" s="233"/>
      <c r="AD20" s="233"/>
      <c r="AE20" s="233"/>
      <c r="AF20" s="233"/>
      <c r="AG20" s="233"/>
      <c r="AH20" s="233"/>
      <c r="AI20" s="233"/>
      <c r="AJ20" s="233"/>
      <c r="AK20" s="233"/>
      <c r="AL20" s="233"/>
      <c r="AM20" s="233"/>
      <c r="AN20" s="233"/>
    </row>
    <row r="21" spans="1:42" s="251" customFormat="1" ht="12.75" customHeight="1" x14ac:dyDescent="0.25">
      <c r="A21" s="263"/>
      <c r="B21" s="421"/>
      <c r="C21" s="421"/>
      <c r="D21" s="421"/>
      <c r="E21" s="272"/>
      <c r="F21" s="270"/>
      <c r="G21" s="270"/>
      <c r="H21" s="270"/>
      <c r="I21" s="270"/>
      <c r="J21" s="270"/>
      <c r="K21" s="270"/>
      <c r="L21" s="270"/>
      <c r="M21" s="270"/>
      <c r="N21" s="271"/>
      <c r="O21" s="271"/>
      <c r="P21" s="271"/>
      <c r="Q21" s="271"/>
      <c r="R21" s="271"/>
      <c r="S21" s="271"/>
      <c r="T21" s="271"/>
      <c r="U21" s="271"/>
      <c r="V21" s="271"/>
      <c r="W21" s="271"/>
      <c r="X21" s="271"/>
      <c r="Y21" s="271"/>
      <c r="Z21" s="233"/>
      <c r="AA21" s="233"/>
      <c r="AB21" s="233"/>
      <c r="AC21" s="233"/>
      <c r="AD21" s="233"/>
      <c r="AE21" s="233"/>
      <c r="AF21" s="233"/>
      <c r="AG21" s="233"/>
      <c r="AH21" s="233"/>
      <c r="AI21" s="233"/>
      <c r="AJ21" s="233"/>
      <c r="AK21" s="233"/>
      <c r="AL21" s="233"/>
      <c r="AM21" s="233"/>
      <c r="AN21" s="233"/>
    </row>
    <row r="22" spans="1:42" s="251" customFormat="1" ht="12.75" customHeight="1" x14ac:dyDescent="0.25">
      <c r="A22" s="442">
        <v>2024</v>
      </c>
      <c r="B22" s="421"/>
      <c r="C22" s="421"/>
      <c r="D22" s="421"/>
      <c r="E22" s="272"/>
      <c r="F22" s="270"/>
      <c r="G22" s="270"/>
      <c r="H22" s="270"/>
      <c r="I22" s="270"/>
      <c r="J22" s="270"/>
      <c r="K22" s="270"/>
      <c r="L22" s="270"/>
      <c r="M22" s="270"/>
      <c r="N22" s="271"/>
      <c r="O22" s="271"/>
      <c r="P22" s="271"/>
      <c r="Q22" s="271"/>
      <c r="R22" s="271"/>
      <c r="S22" s="271"/>
      <c r="T22" s="271"/>
      <c r="U22" s="271"/>
      <c r="V22" s="271"/>
      <c r="W22" s="271"/>
      <c r="X22" s="271"/>
      <c r="Y22" s="271"/>
      <c r="Z22" s="233"/>
      <c r="AA22" s="233"/>
      <c r="AB22" s="233"/>
      <c r="AC22" s="233"/>
      <c r="AD22" s="233"/>
      <c r="AE22" s="233"/>
      <c r="AF22" s="233"/>
      <c r="AG22" s="233"/>
      <c r="AH22" s="233"/>
      <c r="AI22" s="233"/>
      <c r="AJ22" s="233"/>
      <c r="AK22" s="233"/>
      <c r="AL22" s="233"/>
      <c r="AM22" s="233"/>
      <c r="AN22" s="233"/>
    </row>
    <row r="23" spans="1:42" s="251" customFormat="1" ht="12.75" customHeight="1" x14ac:dyDescent="0.25">
      <c r="A23" s="263"/>
      <c r="B23" s="421"/>
      <c r="C23" s="421"/>
      <c r="D23" s="421"/>
      <c r="E23" s="272"/>
      <c r="F23" s="270"/>
      <c r="G23" s="270"/>
      <c r="H23" s="270"/>
      <c r="I23" s="270"/>
      <c r="J23" s="270"/>
      <c r="K23" s="270"/>
      <c r="L23" s="270"/>
      <c r="M23" s="270"/>
      <c r="N23" s="271"/>
      <c r="O23" s="271"/>
      <c r="P23" s="271"/>
      <c r="Q23" s="271"/>
      <c r="R23" s="271"/>
      <c r="S23" s="271"/>
      <c r="T23" s="271"/>
      <c r="U23" s="271"/>
      <c r="V23" s="271"/>
      <c r="W23" s="271"/>
      <c r="X23" s="271"/>
      <c r="Y23" s="271"/>
      <c r="Z23" s="233"/>
      <c r="AA23" s="233"/>
      <c r="AB23" s="233"/>
      <c r="AC23" s="233"/>
      <c r="AD23" s="233"/>
      <c r="AE23" s="233"/>
      <c r="AF23" s="233"/>
      <c r="AG23" s="233"/>
      <c r="AH23" s="233"/>
      <c r="AI23" s="233"/>
      <c r="AJ23" s="233"/>
      <c r="AK23" s="233"/>
      <c r="AL23" s="233"/>
      <c r="AM23" s="233"/>
      <c r="AN23" s="233"/>
    </row>
    <row r="24" spans="1:42" s="251" customFormat="1" ht="12.75" customHeight="1" x14ac:dyDescent="0.25">
      <c r="A24" s="534" t="s">
        <v>258</v>
      </c>
      <c r="B24" s="536" t="s">
        <v>202</v>
      </c>
      <c r="C24" s="536" t="s">
        <v>203</v>
      </c>
      <c r="D24" s="536" t="s">
        <v>232</v>
      </c>
      <c r="E24" s="537" t="s">
        <v>300</v>
      </c>
      <c r="F24" s="270"/>
      <c r="G24" s="270"/>
      <c r="H24" s="270"/>
      <c r="I24" s="270"/>
      <c r="J24" s="270"/>
      <c r="K24" s="270"/>
      <c r="L24" s="270"/>
      <c r="M24" s="270"/>
      <c r="N24" s="271"/>
      <c r="O24" s="271"/>
      <c r="P24" s="271"/>
      <c r="Q24" s="271"/>
      <c r="R24" s="271"/>
      <c r="S24" s="271"/>
      <c r="T24" s="271"/>
      <c r="U24" s="271"/>
      <c r="V24" s="271"/>
      <c r="W24" s="271"/>
      <c r="X24" s="271"/>
      <c r="Y24" s="271"/>
      <c r="Z24" s="233"/>
      <c r="AA24" s="233"/>
      <c r="AB24" s="233"/>
      <c r="AC24" s="233"/>
      <c r="AD24" s="233"/>
      <c r="AE24" s="233"/>
      <c r="AF24" s="233"/>
      <c r="AG24" s="233"/>
      <c r="AH24" s="233"/>
      <c r="AI24" s="233"/>
      <c r="AJ24" s="233"/>
      <c r="AK24" s="233"/>
      <c r="AL24" s="233"/>
      <c r="AM24" s="233"/>
      <c r="AN24" s="233"/>
    </row>
    <row r="25" spans="1:42" s="251" customFormat="1" ht="12.75" customHeight="1" x14ac:dyDescent="0.25">
      <c r="A25" s="534"/>
      <c r="B25" s="536"/>
      <c r="C25" s="536"/>
      <c r="D25" s="536"/>
      <c r="E25" s="537"/>
      <c r="F25" s="270"/>
      <c r="G25" s="270"/>
      <c r="H25" s="270"/>
      <c r="I25" s="270"/>
      <c r="J25" s="270"/>
      <c r="K25" s="270"/>
      <c r="L25" s="270"/>
      <c r="M25" s="270"/>
      <c r="N25" s="271"/>
      <c r="O25" s="271"/>
      <c r="P25" s="271"/>
      <c r="Q25" s="271"/>
      <c r="R25" s="271"/>
      <c r="S25" s="271"/>
      <c r="T25" s="271"/>
      <c r="U25" s="271"/>
      <c r="V25" s="271"/>
      <c r="W25" s="271"/>
      <c r="X25" s="271"/>
      <c r="Y25" s="271"/>
      <c r="Z25" s="233"/>
      <c r="AA25" s="233"/>
      <c r="AB25" s="233"/>
      <c r="AC25" s="233"/>
      <c r="AD25" s="233"/>
      <c r="AE25" s="233"/>
      <c r="AF25" s="233"/>
      <c r="AG25" s="233"/>
      <c r="AH25" s="233"/>
      <c r="AI25" s="233"/>
      <c r="AJ25" s="233"/>
      <c r="AK25" s="233"/>
      <c r="AL25" s="233"/>
      <c r="AM25" s="233"/>
      <c r="AN25" s="233"/>
    </row>
    <row r="26" spans="1:42" s="251" customFormat="1" ht="12.75" customHeight="1" x14ac:dyDescent="0.25">
      <c r="A26" s="248" t="s">
        <v>252</v>
      </c>
      <c r="B26" s="478">
        <v>1408</v>
      </c>
      <c r="C26" s="478">
        <v>6</v>
      </c>
      <c r="D26" s="480">
        <v>1414</v>
      </c>
      <c r="E26" s="471">
        <v>9.5476029709655634</v>
      </c>
      <c r="F26" s="270"/>
      <c r="G26" s="270"/>
      <c r="H26" s="270"/>
      <c r="I26" s="270"/>
      <c r="J26" s="270"/>
      <c r="K26" s="270"/>
      <c r="L26" s="270"/>
      <c r="M26" s="270"/>
      <c r="N26" s="271"/>
      <c r="O26" s="271"/>
      <c r="P26" s="271"/>
      <c r="Q26" s="271"/>
      <c r="R26" s="271"/>
      <c r="S26" s="271"/>
      <c r="T26" s="271"/>
      <c r="U26" s="271"/>
      <c r="V26" s="271"/>
      <c r="W26" s="271"/>
      <c r="X26" s="271"/>
      <c r="Y26" s="271"/>
      <c r="Z26" s="233"/>
      <c r="AA26" s="233"/>
      <c r="AB26" s="233"/>
      <c r="AC26" s="233"/>
      <c r="AD26" s="233"/>
      <c r="AE26" s="233"/>
      <c r="AF26" s="233"/>
      <c r="AG26" s="233"/>
      <c r="AH26" s="233"/>
      <c r="AI26" s="233"/>
      <c r="AJ26" s="233"/>
      <c r="AK26" s="233"/>
      <c r="AL26" s="233"/>
      <c r="AM26" s="233"/>
      <c r="AN26" s="233"/>
    </row>
    <row r="27" spans="1:42" s="251" customFormat="1" ht="12.75" customHeight="1" x14ac:dyDescent="0.25">
      <c r="A27" s="248" t="s">
        <v>298</v>
      </c>
      <c r="B27" s="480">
        <v>1398</v>
      </c>
      <c r="C27" s="480">
        <v>6</v>
      </c>
      <c r="D27" s="480">
        <v>1404</v>
      </c>
      <c r="E27" s="471">
        <v>8.4877429495511283</v>
      </c>
      <c r="F27" s="270"/>
      <c r="G27" s="270"/>
      <c r="H27" s="270"/>
      <c r="I27" s="270"/>
      <c r="J27" s="270"/>
      <c r="K27" s="270"/>
      <c r="L27" s="270"/>
      <c r="M27" s="270"/>
      <c r="N27" s="271"/>
      <c r="O27" s="271"/>
      <c r="P27" s="271"/>
      <c r="Q27" s="271"/>
      <c r="R27" s="271"/>
      <c r="S27" s="271"/>
      <c r="T27" s="271"/>
      <c r="U27" s="271"/>
      <c r="V27" s="271"/>
      <c r="W27" s="271"/>
      <c r="X27" s="271"/>
      <c r="Y27" s="271"/>
      <c r="Z27" s="233"/>
      <c r="AA27" s="233"/>
      <c r="AB27" s="233"/>
      <c r="AC27" s="233"/>
      <c r="AD27" s="233"/>
      <c r="AE27" s="233"/>
      <c r="AF27" s="233"/>
      <c r="AG27" s="233"/>
      <c r="AH27" s="233"/>
      <c r="AI27" s="233"/>
      <c r="AJ27" s="233"/>
      <c r="AK27" s="233"/>
      <c r="AL27" s="233"/>
      <c r="AM27" s="233"/>
      <c r="AN27" s="233"/>
    </row>
    <row r="28" spans="1:42" s="251" customFormat="1" ht="12.75" customHeight="1" x14ac:dyDescent="0.25">
      <c r="A28" s="248" t="s">
        <v>296</v>
      </c>
      <c r="B28" s="481">
        <v>2353</v>
      </c>
      <c r="C28" s="219">
        <v>3</v>
      </c>
      <c r="D28" s="480">
        <v>2356</v>
      </c>
      <c r="E28" s="471">
        <v>10.588240581364516</v>
      </c>
      <c r="F28" s="270"/>
      <c r="G28" s="270"/>
      <c r="H28" s="270"/>
      <c r="I28" s="270"/>
      <c r="J28" s="270"/>
      <c r="K28" s="270"/>
      <c r="L28" s="270"/>
      <c r="M28" s="270"/>
      <c r="N28" s="271"/>
      <c r="O28" s="271"/>
      <c r="P28" s="271"/>
      <c r="Q28" s="271"/>
      <c r="R28" s="271"/>
      <c r="S28" s="271"/>
      <c r="T28" s="271"/>
      <c r="U28" s="271"/>
      <c r="V28" s="271"/>
      <c r="W28" s="271"/>
      <c r="X28" s="271"/>
      <c r="Y28" s="271"/>
      <c r="Z28" s="233"/>
      <c r="AA28" s="233"/>
      <c r="AB28" s="233"/>
      <c r="AC28" s="233"/>
      <c r="AD28" s="233"/>
      <c r="AE28" s="233"/>
      <c r="AF28" s="233"/>
      <c r="AG28" s="233"/>
      <c r="AH28" s="233"/>
      <c r="AI28" s="233"/>
      <c r="AJ28" s="233"/>
      <c r="AK28" s="233"/>
      <c r="AL28" s="233"/>
      <c r="AM28" s="233"/>
      <c r="AN28" s="233"/>
    </row>
    <row r="29" spans="1:42" s="251" customFormat="1" ht="12.75" customHeight="1" x14ac:dyDescent="0.25">
      <c r="A29" s="248" t="s">
        <v>60</v>
      </c>
      <c r="B29" s="481">
        <v>3485</v>
      </c>
      <c r="C29" s="219">
        <v>15</v>
      </c>
      <c r="D29" s="480">
        <v>3500</v>
      </c>
      <c r="E29" s="471">
        <v>9.9321774170663186</v>
      </c>
      <c r="F29" s="270"/>
      <c r="G29" s="270"/>
      <c r="H29" s="270"/>
      <c r="I29" s="270"/>
      <c r="J29" s="270"/>
      <c r="K29" s="270"/>
      <c r="L29" s="270"/>
      <c r="M29" s="270"/>
      <c r="N29" s="271"/>
      <c r="O29" s="271"/>
      <c r="P29" s="271"/>
      <c r="Q29" s="271"/>
      <c r="R29" s="271"/>
      <c r="S29" s="271"/>
      <c r="T29" s="271"/>
      <c r="U29" s="271"/>
      <c r="V29" s="271"/>
      <c r="W29" s="271"/>
      <c r="X29" s="271"/>
      <c r="Y29" s="271"/>
      <c r="Z29" s="233"/>
      <c r="AA29" s="233"/>
      <c r="AB29" s="233"/>
      <c r="AC29" s="233"/>
      <c r="AD29" s="233"/>
      <c r="AE29" s="233"/>
      <c r="AF29" s="233"/>
      <c r="AG29" s="233"/>
      <c r="AH29" s="233"/>
      <c r="AI29" s="233"/>
      <c r="AJ29" s="233"/>
      <c r="AK29" s="233"/>
      <c r="AL29" s="233"/>
      <c r="AM29" s="233"/>
      <c r="AN29" s="233"/>
    </row>
    <row r="30" spans="1:42" s="251" customFormat="1" ht="12.75" customHeight="1" x14ac:dyDescent="0.25">
      <c r="A30" s="248" t="s">
        <v>253</v>
      </c>
      <c r="B30" s="481">
        <v>1323</v>
      </c>
      <c r="C30" s="219">
        <v>1</v>
      </c>
      <c r="D30" s="480">
        <v>1324</v>
      </c>
      <c r="E30" s="471">
        <v>9.3269650731927243</v>
      </c>
      <c r="F30" s="270"/>
      <c r="G30" s="270"/>
      <c r="H30" s="270"/>
      <c r="I30" s="270"/>
      <c r="J30" s="270"/>
      <c r="K30" s="270"/>
      <c r="L30" s="270"/>
      <c r="M30" s="270"/>
      <c r="N30" s="271"/>
      <c r="O30" s="271"/>
      <c r="P30" s="271"/>
      <c r="Q30" s="271"/>
      <c r="R30" s="271"/>
      <c r="S30" s="271"/>
      <c r="T30" s="271"/>
      <c r="U30" s="271"/>
      <c r="V30" s="271"/>
      <c r="W30" s="271"/>
      <c r="X30" s="271"/>
      <c r="Y30" s="271"/>
      <c r="Z30" s="233"/>
      <c r="AA30" s="233"/>
      <c r="AB30" s="233"/>
      <c r="AC30" s="233"/>
      <c r="AD30" s="233"/>
      <c r="AE30" s="233"/>
      <c r="AF30" s="233"/>
      <c r="AG30" s="233"/>
      <c r="AH30" s="233"/>
      <c r="AI30" s="233"/>
      <c r="AJ30" s="233"/>
      <c r="AK30" s="233"/>
      <c r="AL30" s="233"/>
      <c r="AM30" s="233"/>
      <c r="AN30" s="233"/>
    </row>
    <row r="31" spans="1:42" s="251" customFormat="1" ht="12.75" customHeight="1" x14ac:dyDescent="0.25">
      <c r="A31" s="248" t="s">
        <v>297</v>
      </c>
      <c r="B31" s="481">
        <v>1681</v>
      </c>
      <c r="C31" s="219">
        <v>4</v>
      </c>
      <c r="D31" s="480">
        <v>1685</v>
      </c>
      <c r="E31" s="471">
        <v>11.057663912641173</v>
      </c>
      <c r="F31" s="270"/>
      <c r="G31" s="270"/>
      <c r="H31" s="270"/>
      <c r="I31" s="270"/>
      <c r="J31" s="270"/>
      <c r="K31" s="270"/>
      <c r="L31" s="270"/>
      <c r="M31" s="270"/>
      <c r="N31" s="271"/>
      <c r="O31" s="271"/>
      <c r="P31" s="271"/>
      <c r="Q31" s="271"/>
      <c r="R31" s="271"/>
      <c r="S31" s="271"/>
      <c r="T31" s="271"/>
      <c r="U31" s="271"/>
      <c r="V31" s="271"/>
      <c r="W31" s="271"/>
      <c r="X31" s="271"/>
      <c r="Y31" s="271"/>
      <c r="Z31" s="233"/>
      <c r="AA31" s="233"/>
      <c r="AB31" s="233"/>
      <c r="AC31" s="233"/>
      <c r="AD31" s="233"/>
      <c r="AE31" s="233"/>
      <c r="AF31" s="233"/>
      <c r="AG31" s="233"/>
      <c r="AH31" s="233"/>
      <c r="AI31" s="233"/>
      <c r="AJ31" s="233"/>
      <c r="AK31" s="233"/>
      <c r="AL31" s="233"/>
      <c r="AM31" s="233"/>
      <c r="AN31" s="233"/>
    </row>
    <row r="32" spans="1:42" s="251" customFormat="1" ht="12.75" customHeight="1" x14ac:dyDescent="0.25">
      <c r="A32" s="248" t="s">
        <v>254</v>
      </c>
      <c r="B32" s="481">
        <v>1178</v>
      </c>
      <c r="C32" s="219">
        <v>6</v>
      </c>
      <c r="D32" s="480">
        <v>1184</v>
      </c>
      <c r="E32" s="471">
        <v>10.060584431585477</v>
      </c>
      <c r="F32" s="270"/>
      <c r="G32" s="270"/>
      <c r="H32" s="270"/>
      <c r="I32" s="270"/>
      <c r="J32" s="270"/>
      <c r="K32" s="270"/>
      <c r="L32" s="270"/>
      <c r="M32" s="270"/>
      <c r="N32" s="271"/>
      <c r="O32" s="271"/>
      <c r="P32" s="271"/>
      <c r="Q32" s="271"/>
      <c r="R32" s="271"/>
      <c r="S32" s="271"/>
      <c r="T32" s="271"/>
      <c r="U32" s="271"/>
      <c r="V32" s="271"/>
      <c r="W32" s="271"/>
      <c r="X32" s="271"/>
      <c r="Y32" s="271"/>
      <c r="Z32" s="233"/>
      <c r="AA32" s="233"/>
      <c r="AB32" s="233"/>
      <c r="AC32" s="233"/>
      <c r="AD32" s="233"/>
      <c r="AE32" s="233"/>
      <c r="AF32" s="233"/>
      <c r="AG32" s="233"/>
      <c r="AH32" s="233"/>
      <c r="AI32" s="233"/>
      <c r="AJ32" s="233"/>
      <c r="AK32" s="233"/>
      <c r="AL32" s="233"/>
      <c r="AM32" s="233"/>
      <c r="AN32" s="233"/>
    </row>
    <row r="33" spans="1:40" s="251" customFormat="1" ht="12.75" customHeight="1" x14ac:dyDescent="0.25">
      <c r="A33" s="248" t="s">
        <v>255</v>
      </c>
      <c r="B33" s="481">
        <v>1573</v>
      </c>
      <c r="C33" s="219">
        <v>2</v>
      </c>
      <c r="D33" s="480">
        <v>1575</v>
      </c>
      <c r="E33" s="471">
        <v>10.384455623759635</v>
      </c>
      <c r="F33" s="270"/>
      <c r="G33" s="270"/>
      <c r="H33" s="270"/>
      <c r="I33" s="270"/>
      <c r="J33" s="270"/>
      <c r="K33" s="270"/>
      <c r="L33" s="270"/>
      <c r="M33" s="270"/>
      <c r="N33" s="271"/>
      <c r="O33" s="271"/>
      <c r="P33" s="271"/>
      <c r="Q33" s="271"/>
      <c r="R33" s="271"/>
      <c r="S33" s="271"/>
      <c r="T33" s="271"/>
      <c r="U33" s="271"/>
      <c r="V33" s="271"/>
      <c r="W33" s="271"/>
      <c r="X33" s="271"/>
      <c r="Y33" s="271"/>
      <c r="Z33" s="233"/>
      <c r="AA33" s="233"/>
      <c r="AB33" s="233"/>
      <c r="AC33" s="233"/>
      <c r="AD33" s="233"/>
      <c r="AE33" s="233"/>
      <c r="AF33" s="233"/>
      <c r="AG33" s="233"/>
      <c r="AH33" s="233"/>
      <c r="AI33" s="233"/>
      <c r="AJ33" s="233"/>
      <c r="AK33" s="233"/>
      <c r="AL33" s="233"/>
      <c r="AM33" s="233"/>
      <c r="AN33" s="233"/>
    </row>
    <row r="34" spans="1:40" s="251" customFormat="1" ht="12.75" customHeight="1" x14ac:dyDescent="0.25">
      <c r="A34" s="248" t="s">
        <v>256</v>
      </c>
      <c r="B34" s="481">
        <v>1234</v>
      </c>
      <c r="C34" s="470">
        <v>3</v>
      </c>
      <c r="D34" s="480">
        <v>1237</v>
      </c>
      <c r="E34" s="471">
        <v>8.8412084652605554</v>
      </c>
      <c r="F34" s="270"/>
      <c r="G34" s="270"/>
      <c r="H34" s="270"/>
      <c r="I34" s="270"/>
      <c r="J34" s="270"/>
      <c r="K34" s="270"/>
      <c r="L34" s="270"/>
      <c r="M34" s="270"/>
      <c r="N34" s="271"/>
      <c r="O34" s="271"/>
      <c r="P34" s="271"/>
      <c r="Q34" s="271"/>
      <c r="R34" s="271"/>
      <c r="S34" s="271"/>
      <c r="T34" s="271"/>
      <c r="U34" s="271"/>
      <c r="V34" s="271"/>
      <c r="W34" s="271"/>
      <c r="X34" s="271"/>
      <c r="Y34" s="271"/>
      <c r="Z34" s="233"/>
      <c r="AA34" s="233"/>
      <c r="AB34" s="233"/>
      <c r="AC34" s="233"/>
      <c r="AD34" s="233"/>
      <c r="AE34" s="233"/>
      <c r="AF34" s="233"/>
      <c r="AG34" s="233"/>
      <c r="AH34" s="233"/>
      <c r="AI34" s="233"/>
      <c r="AJ34" s="233"/>
      <c r="AK34" s="233"/>
      <c r="AL34" s="233"/>
      <c r="AM34" s="233"/>
      <c r="AN34" s="233"/>
    </row>
    <row r="35" spans="1:40" s="251" customFormat="1" ht="12.75" customHeight="1" x14ac:dyDescent="0.25">
      <c r="A35" s="248" t="s">
        <v>251</v>
      </c>
      <c r="B35" s="264">
        <v>1725</v>
      </c>
      <c r="C35" s="470">
        <v>5</v>
      </c>
      <c r="D35" s="480">
        <v>1730</v>
      </c>
      <c r="E35" s="471">
        <v>11.328068727982295</v>
      </c>
      <c r="F35" s="270"/>
      <c r="G35" s="270"/>
      <c r="H35" s="270"/>
      <c r="I35" s="270"/>
      <c r="J35" s="270"/>
      <c r="K35" s="270"/>
      <c r="L35" s="270"/>
      <c r="M35" s="270"/>
      <c r="N35" s="271"/>
      <c r="O35" s="271"/>
      <c r="P35" s="271"/>
      <c r="Q35" s="271"/>
      <c r="R35" s="271"/>
      <c r="S35" s="271"/>
      <c r="T35" s="271"/>
      <c r="U35" s="271"/>
      <c r="V35" s="271"/>
      <c r="W35" s="271"/>
      <c r="X35" s="271"/>
      <c r="Y35" s="271"/>
      <c r="Z35" s="233"/>
      <c r="AA35" s="233"/>
      <c r="AB35" s="233"/>
      <c r="AC35" s="233"/>
      <c r="AD35" s="233"/>
      <c r="AE35" s="233"/>
      <c r="AF35" s="233"/>
      <c r="AG35" s="233"/>
      <c r="AH35" s="233"/>
      <c r="AI35" s="233"/>
      <c r="AJ35" s="233"/>
      <c r="AK35" s="233"/>
      <c r="AL35" s="233"/>
      <c r="AM35" s="233"/>
      <c r="AN35" s="233"/>
    </row>
    <row r="36" spans="1:40" s="251" customFormat="1" ht="12.75" customHeight="1" x14ac:dyDescent="0.25">
      <c r="A36" s="248" t="s">
        <v>257</v>
      </c>
      <c r="B36" s="470">
        <v>2058</v>
      </c>
      <c r="C36" s="470">
        <v>9</v>
      </c>
      <c r="D36" s="480">
        <v>2067</v>
      </c>
      <c r="E36" s="471">
        <v>11.287988422575976</v>
      </c>
      <c r="F36" s="270"/>
      <c r="G36" s="270"/>
      <c r="H36" s="270"/>
      <c r="I36" s="270"/>
      <c r="J36" s="270"/>
      <c r="K36" s="270"/>
      <c r="L36" s="270"/>
      <c r="M36" s="270"/>
      <c r="N36" s="271"/>
      <c r="O36" s="271"/>
      <c r="P36" s="271"/>
      <c r="Q36" s="271"/>
      <c r="R36" s="271"/>
      <c r="S36" s="271"/>
      <c r="T36" s="271"/>
      <c r="U36" s="271"/>
      <c r="V36" s="271"/>
      <c r="W36" s="271"/>
      <c r="X36" s="271"/>
      <c r="Y36" s="271"/>
      <c r="Z36" s="233"/>
      <c r="AA36" s="233"/>
      <c r="AB36" s="233"/>
      <c r="AC36" s="233"/>
      <c r="AD36" s="233"/>
      <c r="AE36" s="233"/>
      <c r="AF36" s="233"/>
      <c r="AG36" s="233"/>
      <c r="AH36" s="233"/>
      <c r="AI36" s="233"/>
      <c r="AJ36" s="233"/>
      <c r="AK36" s="233"/>
      <c r="AL36" s="233"/>
      <c r="AM36" s="233"/>
      <c r="AN36" s="233"/>
    </row>
    <row r="37" spans="1:40" s="251" customFormat="1" ht="12.75" customHeight="1" x14ac:dyDescent="0.25">
      <c r="A37" s="245" t="s">
        <v>63</v>
      </c>
      <c r="B37" s="482">
        <v>19416</v>
      </c>
      <c r="C37" s="482">
        <v>60</v>
      </c>
      <c r="D37" s="482">
        <v>19476</v>
      </c>
      <c r="E37" s="272">
        <v>10.102419528439638</v>
      </c>
      <c r="F37" s="270"/>
      <c r="G37" s="270"/>
      <c r="H37" s="270"/>
      <c r="I37" s="270"/>
      <c r="J37" s="270"/>
      <c r="K37" s="270"/>
      <c r="L37" s="270"/>
      <c r="M37" s="270"/>
      <c r="N37" s="271"/>
      <c r="O37" s="271"/>
      <c r="P37" s="271"/>
      <c r="Q37" s="271"/>
      <c r="R37" s="271"/>
      <c r="S37" s="271"/>
      <c r="T37" s="271"/>
      <c r="U37" s="271"/>
      <c r="V37" s="271"/>
      <c r="W37" s="271"/>
      <c r="X37" s="271"/>
      <c r="Y37" s="271"/>
      <c r="Z37" s="233"/>
      <c r="AA37" s="233"/>
      <c r="AB37" s="233"/>
      <c r="AC37" s="233"/>
      <c r="AD37" s="233"/>
      <c r="AE37" s="233"/>
      <c r="AF37" s="233"/>
      <c r="AG37" s="233"/>
      <c r="AH37" s="233"/>
      <c r="AI37" s="233"/>
      <c r="AJ37" s="233"/>
      <c r="AK37" s="233"/>
      <c r="AL37" s="233"/>
      <c r="AM37" s="233"/>
      <c r="AN37" s="233"/>
    </row>
    <row r="38" spans="1:40" s="251" customFormat="1" ht="12.75" customHeight="1" x14ac:dyDescent="0.25">
      <c r="A38" s="263"/>
      <c r="B38" s="421"/>
      <c r="C38" s="421"/>
      <c r="D38" s="421"/>
      <c r="E38" s="272"/>
      <c r="F38" s="270"/>
      <c r="G38" s="270"/>
      <c r="H38" s="270"/>
      <c r="I38" s="270"/>
      <c r="J38" s="270"/>
      <c r="K38" s="270"/>
      <c r="L38" s="270"/>
      <c r="M38" s="270"/>
      <c r="N38" s="271"/>
      <c r="O38" s="271"/>
      <c r="P38" s="271"/>
      <c r="Q38" s="271"/>
      <c r="R38" s="271"/>
      <c r="S38" s="271"/>
      <c r="T38" s="271"/>
      <c r="U38" s="271"/>
      <c r="V38" s="271"/>
      <c r="W38" s="271"/>
      <c r="X38" s="271"/>
      <c r="Y38" s="271"/>
      <c r="Z38" s="233"/>
      <c r="AA38" s="233"/>
      <c r="AB38" s="233"/>
      <c r="AC38" s="233"/>
      <c r="AD38" s="233"/>
      <c r="AE38" s="233"/>
      <c r="AF38" s="233"/>
      <c r="AG38" s="233"/>
      <c r="AH38" s="233"/>
      <c r="AI38" s="233"/>
      <c r="AJ38" s="233"/>
      <c r="AK38" s="233"/>
      <c r="AL38" s="233"/>
      <c r="AM38" s="233"/>
      <c r="AN38" s="233"/>
    </row>
    <row r="39" spans="1:40" s="251" customFormat="1" ht="12.75" customHeight="1" x14ac:dyDescent="0.25">
      <c r="A39" s="263"/>
      <c r="B39" s="421"/>
      <c r="C39" s="421"/>
      <c r="D39" s="421"/>
      <c r="E39" s="272"/>
      <c r="F39" s="270"/>
      <c r="G39" s="270"/>
      <c r="H39" s="270"/>
      <c r="I39" s="270"/>
      <c r="J39" s="270"/>
      <c r="K39" s="270"/>
      <c r="L39" s="270"/>
      <c r="M39" s="270"/>
      <c r="N39" s="271"/>
      <c r="O39" s="271"/>
      <c r="P39" s="271"/>
      <c r="Q39" s="271"/>
      <c r="R39" s="271"/>
      <c r="S39" s="271"/>
      <c r="T39" s="271"/>
      <c r="U39" s="271"/>
      <c r="V39" s="271"/>
      <c r="W39" s="271"/>
      <c r="X39" s="271"/>
      <c r="Y39" s="271"/>
      <c r="Z39" s="233"/>
      <c r="AA39" s="233"/>
      <c r="AB39" s="233"/>
      <c r="AC39" s="233"/>
      <c r="AD39" s="233"/>
      <c r="AE39" s="233"/>
      <c r="AF39" s="233"/>
      <c r="AG39" s="233"/>
      <c r="AH39" s="233"/>
      <c r="AI39" s="233"/>
      <c r="AJ39" s="233"/>
      <c r="AK39" s="233"/>
      <c r="AL39" s="233"/>
      <c r="AM39" s="233"/>
      <c r="AN39" s="233"/>
    </row>
    <row r="40" spans="1:40" s="251" customFormat="1" ht="12.75" customHeight="1" x14ac:dyDescent="0.25">
      <c r="A40" s="242" t="s">
        <v>27</v>
      </c>
      <c r="B40" s="211" t="s">
        <v>32</v>
      </c>
      <c r="C40" s="274"/>
      <c r="D40" s="274"/>
      <c r="E40" s="274"/>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3"/>
      <c r="AL40" s="233"/>
      <c r="AM40" s="233"/>
      <c r="AN40" s="233"/>
    </row>
    <row r="41" spans="1:40" ht="12.75" customHeight="1" x14ac:dyDescent="0.25">
      <c r="A41" s="242"/>
      <c r="B41" s="211" t="s">
        <v>572</v>
      </c>
      <c r="C41" s="45"/>
      <c r="D41" s="45"/>
      <c r="E41" s="45"/>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row>
    <row r="42" spans="1:40" ht="12.75" customHeight="1" x14ac:dyDescent="0.25">
      <c r="A42" s="242"/>
      <c r="B42" s="211" t="s">
        <v>573</v>
      </c>
      <c r="C42" s="45"/>
      <c r="D42" s="45"/>
      <c r="E42" s="45"/>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row>
    <row r="43" spans="1:40" ht="12.75" customHeight="1" x14ac:dyDescent="0.25">
      <c r="A43" s="242"/>
      <c r="B43" s="211" t="s">
        <v>457</v>
      </c>
      <c r="C43" s="45"/>
      <c r="D43" s="45"/>
      <c r="E43" s="45"/>
      <c r="F43" s="52"/>
      <c r="G43" s="52"/>
      <c r="H43" s="52"/>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row>
    <row r="44" spans="1:40" ht="12.75" customHeight="1" x14ac:dyDescent="0.25">
      <c r="A44" s="242"/>
      <c r="B44" s="256"/>
      <c r="C44" s="45"/>
      <c r="D44" s="45"/>
      <c r="E44" s="45"/>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row>
    <row r="45" spans="1:40" ht="12.75" customHeight="1" x14ac:dyDescent="0.25">
      <c r="A45" s="210" t="s">
        <v>173</v>
      </c>
      <c r="B45" s="535" t="s">
        <v>242</v>
      </c>
      <c r="C45" s="535"/>
      <c r="D45" s="535"/>
      <c r="E45" s="535"/>
      <c r="F45" s="535"/>
      <c r="G45" s="535"/>
      <c r="H45" s="535"/>
      <c r="I45" s="535"/>
      <c r="J45" s="535"/>
      <c r="K45" s="535"/>
      <c r="L45" s="535"/>
      <c r="M45" s="535"/>
      <c r="N45" s="535"/>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row>
    <row r="46" spans="1:40" ht="12.75" customHeight="1" x14ac:dyDescent="0.25">
      <c r="A46" s="256"/>
      <c r="B46" s="535"/>
      <c r="C46" s="535"/>
      <c r="D46" s="535"/>
      <c r="E46" s="535"/>
      <c r="F46" s="535"/>
      <c r="G46" s="535"/>
      <c r="H46" s="535"/>
      <c r="I46" s="535"/>
      <c r="J46" s="535"/>
      <c r="K46" s="535"/>
      <c r="L46" s="535"/>
      <c r="M46" s="535"/>
      <c r="N46" s="535"/>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row>
    <row r="47" spans="1:40" ht="12.75" customHeight="1" x14ac:dyDescent="0.25">
      <c r="A47" s="79"/>
      <c r="B47" s="535" t="s">
        <v>243</v>
      </c>
      <c r="C47" s="535"/>
      <c r="D47" s="535"/>
      <c r="E47" s="418"/>
      <c r="F47" s="52"/>
      <c r="G47" s="52"/>
      <c r="H47" s="52"/>
      <c r="I47" s="75"/>
      <c r="J47" s="75"/>
      <c r="K47" s="75"/>
      <c r="L47" s="75"/>
      <c r="M47" s="75"/>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row>
    <row r="48" spans="1:40" ht="12.75" customHeight="1" x14ac:dyDescent="0.25">
      <c r="A48" s="79"/>
      <c r="B48" s="256" t="s">
        <v>204</v>
      </c>
      <c r="C48" s="274"/>
      <c r="D48" s="274"/>
      <c r="E48" s="45"/>
      <c r="F48" s="79"/>
      <c r="G48" s="79"/>
      <c r="H48" s="79"/>
      <c r="I48" s="52"/>
      <c r="J48" s="52"/>
      <c r="K48" s="52"/>
      <c r="L48" s="52"/>
      <c r="M48" s="52"/>
    </row>
    <row r="49" spans="1:38" ht="12.75" customHeight="1" x14ac:dyDescent="0.2">
      <c r="A49" s="75"/>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row>
    <row r="50" spans="1:38" ht="12.75" customHeight="1" x14ac:dyDescent="0.2">
      <c r="A50" s="75"/>
      <c r="B50" s="75"/>
      <c r="C50" s="75"/>
      <c r="D50" s="75"/>
      <c r="E50" s="75"/>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row>
    <row r="51" spans="1:38" ht="12.75" customHeight="1" x14ac:dyDescent="0.2">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row>
  </sheetData>
  <mergeCells count="12">
    <mergeCell ref="B47:D47"/>
    <mergeCell ref="A24:A25"/>
    <mergeCell ref="B24:B25"/>
    <mergeCell ref="C24:C25"/>
    <mergeCell ref="D24:D25"/>
    <mergeCell ref="E24:E25"/>
    <mergeCell ref="B45:N46"/>
    <mergeCell ref="E6:E7"/>
    <mergeCell ref="A6:A7"/>
    <mergeCell ref="B6:B7"/>
    <mergeCell ref="C6:C7"/>
    <mergeCell ref="D6:D7"/>
  </mergeCells>
  <pageMargins left="0.59055118110236227" right="0.59055118110236227" top="0.51181102362204722" bottom="0.51181102362204722" header="0.51181102362204722" footer="0.51181102362204722"/>
  <pageSetup paperSize="9"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22"/>
  <sheetViews>
    <sheetView workbookViewId="0">
      <selection activeCell="C30" sqref="C30"/>
    </sheetView>
  </sheetViews>
  <sheetFormatPr defaultRowHeight="12.75" customHeight="1" x14ac:dyDescent="0.2"/>
  <cols>
    <col min="1" max="1" width="18" style="54" customWidth="1"/>
    <col min="2" max="5" width="6.19921875" style="54" customWidth="1"/>
    <col min="6" max="6" width="6.19921875" style="34" customWidth="1"/>
    <col min="7" max="11" width="6.19921875" style="54" customWidth="1"/>
    <col min="12" max="16384" width="8.796875" style="54"/>
  </cols>
  <sheetData>
    <row r="1" spans="1:12" s="213" customFormat="1" ht="12.75" customHeight="1" x14ac:dyDescent="0.25">
      <c r="A1" s="275" t="s">
        <v>261</v>
      </c>
      <c r="B1" s="276"/>
      <c r="C1" s="276"/>
      <c r="D1" s="276"/>
      <c r="E1" s="276"/>
      <c r="F1" s="233"/>
      <c r="G1" s="233"/>
      <c r="H1" s="233"/>
      <c r="I1" s="233"/>
      <c r="J1" s="233"/>
      <c r="K1" s="233"/>
    </row>
    <row r="2" spans="1:12" s="213" customFormat="1" ht="12.75" customHeight="1" x14ac:dyDescent="0.25">
      <c r="A2" s="214" t="str">
        <f>Index!B14</f>
        <v>Total births (live births and stillbirths) by maternal residence, HSCTs, 2015-2024</v>
      </c>
      <c r="B2" s="214"/>
      <c r="C2" s="214"/>
      <c r="D2" s="214"/>
      <c r="E2" s="214"/>
      <c r="F2" s="233"/>
      <c r="G2" s="233"/>
      <c r="H2" s="233"/>
      <c r="I2" s="233"/>
      <c r="J2" s="233"/>
      <c r="K2" s="233"/>
    </row>
    <row r="3" spans="1:12" s="213" customFormat="1" ht="12.75" customHeight="1" x14ac:dyDescent="0.25">
      <c r="A3" s="276"/>
      <c r="B3" s="276"/>
      <c r="C3" s="276"/>
      <c r="D3" s="276"/>
      <c r="E3" s="276"/>
      <c r="F3" s="233"/>
      <c r="G3" s="233"/>
      <c r="H3" s="233"/>
      <c r="I3" s="233"/>
      <c r="J3" s="233"/>
      <c r="K3" s="233"/>
    </row>
    <row r="4" spans="1:12" ht="27.75" customHeight="1" x14ac:dyDescent="0.2">
      <c r="A4" s="277" t="s">
        <v>295</v>
      </c>
      <c r="B4" s="279">
        <v>2015</v>
      </c>
      <c r="C4" s="279">
        <v>2016</v>
      </c>
      <c r="D4" s="279">
        <v>2017</v>
      </c>
      <c r="E4" s="279">
        <v>2018</v>
      </c>
      <c r="F4" s="279">
        <v>2019</v>
      </c>
      <c r="G4" s="279">
        <v>2020</v>
      </c>
      <c r="H4" s="279">
        <v>2021</v>
      </c>
      <c r="I4" s="279">
        <v>2022</v>
      </c>
      <c r="J4" s="279">
        <v>2023</v>
      </c>
      <c r="K4" s="279">
        <v>2024</v>
      </c>
      <c r="L4" s="35"/>
    </row>
    <row r="5" spans="1:12" ht="12.75" customHeight="1" x14ac:dyDescent="0.2">
      <c r="A5" s="261" t="s">
        <v>60</v>
      </c>
      <c r="B5" s="483">
        <v>4665</v>
      </c>
      <c r="C5" s="483">
        <v>4663</v>
      </c>
      <c r="D5" s="483">
        <v>4345</v>
      </c>
      <c r="E5" s="484">
        <v>4435</v>
      </c>
      <c r="F5" s="484">
        <v>4347</v>
      </c>
      <c r="G5" s="484">
        <v>3864</v>
      </c>
      <c r="H5" s="485">
        <v>4339</v>
      </c>
      <c r="I5" s="485">
        <v>3804</v>
      </c>
      <c r="J5" s="485">
        <v>3770</v>
      </c>
      <c r="K5" s="485">
        <v>3667</v>
      </c>
      <c r="L5" s="35"/>
    </row>
    <row r="6" spans="1:12" ht="12.75" customHeight="1" x14ac:dyDescent="0.2">
      <c r="A6" s="261" t="s">
        <v>86</v>
      </c>
      <c r="B6" s="483">
        <v>5776</v>
      </c>
      <c r="C6" s="483">
        <v>5764</v>
      </c>
      <c r="D6" s="483">
        <v>5565</v>
      </c>
      <c r="E6" s="484">
        <v>5308</v>
      </c>
      <c r="F6" s="484">
        <v>5400</v>
      </c>
      <c r="G6" s="484">
        <v>5124</v>
      </c>
      <c r="H6" s="484">
        <v>5189</v>
      </c>
      <c r="I6" s="484">
        <v>5048</v>
      </c>
      <c r="J6" s="484">
        <v>4877</v>
      </c>
      <c r="K6" s="484">
        <v>4530</v>
      </c>
      <c r="L6" s="35"/>
    </row>
    <row r="7" spans="1:12" ht="12.75" customHeight="1" x14ac:dyDescent="0.2">
      <c r="A7" s="261" t="s">
        <v>87</v>
      </c>
      <c r="B7" s="483">
        <v>4333</v>
      </c>
      <c r="C7" s="483">
        <v>4249</v>
      </c>
      <c r="D7" s="483">
        <v>4033</v>
      </c>
      <c r="E7" s="484">
        <v>4074</v>
      </c>
      <c r="F7" s="484">
        <v>3911</v>
      </c>
      <c r="G7" s="484">
        <v>3597</v>
      </c>
      <c r="H7" s="484">
        <v>3953</v>
      </c>
      <c r="I7" s="484">
        <v>3708</v>
      </c>
      <c r="J7" s="484">
        <v>3578</v>
      </c>
      <c r="K7" s="484">
        <v>3566</v>
      </c>
      <c r="L7" s="35"/>
    </row>
    <row r="8" spans="1:12" ht="12.75" customHeight="1" x14ac:dyDescent="0.2">
      <c r="A8" s="261" t="s">
        <v>88</v>
      </c>
      <c r="B8" s="483">
        <v>5547</v>
      </c>
      <c r="C8" s="483">
        <v>5527</v>
      </c>
      <c r="D8" s="483">
        <v>5376</v>
      </c>
      <c r="E8" s="484">
        <v>5265</v>
      </c>
      <c r="F8" s="484">
        <v>5159</v>
      </c>
      <c r="G8" s="484">
        <v>4797</v>
      </c>
      <c r="H8" s="484">
        <v>5010</v>
      </c>
      <c r="I8" s="484">
        <v>4954</v>
      </c>
      <c r="J8" s="484">
        <v>4598</v>
      </c>
      <c r="K8" s="484">
        <v>4465</v>
      </c>
      <c r="L8" s="35"/>
    </row>
    <row r="9" spans="1:12" ht="12.75" customHeight="1" x14ac:dyDescent="0.2">
      <c r="A9" s="262" t="s">
        <v>89</v>
      </c>
      <c r="B9" s="483">
        <v>3970</v>
      </c>
      <c r="C9" s="483">
        <v>3955</v>
      </c>
      <c r="D9" s="483">
        <v>3858</v>
      </c>
      <c r="E9" s="484">
        <v>3826</v>
      </c>
      <c r="F9" s="484">
        <v>3697</v>
      </c>
      <c r="G9" s="484">
        <v>3502</v>
      </c>
      <c r="H9" s="484">
        <v>3669</v>
      </c>
      <c r="I9" s="484">
        <v>3394</v>
      </c>
      <c r="J9" s="484">
        <v>3206</v>
      </c>
      <c r="K9" s="484">
        <v>3248</v>
      </c>
      <c r="L9" s="35"/>
    </row>
    <row r="10" spans="1:12" ht="12.75" customHeight="1" x14ac:dyDescent="0.2">
      <c r="A10" s="245" t="s">
        <v>63</v>
      </c>
      <c r="B10" s="486">
        <v>24291</v>
      </c>
      <c r="C10" s="486">
        <v>24158</v>
      </c>
      <c r="D10" s="486">
        <v>23177</v>
      </c>
      <c r="E10" s="486">
        <v>22908</v>
      </c>
      <c r="F10" s="486">
        <v>22514</v>
      </c>
      <c r="G10" s="487">
        <v>20884</v>
      </c>
      <c r="H10" s="487">
        <v>22160</v>
      </c>
      <c r="I10" s="487">
        <v>20908</v>
      </c>
      <c r="J10" s="487">
        <v>20029</v>
      </c>
      <c r="K10" s="487">
        <v>19476</v>
      </c>
      <c r="L10" s="35"/>
    </row>
    <row r="11" spans="1:12" ht="12.75" customHeight="1" x14ac:dyDescent="0.25">
      <c r="A11" s="278"/>
      <c r="B11" s="483"/>
      <c r="C11" s="343"/>
      <c r="D11" s="343"/>
      <c r="E11" s="343"/>
      <c r="F11" s="343"/>
      <c r="G11" s="343"/>
      <c r="H11" s="343"/>
      <c r="I11" s="343"/>
      <c r="J11" s="343"/>
      <c r="K11" s="343"/>
      <c r="L11" s="35"/>
    </row>
    <row r="12" spans="1:12" ht="12.75" customHeight="1" x14ac:dyDescent="0.2">
      <c r="A12" s="245" t="s">
        <v>206</v>
      </c>
      <c r="B12" s="486">
        <v>210</v>
      </c>
      <c r="C12" s="486">
        <v>186</v>
      </c>
      <c r="D12" s="486">
        <v>173</v>
      </c>
      <c r="E12" s="486">
        <v>152</v>
      </c>
      <c r="F12" s="486">
        <v>140</v>
      </c>
      <c r="G12" s="486">
        <v>115</v>
      </c>
      <c r="H12" s="486">
        <v>87</v>
      </c>
      <c r="I12" s="486">
        <v>90</v>
      </c>
      <c r="J12" s="486">
        <v>80</v>
      </c>
      <c r="K12" s="486">
        <v>71</v>
      </c>
      <c r="L12" s="35"/>
    </row>
    <row r="13" spans="1:12" ht="12.75" customHeight="1" x14ac:dyDescent="0.25">
      <c r="A13" s="254"/>
      <c r="B13" s="181"/>
      <c r="C13" s="181"/>
      <c r="D13" s="181"/>
      <c r="E13" s="181"/>
      <c r="F13" s="145"/>
      <c r="G13" s="52"/>
      <c r="H13" s="52"/>
      <c r="I13" s="52"/>
      <c r="J13" s="52"/>
      <c r="K13" s="52"/>
      <c r="L13" s="35"/>
    </row>
    <row r="14" spans="1:12" ht="12.75" customHeight="1" x14ac:dyDescent="0.25">
      <c r="A14" s="242" t="s">
        <v>27</v>
      </c>
      <c r="B14" s="211" t="s">
        <v>32</v>
      </c>
      <c r="C14" s="75"/>
      <c r="D14" s="75"/>
      <c r="E14" s="74"/>
      <c r="F14" s="77"/>
      <c r="G14" s="52"/>
      <c r="H14" s="52"/>
      <c r="I14" s="52"/>
      <c r="J14" s="52"/>
      <c r="K14" s="126"/>
      <c r="L14" s="35"/>
    </row>
    <row r="15" spans="1:12" ht="12.75" customHeight="1" x14ac:dyDescent="0.25">
      <c r="A15" s="242"/>
      <c r="B15" s="211" t="s">
        <v>572</v>
      </c>
      <c r="C15" s="45"/>
      <c r="D15" s="75"/>
      <c r="E15" s="75"/>
      <c r="F15" s="77"/>
      <c r="G15" s="52"/>
      <c r="H15" s="52"/>
      <c r="I15" s="52"/>
      <c r="J15" s="52"/>
      <c r="K15" s="52"/>
      <c r="L15" s="35"/>
    </row>
    <row r="16" spans="1:12" ht="12.75" customHeight="1" x14ac:dyDescent="0.25">
      <c r="A16" s="233"/>
      <c r="B16" s="211" t="s">
        <v>573</v>
      </c>
      <c r="C16" s="45"/>
      <c r="D16" s="52"/>
      <c r="E16" s="52"/>
      <c r="F16" s="52"/>
      <c r="G16" s="52"/>
      <c r="H16" s="52"/>
      <c r="I16" s="52"/>
      <c r="J16" s="52"/>
      <c r="K16" s="52"/>
      <c r="L16" s="35"/>
    </row>
    <row r="17" spans="1:12" ht="12.75" customHeight="1" x14ac:dyDescent="0.25">
      <c r="A17" s="62"/>
      <c r="B17" s="211" t="s">
        <v>276</v>
      </c>
      <c r="C17" s="75"/>
      <c r="D17" s="75"/>
      <c r="E17" s="75"/>
      <c r="F17" s="75"/>
      <c r="G17" s="52"/>
      <c r="H17" s="52"/>
      <c r="I17" s="35"/>
      <c r="J17" s="35"/>
      <c r="K17" s="35"/>
      <c r="L17" s="35"/>
    </row>
    <row r="18" spans="1:12" ht="12.75" customHeight="1" x14ac:dyDescent="0.25">
      <c r="A18" s="52"/>
      <c r="B18" s="256" t="s">
        <v>458</v>
      </c>
      <c r="C18" s="75"/>
      <c r="D18" s="75"/>
      <c r="E18" s="75"/>
      <c r="F18" s="75"/>
      <c r="G18" s="52"/>
      <c r="H18" s="52"/>
      <c r="I18" s="35"/>
      <c r="J18" s="35"/>
      <c r="K18" s="35"/>
      <c r="L18" s="35"/>
    </row>
    <row r="19" spans="1:12" ht="12.75" customHeight="1" x14ac:dyDescent="0.25">
      <c r="A19" s="52"/>
      <c r="B19" s="256" t="s">
        <v>410</v>
      </c>
      <c r="C19" s="75"/>
      <c r="D19" s="75"/>
      <c r="E19" s="75"/>
      <c r="F19" s="75"/>
      <c r="G19" s="52"/>
      <c r="H19" s="52"/>
      <c r="I19" s="35"/>
      <c r="J19" s="35"/>
      <c r="K19" s="35"/>
      <c r="L19" s="35"/>
    </row>
    <row r="20" spans="1:12" ht="12.75" customHeight="1" x14ac:dyDescent="0.25">
      <c r="A20" s="52"/>
      <c r="B20" s="256" t="s">
        <v>408</v>
      </c>
      <c r="C20" s="75"/>
      <c r="D20" s="75"/>
      <c r="E20" s="75"/>
      <c r="F20" s="75"/>
      <c r="G20" s="75"/>
      <c r="H20" s="52"/>
      <c r="I20" s="35"/>
      <c r="J20" s="35"/>
      <c r="K20" s="35"/>
      <c r="L20" s="35"/>
    </row>
    <row r="21" spans="1:12" ht="12.75" customHeight="1" x14ac:dyDescent="0.2">
      <c r="A21" s="35"/>
      <c r="B21" s="35"/>
      <c r="C21" s="35"/>
      <c r="D21" s="35"/>
      <c r="E21" s="35"/>
      <c r="F21" s="67"/>
      <c r="G21" s="35"/>
      <c r="H21" s="35"/>
      <c r="I21" s="35"/>
      <c r="J21" s="35"/>
      <c r="K21" s="35"/>
      <c r="L21" s="35"/>
    </row>
    <row r="22" spans="1:12" ht="12.75" customHeight="1" x14ac:dyDescent="0.2">
      <c r="A22" s="35"/>
      <c r="B22" s="35"/>
      <c r="C22" s="35"/>
      <c r="D22" s="35"/>
      <c r="E22" s="35"/>
      <c r="F22" s="67"/>
      <c r="G22" s="35"/>
      <c r="H22" s="35"/>
      <c r="I22" s="35"/>
      <c r="J22" s="35"/>
      <c r="K22" s="35"/>
      <c r="L22" s="35"/>
    </row>
  </sheetData>
  <pageMargins left="0.51181102362204722" right="0.5118110236220472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30"/>
  <sheetViews>
    <sheetView workbookViewId="0">
      <selection activeCell="C29" sqref="C29"/>
    </sheetView>
  </sheetViews>
  <sheetFormatPr defaultRowHeight="12.75" customHeight="1" x14ac:dyDescent="0.2"/>
  <cols>
    <col min="1" max="1" width="23.19921875" style="54" customWidth="1"/>
    <col min="2" max="5" width="5.09765625" style="54" customWidth="1"/>
    <col min="6" max="6" width="5.09765625" style="34" customWidth="1"/>
    <col min="7" max="11" width="5.09765625" style="54" customWidth="1"/>
    <col min="12" max="16384" width="8.796875" style="54"/>
  </cols>
  <sheetData>
    <row r="1" spans="1:16" s="213" customFormat="1" ht="12.75" customHeight="1" x14ac:dyDescent="0.25">
      <c r="A1" s="275" t="s">
        <v>262</v>
      </c>
      <c r="B1" s="276"/>
      <c r="C1" s="233"/>
      <c r="D1" s="276"/>
      <c r="E1" s="276"/>
      <c r="F1" s="233"/>
      <c r="G1" s="233"/>
      <c r="H1" s="243"/>
      <c r="I1" s="233"/>
      <c r="J1" s="233"/>
    </row>
    <row r="2" spans="1:16" s="213" customFormat="1" ht="12.75" customHeight="1" x14ac:dyDescent="0.25">
      <c r="A2" s="214" t="str">
        <f>Index!B15</f>
        <v>Total births (live births and stillbirths) by maternal residence, LGDs, 2015-2024</v>
      </c>
      <c r="B2" s="214"/>
      <c r="C2" s="214"/>
      <c r="D2" s="214"/>
      <c r="E2" s="214"/>
      <c r="F2" s="233"/>
      <c r="G2" s="233"/>
      <c r="H2" s="243"/>
      <c r="I2" s="233"/>
      <c r="J2" s="233"/>
    </row>
    <row r="3" spans="1:16" s="213" customFormat="1" ht="12.75" customHeight="1" x14ac:dyDescent="0.25">
      <c r="A3" s="276"/>
      <c r="B3" s="276"/>
      <c r="C3" s="276"/>
      <c r="D3" s="276"/>
      <c r="E3" s="276"/>
      <c r="F3" s="233"/>
      <c r="G3" s="233"/>
      <c r="H3" s="233"/>
      <c r="I3" s="233"/>
      <c r="J3" s="233"/>
    </row>
    <row r="4" spans="1:16" s="283" customFormat="1" ht="14.25" customHeight="1" x14ac:dyDescent="0.2">
      <c r="A4" s="277" t="s">
        <v>258</v>
      </c>
      <c r="B4" s="280">
        <v>2015</v>
      </c>
      <c r="C4" s="280">
        <v>2016</v>
      </c>
      <c r="D4" s="280">
        <v>2017</v>
      </c>
      <c r="E4" s="280">
        <v>2018</v>
      </c>
      <c r="F4" s="280">
        <v>2019</v>
      </c>
      <c r="G4" s="280">
        <v>2020</v>
      </c>
      <c r="H4" s="280">
        <v>2021</v>
      </c>
      <c r="I4" s="280">
        <v>2022</v>
      </c>
      <c r="J4" s="280">
        <v>2023</v>
      </c>
      <c r="K4" s="280">
        <v>2024</v>
      </c>
      <c r="L4" s="413"/>
      <c r="M4" s="281"/>
      <c r="N4" s="281"/>
      <c r="O4" s="281"/>
      <c r="P4" s="282"/>
    </row>
    <row r="5" spans="1:16" s="283" customFormat="1" ht="12.75" customHeight="1" x14ac:dyDescent="0.2">
      <c r="A5" s="284" t="s">
        <v>252</v>
      </c>
      <c r="B5" s="488">
        <v>1799</v>
      </c>
      <c r="C5" s="488">
        <v>1767</v>
      </c>
      <c r="D5" s="488">
        <v>1674</v>
      </c>
      <c r="E5" s="488">
        <v>1634</v>
      </c>
      <c r="F5" s="488">
        <v>1670</v>
      </c>
      <c r="G5" s="488">
        <v>1563</v>
      </c>
      <c r="H5" s="488">
        <v>1592</v>
      </c>
      <c r="I5" s="488">
        <v>1525</v>
      </c>
      <c r="J5" s="488">
        <v>1458</v>
      </c>
      <c r="K5" s="489">
        <v>1414</v>
      </c>
      <c r="L5" s="217"/>
      <c r="M5" s="285"/>
      <c r="N5" s="285"/>
      <c r="O5" s="285"/>
      <c r="P5" s="286"/>
    </row>
    <row r="6" spans="1:16" s="283" customFormat="1" ht="12.75" customHeight="1" x14ac:dyDescent="0.2">
      <c r="A6" s="284" t="s">
        <v>298</v>
      </c>
      <c r="B6" s="488">
        <v>1756</v>
      </c>
      <c r="C6" s="488">
        <v>1657</v>
      </c>
      <c r="D6" s="488">
        <v>1566</v>
      </c>
      <c r="E6" s="488">
        <v>1537</v>
      </c>
      <c r="F6" s="488">
        <v>1537</v>
      </c>
      <c r="G6" s="488">
        <v>1372</v>
      </c>
      <c r="H6" s="488">
        <v>1486</v>
      </c>
      <c r="I6" s="488">
        <v>1479</v>
      </c>
      <c r="J6" s="488">
        <v>1390</v>
      </c>
      <c r="K6" s="489">
        <v>1404</v>
      </c>
      <c r="L6" s="217"/>
      <c r="M6" s="285"/>
      <c r="N6" s="285"/>
      <c r="O6" s="285"/>
      <c r="P6" s="286"/>
    </row>
    <row r="7" spans="1:16" s="283" customFormat="1" ht="12.75" customHeight="1" x14ac:dyDescent="0.2">
      <c r="A7" s="284" t="s">
        <v>296</v>
      </c>
      <c r="B7" s="488">
        <v>2990</v>
      </c>
      <c r="C7" s="488">
        <v>2947</v>
      </c>
      <c r="D7" s="488">
        <v>2877</v>
      </c>
      <c r="E7" s="488">
        <v>2849</v>
      </c>
      <c r="F7" s="488">
        <v>2751</v>
      </c>
      <c r="G7" s="488">
        <v>2511</v>
      </c>
      <c r="H7" s="488">
        <v>2649</v>
      </c>
      <c r="I7" s="488">
        <v>2694</v>
      </c>
      <c r="J7" s="488">
        <v>2472</v>
      </c>
      <c r="K7" s="489">
        <v>2356</v>
      </c>
      <c r="L7" s="217"/>
      <c r="M7" s="285"/>
      <c r="N7" s="285"/>
      <c r="O7" s="285"/>
      <c r="P7" s="286"/>
    </row>
    <row r="8" spans="1:16" s="283" customFormat="1" ht="12.75" customHeight="1" x14ac:dyDescent="0.2">
      <c r="A8" s="284" t="s">
        <v>60</v>
      </c>
      <c r="B8" s="488">
        <v>4601</v>
      </c>
      <c r="C8" s="488">
        <v>4612</v>
      </c>
      <c r="D8" s="488">
        <v>4212</v>
      </c>
      <c r="E8" s="488">
        <v>4277</v>
      </c>
      <c r="F8" s="488">
        <v>4216</v>
      </c>
      <c r="G8" s="488">
        <v>3668</v>
      </c>
      <c r="H8" s="488">
        <v>4185</v>
      </c>
      <c r="I8" s="488">
        <v>3672</v>
      </c>
      <c r="J8" s="488">
        <v>3617</v>
      </c>
      <c r="K8" s="489">
        <v>3500</v>
      </c>
      <c r="L8" s="217"/>
      <c r="M8" s="285"/>
      <c r="N8" s="285"/>
      <c r="O8" s="285"/>
      <c r="P8" s="286"/>
    </row>
    <row r="9" spans="1:16" s="283" customFormat="1" ht="12.75" customHeight="1" x14ac:dyDescent="0.2">
      <c r="A9" s="284" t="s">
        <v>253</v>
      </c>
      <c r="B9" s="488">
        <v>1726</v>
      </c>
      <c r="C9" s="488">
        <v>1663</v>
      </c>
      <c r="D9" s="488">
        <v>1632</v>
      </c>
      <c r="E9" s="488">
        <v>1524</v>
      </c>
      <c r="F9" s="488">
        <v>1514</v>
      </c>
      <c r="G9" s="488">
        <v>1461</v>
      </c>
      <c r="H9" s="488">
        <v>1480</v>
      </c>
      <c r="I9" s="488">
        <v>1440</v>
      </c>
      <c r="J9" s="488">
        <v>1298</v>
      </c>
      <c r="K9" s="489">
        <v>1324</v>
      </c>
      <c r="L9" s="217"/>
      <c r="M9" s="285"/>
      <c r="N9" s="285"/>
      <c r="O9" s="285"/>
      <c r="P9" s="286"/>
    </row>
    <row r="10" spans="1:16" s="283" customFormat="1" ht="12.75" customHeight="1" x14ac:dyDescent="0.2">
      <c r="A10" s="284" t="s">
        <v>297</v>
      </c>
      <c r="B10" s="488">
        <v>2067</v>
      </c>
      <c r="C10" s="488">
        <v>2009</v>
      </c>
      <c r="D10" s="488">
        <v>1912</v>
      </c>
      <c r="E10" s="488">
        <v>1906</v>
      </c>
      <c r="F10" s="488">
        <v>1872</v>
      </c>
      <c r="G10" s="488">
        <v>1769</v>
      </c>
      <c r="H10" s="488">
        <v>1881</v>
      </c>
      <c r="I10" s="488">
        <v>1717</v>
      </c>
      <c r="J10" s="488">
        <v>1594</v>
      </c>
      <c r="K10" s="489">
        <v>1685</v>
      </c>
      <c r="L10" s="217"/>
      <c r="M10" s="285"/>
      <c r="N10" s="285"/>
      <c r="O10" s="285"/>
      <c r="P10" s="286"/>
    </row>
    <row r="11" spans="1:16" s="283" customFormat="1" ht="12.75" customHeight="1" x14ac:dyDescent="0.2">
      <c r="A11" s="284" t="s">
        <v>254</v>
      </c>
      <c r="B11" s="488">
        <v>1418</v>
      </c>
      <c r="C11" s="488">
        <v>1517</v>
      </c>
      <c r="D11" s="488">
        <v>1508</v>
      </c>
      <c r="E11" s="488">
        <v>1500</v>
      </c>
      <c r="F11" s="488">
        <v>1421</v>
      </c>
      <c r="G11" s="488">
        <v>1338</v>
      </c>
      <c r="H11" s="488">
        <v>1403</v>
      </c>
      <c r="I11" s="488">
        <v>1275</v>
      </c>
      <c r="J11" s="488">
        <v>1265</v>
      </c>
      <c r="K11" s="489">
        <v>1184</v>
      </c>
      <c r="L11" s="217"/>
      <c r="M11" s="285"/>
      <c r="N11" s="285"/>
      <c r="O11" s="285"/>
      <c r="P11" s="286"/>
    </row>
    <row r="12" spans="1:16" s="283" customFormat="1" ht="12.75" customHeight="1" x14ac:dyDescent="0.2">
      <c r="A12" s="284" t="s">
        <v>255</v>
      </c>
      <c r="B12" s="488">
        <v>1722</v>
      </c>
      <c r="C12" s="488">
        <v>1752</v>
      </c>
      <c r="D12" s="488">
        <v>1727</v>
      </c>
      <c r="E12" s="488">
        <v>1798</v>
      </c>
      <c r="F12" s="488">
        <v>1727</v>
      </c>
      <c r="G12" s="488">
        <v>1659</v>
      </c>
      <c r="H12" s="488">
        <v>1764</v>
      </c>
      <c r="I12" s="488">
        <v>1596</v>
      </c>
      <c r="J12" s="488">
        <v>1587</v>
      </c>
      <c r="K12" s="489">
        <v>1575</v>
      </c>
      <c r="L12" s="217"/>
      <c r="M12" s="285"/>
      <c r="N12" s="285"/>
      <c r="O12" s="285"/>
      <c r="P12" s="286"/>
    </row>
    <row r="13" spans="1:16" s="283" customFormat="1" ht="12.75" customHeight="1" x14ac:dyDescent="0.2">
      <c r="A13" s="284" t="s">
        <v>256</v>
      </c>
      <c r="B13" s="488">
        <v>1513</v>
      </c>
      <c r="C13" s="488">
        <v>1577</v>
      </c>
      <c r="D13" s="488">
        <v>1522</v>
      </c>
      <c r="E13" s="488">
        <v>1452</v>
      </c>
      <c r="F13" s="488">
        <v>1469</v>
      </c>
      <c r="G13" s="488">
        <v>1377</v>
      </c>
      <c r="H13" s="488">
        <v>1357</v>
      </c>
      <c r="I13" s="488">
        <v>1379</v>
      </c>
      <c r="J13" s="488">
        <v>1378</v>
      </c>
      <c r="K13" s="489">
        <v>1237</v>
      </c>
      <c r="L13" s="217"/>
      <c r="M13" s="285"/>
      <c r="N13" s="285"/>
      <c r="O13" s="285"/>
      <c r="P13" s="286"/>
    </row>
    <row r="14" spans="1:16" s="283" customFormat="1" ht="12.75" customHeight="1" x14ac:dyDescent="0.2">
      <c r="A14" s="284" t="s">
        <v>251</v>
      </c>
      <c r="B14" s="488">
        <v>2181</v>
      </c>
      <c r="C14" s="488">
        <v>2155</v>
      </c>
      <c r="D14" s="488">
        <v>2133</v>
      </c>
      <c r="E14" s="488">
        <v>2060</v>
      </c>
      <c r="F14" s="488">
        <v>2092</v>
      </c>
      <c r="G14" s="488">
        <v>1991</v>
      </c>
      <c r="H14" s="488">
        <v>2050</v>
      </c>
      <c r="I14" s="488">
        <v>1960</v>
      </c>
      <c r="J14" s="488">
        <v>1956</v>
      </c>
      <c r="K14" s="489">
        <v>1730</v>
      </c>
      <c r="L14" s="217"/>
      <c r="M14" s="285"/>
      <c r="N14" s="285"/>
      <c r="O14" s="285"/>
      <c r="P14" s="286"/>
    </row>
    <row r="15" spans="1:16" s="283" customFormat="1" ht="12.75" customHeight="1" x14ac:dyDescent="0.2">
      <c r="A15" s="284" t="s">
        <v>257</v>
      </c>
      <c r="B15" s="488">
        <v>2518</v>
      </c>
      <c r="C15" s="488">
        <v>2502</v>
      </c>
      <c r="D15" s="488">
        <v>2414</v>
      </c>
      <c r="E15" s="488">
        <v>2371</v>
      </c>
      <c r="F15" s="488">
        <v>2245</v>
      </c>
      <c r="G15" s="488">
        <v>2175</v>
      </c>
      <c r="H15" s="488">
        <v>2313</v>
      </c>
      <c r="I15" s="488">
        <v>2171</v>
      </c>
      <c r="J15" s="488">
        <v>2014</v>
      </c>
      <c r="K15" s="489">
        <v>2067</v>
      </c>
      <c r="L15" s="217"/>
      <c r="M15" s="285"/>
      <c r="N15" s="285"/>
      <c r="O15" s="285"/>
      <c r="P15" s="286"/>
    </row>
    <row r="16" spans="1:16" s="283" customFormat="1" ht="12.75" customHeight="1" x14ac:dyDescent="0.2">
      <c r="A16" s="287" t="s">
        <v>63</v>
      </c>
      <c r="B16" s="490">
        <v>24291</v>
      </c>
      <c r="C16" s="490">
        <v>24158</v>
      </c>
      <c r="D16" s="490">
        <v>23177</v>
      </c>
      <c r="E16" s="490">
        <v>22908</v>
      </c>
      <c r="F16" s="490">
        <v>22514</v>
      </c>
      <c r="G16" s="490">
        <v>20884</v>
      </c>
      <c r="H16" s="490">
        <v>22160</v>
      </c>
      <c r="I16" s="490">
        <v>20908</v>
      </c>
      <c r="J16" s="490">
        <v>20029</v>
      </c>
      <c r="K16" s="491">
        <v>19476</v>
      </c>
      <c r="L16" s="217"/>
      <c r="M16" s="285"/>
      <c r="N16" s="285"/>
      <c r="O16" s="285"/>
      <c r="P16" s="288"/>
    </row>
    <row r="17" spans="1:16" s="283" customFormat="1" ht="12.75" customHeight="1" x14ac:dyDescent="0.2">
      <c r="A17" s="289"/>
      <c r="B17" s="488"/>
      <c r="C17" s="488"/>
      <c r="D17" s="217"/>
      <c r="E17" s="217"/>
      <c r="F17" s="217"/>
      <c r="G17" s="217"/>
      <c r="H17" s="217"/>
      <c r="I17" s="458"/>
      <c r="J17" s="458"/>
      <c r="K17" s="458"/>
      <c r="L17" s="217"/>
      <c r="M17" s="285"/>
      <c r="N17" s="285"/>
      <c r="O17" s="285"/>
      <c r="P17" s="286"/>
    </row>
    <row r="18" spans="1:16" s="283" customFormat="1" ht="12.75" customHeight="1" x14ac:dyDescent="0.2">
      <c r="A18" s="290" t="s">
        <v>206</v>
      </c>
      <c r="B18" s="490">
        <v>210</v>
      </c>
      <c r="C18" s="490">
        <v>186</v>
      </c>
      <c r="D18" s="291">
        <v>173</v>
      </c>
      <c r="E18" s="291">
        <v>152</v>
      </c>
      <c r="F18" s="291">
        <v>140</v>
      </c>
      <c r="G18" s="291">
        <v>115</v>
      </c>
      <c r="H18" s="291">
        <v>87</v>
      </c>
      <c r="I18" s="490">
        <v>90</v>
      </c>
      <c r="J18" s="490">
        <v>80</v>
      </c>
      <c r="K18" s="458">
        <v>71</v>
      </c>
      <c r="L18" s="291"/>
      <c r="M18" s="292"/>
      <c r="N18" s="292"/>
      <c r="O18" s="292"/>
      <c r="P18" s="286"/>
    </row>
    <row r="19" spans="1:16" s="213" customFormat="1" ht="12.75" customHeight="1" x14ac:dyDescent="0.25">
      <c r="A19" s="254"/>
      <c r="B19" s="293"/>
      <c r="C19" s="293"/>
      <c r="D19" s="293"/>
      <c r="E19" s="293"/>
      <c r="F19" s="219"/>
      <c r="G19" s="233"/>
      <c r="H19" s="233"/>
      <c r="I19" s="233"/>
      <c r="J19" s="233"/>
      <c r="K19" s="233"/>
      <c r="L19" s="222"/>
    </row>
    <row r="20" spans="1:16" s="213" customFormat="1" ht="12.75" customHeight="1" x14ac:dyDescent="0.25">
      <c r="A20" s="242" t="s">
        <v>27</v>
      </c>
      <c r="B20" s="211" t="s">
        <v>32</v>
      </c>
      <c r="C20" s="233"/>
      <c r="D20" s="254"/>
      <c r="E20" s="294"/>
      <c r="F20" s="257"/>
      <c r="G20" s="233"/>
      <c r="H20" s="233"/>
      <c r="I20" s="233"/>
      <c r="J20" s="233"/>
      <c r="K20" s="233"/>
      <c r="L20" s="222"/>
    </row>
    <row r="21" spans="1:16" ht="12.75" customHeight="1" x14ac:dyDescent="0.25">
      <c r="A21" s="52"/>
      <c r="B21" s="211" t="s">
        <v>572</v>
      </c>
      <c r="C21" s="52"/>
      <c r="D21" s="45"/>
      <c r="E21" s="45"/>
      <c r="F21" s="75"/>
      <c r="G21" s="75"/>
      <c r="H21" s="77"/>
      <c r="I21" s="52"/>
      <c r="J21" s="52"/>
      <c r="K21" s="52"/>
      <c r="L21" s="35"/>
    </row>
    <row r="22" spans="1:16" ht="12.75" customHeight="1" x14ac:dyDescent="0.25">
      <c r="A22" s="52"/>
      <c r="B22" s="211" t="s">
        <v>573</v>
      </c>
      <c r="C22" s="52"/>
      <c r="D22" s="45"/>
      <c r="E22" s="45"/>
      <c r="F22" s="52"/>
      <c r="G22" s="52"/>
      <c r="H22" s="52"/>
      <c r="I22" s="52"/>
      <c r="J22" s="52"/>
      <c r="K22" s="52"/>
      <c r="L22" s="35"/>
    </row>
    <row r="24" spans="1:16" ht="12.75" customHeight="1" x14ac:dyDescent="0.2">
      <c r="B24" s="496" t="s">
        <v>554</v>
      </c>
      <c r="C24" s="496"/>
      <c r="D24" s="496"/>
      <c r="E24" s="496"/>
      <c r="F24" s="496"/>
      <c r="G24" s="496"/>
      <c r="H24" s="496"/>
      <c r="I24" s="496"/>
      <c r="J24" s="496"/>
      <c r="K24" s="496"/>
    </row>
    <row r="25" spans="1:16" ht="12.75" customHeight="1" x14ac:dyDescent="0.2">
      <c r="B25" s="496"/>
      <c r="C25" s="496"/>
      <c r="D25" s="496"/>
      <c r="E25" s="496"/>
      <c r="F25" s="496"/>
      <c r="G25" s="496"/>
      <c r="H25" s="496"/>
      <c r="I25" s="496"/>
      <c r="J25" s="496"/>
      <c r="K25" s="496"/>
    </row>
    <row r="26" spans="1:16" ht="12.75" customHeight="1" x14ac:dyDescent="0.2">
      <c r="B26" s="496"/>
      <c r="C26" s="496"/>
      <c r="D26" s="496"/>
      <c r="E26" s="496"/>
      <c r="F26" s="496"/>
      <c r="G26" s="496"/>
      <c r="H26" s="496"/>
      <c r="I26" s="496"/>
      <c r="J26" s="496"/>
      <c r="K26" s="496"/>
    </row>
    <row r="27" spans="1:16" ht="12.75" customHeight="1" x14ac:dyDescent="0.2">
      <c r="B27" s="496"/>
      <c r="C27" s="496"/>
      <c r="D27" s="496"/>
      <c r="E27" s="496"/>
      <c r="F27" s="496"/>
      <c r="G27" s="496"/>
      <c r="H27" s="496"/>
      <c r="I27" s="496"/>
      <c r="J27" s="496"/>
      <c r="K27" s="496"/>
    </row>
    <row r="28" spans="1:16" ht="12.75" customHeight="1" x14ac:dyDescent="0.2">
      <c r="B28" s="7"/>
      <c r="C28" s="7"/>
      <c r="D28" s="7"/>
      <c r="E28" s="7"/>
      <c r="F28" s="7"/>
      <c r="G28" s="7"/>
    </row>
    <row r="29" spans="1:16" ht="12.75" customHeight="1" x14ac:dyDescent="0.2">
      <c r="B29" s="7"/>
      <c r="C29" s="7"/>
      <c r="D29" s="7"/>
      <c r="E29" s="7"/>
      <c r="F29" s="7"/>
      <c r="G29" s="7"/>
    </row>
    <row r="30" spans="1:16" ht="12.75" customHeight="1" x14ac:dyDescent="0.2">
      <c r="B30" s="7"/>
      <c r="C30" s="7"/>
      <c r="D30" s="7"/>
      <c r="E30" s="7"/>
      <c r="F30" s="7"/>
      <c r="G30" s="7"/>
    </row>
  </sheetData>
  <pageMargins left="0.51181102362204722" right="0.51181102362204722" top="0.74803149606299213" bottom="0.74803149606299213"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30"/>
  <sheetViews>
    <sheetView zoomScaleNormal="100" workbookViewId="0">
      <selection activeCell="E34" sqref="E34"/>
    </sheetView>
  </sheetViews>
  <sheetFormatPr defaultRowHeight="12.75" customHeight="1" x14ac:dyDescent="0.2"/>
  <cols>
    <col min="1" max="1" width="8.796875" style="54" customWidth="1"/>
    <col min="2" max="7" width="5.796875" style="54" customWidth="1"/>
    <col min="8" max="8" width="5.796875" style="34" customWidth="1"/>
    <col min="9" max="11" width="5.796875" style="54" customWidth="1"/>
    <col min="12" max="16384" width="8.796875" style="54"/>
  </cols>
  <sheetData>
    <row r="1" spans="1:18" s="213" customFormat="1" ht="12.75" customHeight="1" x14ac:dyDescent="0.25">
      <c r="A1" s="213" t="s">
        <v>207</v>
      </c>
      <c r="B1" s="295"/>
      <c r="C1" s="295"/>
      <c r="D1" s="295"/>
      <c r="E1" s="295"/>
      <c r="F1" s="295"/>
      <c r="G1" s="295"/>
      <c r="H1" s="296"/>
      <c r="I1" s="295"/>
      <c r="J1" s="295"/>
      <c r="K1" s="295"/>
      <c r="L1" s="295"/>
    </row>
    <row r="2" spans="1:18" s="213" customFormat="1" ht="12.75" customHeight="1" x14ac:dyDescent="0.25">
      <c r="A2" s="214" t="str">
        <f>Index!B16</f>
        <v>Age specific/total period fertility rates, Northern Ireland, 2015-2024</v>
      </c>
      <c r="B2" s="295"/>
      <c r="C2" s="295"/>
      <c r="D2" s="295"/>
      <c r="E2" s="295"/>
      <c r="F2" s="295"/>
      <c r="G2" s="295"/>
      <c r="H2" s="296"/>
      <c r="I2" s="295"/>
      <c r="J2" s="295"/>
      <c r="K2" s="295"/>
      <c r="L2" s="295"/>
    </row>
    <row r="3" spans="1:18" s="213" customFormat="1" ht="12.75" customHeight="1" x14ac:dyDescent="0.25">
      <c r="A3" s="295"/>
      <c r="B3" s="295"/>
      <c r="C3" s="295"/>
      <c r="D3" s="295"/>
      <c r="E3" s="295"/>
      <c r="F3" s="295"/>
      <c r="G3" s="295"/>
      <c r="H3" s="296"/>
      <c r="I3" s="295"/>
      <c r="J3" s="295"/>
      <c r="K3" s="295"/>
      <c r="L3" s="295"/>
    </row>
    <row r="4" spans="1:18" ht="12.75" customHeight="1" x14ac:dyDescent="0.2">
      <c r="A4" s="222" t="s">
        <v>77</v>
      </c>
      <c r="B4" s="420">
        <v>2015</v>
      </c>
      <c r="C4" s="420">
        <v>2016</v>
      </c>
      <c r="D4" s="420">
        <v>2017</v>
      </c>
      <c r="E4" s="420">
        <v>2018</v>
      </c>
      <c r="F4" s="420">
        <v>2019</v>
      </c>
      <c r="G4" s="420">
        <v>2020</v>
      </c>
      <c r="H4" s="420">
        <v>2021</v>
      </c>
      <c r="I4" s="420">
        <v>2022</v>
      </c>
      <c r="J4" s="420">
        <v>2023</v>
      </c>
      <c r="K4" s="420">
        <v>2024</v>
      </c>
      <c r="L4" s="35"/>
      <c r="M4" s="35"/>
      <c r="N4" s="35"/>
      <c r="O4" s="35"/>
      <c r="P4" s="35"/>
      <c r="Q4" s="35"/>
      <c r="R4" s="35"/>
    </row>
    <row r="5" spans="1:18" ht="12.75" customHeight="1" x14ac:dyDescent="0.2">
      <c r="A5" s="222" t="s">
        <v>437</v>
      </c>
      <c r="B5" s="258">
        <v>12.9</v>
      </c>
      <c r="C5" s="258">
        <v>13.6</v>
      </c>
      <c r="D5" s="258">
        <v>12.3</v>
      </c>
      <c r="E5" s="258">
        <v>11.9</v>
      </c>
      <c r="F5" s="258">
        <v>11.5</v>
      </c>
      <c r="G5" s="258">
        <v>8.8000000000000007</v>
      </c>
      <c r="H5" s="258">
        <v>8.6</v>
      </c>
      <c r="I5" s="258">
        <v>7.8</v>
      </c>
      <c r="J5" s="258">
        <v>7.3</v>
      </c>
      <c r="K5" s="258">
        <v>6.3</v>
      </c>
      <c r="L5" s="82"/>
      <c r="M5" s="82"/>
      <c r="N5" s="35"/>
      <c r="O5" s="35"/>
      <c r="P5" s="35"/>
      <c r="Q5" s="35"/>
      <c r="R5" s="35"/>
    </row>
    <row r="6" spans="1:18" ht="12.75" customHeight="1" x14ac:dyDescent="0.2">
      <c r="A6" s="222" t="s">
        <v>1</v>
      </c>
      <c r="B6" s="258">
        <v>58.4</v>
      </c>
      <c r="C6" s="258">
        <v>53.8</v>
      </c>
      <c r="D6" s="258">
        <v>50.2</v>
      </c>
      <c r="E6" s="258">
        <v>49.7</v>
      </c>
      <c r="F6" s="258">
        <v>50</v>
      </c>
      <c r="G6" s="258">
        <v>44.3</v>
      </c>
      <c r="H6" s="258">
        <v>46.9</v>
      </c>
      <c r="I6" s="258">
        <v>44.5</v>
      </c>
      <c r="J6" s="258">
        <v>43.2</v>
      </c>
      <c r="K6" s="258">
        <v>41.3</v>
      </c>
      <c r="L6" s="82"/>
      <c r="M6" s="82"/>
      <c r="N6" s="35"/>
      <c r="O6" s="35"/>
      <c r="P6" s="35"/>
      <c r="Q6" s="35"/>
      <c r="R6" s="35"/>
    </row>
    <row r="7" spans="1:18" ht="12.75" customHeight="1" x14ac:dyDescent="0.2">
      <c r="A7" s="222" t="s">
        <v>2</v>
      </c>
      <c r="B7" s="258">
        <v>104.5</v>
      </c>
      <c r="C7" s="258">
        <v>106.9</v>
      </c>
      <c r="D7" s="258">
        <v>100.5</v>
      </c>
      <c r="E7" s="258">
        <v>99.6</v>
      </c>
      <c r="F7" s="258">
        <v>95.8</v>
      </c>
      <c r="G7" s="258">
        <v>89.3</v>
      </c>
      <c r="H7" s="258">
        <v>95.6</v>
      </c>
      <c r="I7" s="258">
        <v>88.8</v>
      </c>
      <c r="J7" s="258">
        <v>86</v>
      </c>
      <c r="K7" s="258">
        <v>81.5</v>
      </c>
      <c r="L7" s="82"/>
      <c r="M7" s="82"/>
      <c r="N7" s="35"/>
      <c r="O7" s="35"/>
      <c r="P7" s="35"/>
      <c r="Q7" s="35"/>
      <c r="R7" s="35"/>
    </row>
    <row r="8" spans="1:18" ht="12.75" customHeight="1" x14ac:dyDescent="0.2">
      <c r="A8" s="222" t="s">
        <v>3</v>
      </c>
      <c r="B8" s="258">
        <v>126.2</v>
      </c>
      <c r="C8" s="258">
        <v>127.7</v>
      </c>
      <c r="D8" s="258">
        <v>123.5</v>
      </c>
      <c r="E8" s="258">
        <v>122.4</v>
      </c>
      <c r="F8" s="258">
        <v>119.4</v>
      </c>
      <c r="G8" s="258">
        <v>114.6</v>
      </c>
      <c r="H8" s="258">
        <v>125.9</v>
      </c>
      <c r="I8" s="258">
        <v>118</v>
      </c>
      <c r="J8" s="258">
        <v>114.7</v>
      </c>
      <c r="K8" s="258">
        <v>112.5</v>
      </c>
      <c r="L8" s="82"/>
      <c r="M8" s="82"/>
      <c r="N8" s="35"/>
      <c r="O8" s="35"/>
      <c r="P8" s="35"/>
      <c r="Q8" s="35"/>
      <c r="R8" s="35"/>
    </row>
    <row r="9" spans="1:18" ht="12.75" customHeight="1" x14ac:dyDescent="0.2">
      <c r="A9" s="222" t="s">
        <v>4</v>
      </c>
      <c r="B9" s="258">
        <v>72.599999999999994</v>
      </c>
      <c r="C9" s="258">
        <v>71.2</v>
      </c>
      <c r="D9" s="258">
        <v>69.900000000000006</v>
      </c>
      <c r="E9" s="258">
        <v>68.3</v>
      </c>
      <c r="F9" s="258">
        <v>67.5</v>
      </c>
      <c r="G9" s="258">
        <v>64.8</v>
      </c>
      <c r="H9" s="258">
        <v>68</v>
      </c>
      <c r="I9" s="258">
        <v>67.3</v>
      </c>
      <c r="J9" s="258">
        <v>63.2</v>
      </c>
      <c r="K9" s="258">
        <v>64.5</v>
      </c>
      <c r="L9" s="82"/>
      <c r="M9" s="82"/>
      <c r="N9" s="35"/>
      <c r="O9" s="35"/>
      <c r="P9" s="35"/>
      <c r="Q9" s="35"/>
      <c r="R9" s="35"/>
    </row>
    <row r="10" spans="1:18" ht="12.75" customHeight="1" x14ac:dyDescent="0.2">
      <c r="A10" s="222" t="s">
        <v>5</v>
      </c>
      <c r="B10" s="258">
        <v>14</v>
      </c>
      <c r="C10" s="258">
        <v>13.4</v>
      </c>
      <c r="D10" s="258">
        <v>13.6</v>
      </c>
      <c r="E10" s="258">
        <v>13.5</v>
      </c>
      <c r="F10" s="258">
        <v>15.4</v>
      </c>
      <c r="G10" s="258">
        <v>14.5</v>
      </c>
      <c r="H10" s="258">
        <v>14.1</v>
      </c>
      <c r="I10" s="258">
        <v>14.6</v>
      </c>
      <c r="J10" s="258">
        <v>13.5</v>
      </c>
      <c r="K10" s="258">
        <v>13.5</v>
      </c>
      <c r="L10" s="82"/>
      <c r="M10" s="82"/>
      <c r="N10" s="35"/>
      <c r="O10" s="35"/>
      <c r="P10" s="35"/>
      <c r="Q10" s="35"/>
      <c r="R10" s="35"/>
    </row>
    <row r="11" spans="1:18" ht="12.75" customHeight="1" x14ac:dyDescent="0.2">
      <c r="A11" s="222" t="s">
        <v>438</v>
      </c>
      <c r="B11" s="258">
        <v>0.9</v>
      </c>
      <c r="C11" s="258">
        <v>0.6</v>
      </c>
      <c r="D11" s="258">
        <v>0.8</v>
      </c>
      <c r="E11" s="258">
        <v>1</v>
      </c>
      <c r="F11" s="258">
        <v>0.9</v>
      </c>
      <c r="G11" s="258">
        <v>1</v>
      </c>
      <c r="H11" s="258">
        <v>0.5</v>
      </c>
      <c r="I11" s="258">
        <v>0.8</v>
      </c>
      <c r="J11" s="258">
        <v>0.8</v>
      </c>
      <c r="K11" s="258">
        <v>0.9</v>
      </c>
      <c r="L11" s="82"/>
      <c r="M11" s="82"/>
      <c r="N11" s="35"/>
      <c r="O11" s="35"/>
      <c r="P11" s="35"/>
      <c r="Q11" s="35"/>
      <c r="R11" s="35"/>
    </row>
    <row r="12" spans="1:18" ht="12.75" customHeight="1" x14ac:dyDescent="0.25">
      <c r="A12"/>
      <c r="B12" s="492"/>
      <c r="C12" s="492"/>
      <c r="D12" s="492"/>
      <c r="E12" s="492"/>
      <c r="F12" s="492"/>
      <c r="G12" s="492"/>
      <c r="H12" s="258"/>
      <c r="I12" s="258"/>
      <c r="J12" s="258"/>
      <c r="K12" s="258"/>
      <c r="L12" s="82"/>
      <c r="M12" s="35"/>
      <c r="N12" s="35"/>
      <c r="O12" s="35"/>
      <c r="P12" s="35"/>
      <c r="Q12" s="35"/>
      <c r="R12" s="35"/>
    </row>
    <row r="13" spans="1:18" ht="12.75" customHeight="1" x14ac:dyDescent="0.2">
      <c r="A13" s="222" t="s">
        <v>74</v>
      </c>
      <c r="B13" s="258">
        <v>1.9</v>
      </c>
      <c r="C13" s="258">
        <v>1.9</v>
      </c>
      <c r="D13" s="258">
        <v>1.8</v>
      </c>
      <c r="E13" s="258">
        <v>1.8</v>
      </c>
      <c r="F13" s="258">
        <v>1.8</v>
      </c>
      <c r="G13" s="258">
        <v>1.7</v>
      </c>
      <c r="H13" s="258">
        <v>1.8</v>
      </c>
      <c r="I13" s="258">
        <v>1.7</v>
      </c>
      <c r="J13" s="258">
        <v>1.6</v>
      </c>
      <c r="K13" s="258">
        <v>1.6</v>
      </c>
      <c r="L13" s="82"/>
      <c r="M13" s="35"/>
      <c r="N13" s="35"/>
      <c r="O13" s="35"/>
      <c r="P13" s="35"/>
      <c r="Q13" s="35"/>
      <c r="R13" s="35"/>
    </row>
    <row r="14" spans="1:18" ht="12.75" customHeight="1" x14ac:dyDescent="0.25">
      <c r="A14"/>
      <c r="B14" s="258"/>
      <c r="C14" s="258"/>
      <c r="D14" s="258"/>
      <c r="E14" s="258"/>
      <c r="F14" s="258"/>
      <c r="G14" s="258"/>
      <c r="H14" s="258"/>
      <c r="I14" s="258"/>
      <c r="J14" s="443"/>
      <c r="K14" s="443"/>
      <c r="L14" s="52"/>
      <c r="M14" s="35"/>
      <c r="N14" s="35"/>
      <c r="O14" s="35"/>
      <c r="P14" s="35"/>
      <c r="Q14" s="35"/>
      <c r="R14" s="35"/>
    </row>
    <row r="15" spans="1:18" ht="12.75" customHeight="1" x14ac:dyDescent="0.25">
      <c r="A15"/>
      <c r="B15"/>
      <c r="C15"/>
      <c r="D15"/>
      <c r="E15"/>
      <c r="F15"/>
      <c r="G15"/>
      <c r="H15"/>
      <c r="I15"/>
      <c r="J15"/>
      <c r="K15"/>
      <c r="L15" s="52"/>
      <c r="M15" s="35"/>
      <c r="N15" s="35"/>
      <c r="O15" s="35"/>
      <c r="P15" s="35"/>
      <c r="Q15" s="35"/>
      <c r="R15" s="35"/>
    </row>
    <row r="16" spans="1:18" ht="12.75" customHeight="1" x14ac:dyDescent="0.2">
      <c r="A16" s="210" t="s">
        <v>27</v>
      </c>
      <c r="B16" s="210" t="s">
        <v>32</v>
      </c>
      <c r="C16" s="224"/>
      <c r="D16" s="224"/>
      <c r="E16" s="224"/>
      <c r="F16" s="224"/>
      <c r="G16" s="224"/>
      <c r="H16" s="224"/>
      <c r="I16" s="224"/>
      <c r="J16" s="224"/>
      <c r="K16" s="259"/>
      <c r="L16" s="72"/>
      <c r="M16" s="41"/>
      <c r="N16" s="41"/>
      <c r="O16" s="35"/>
      <c r="P16" s="35"/>
      <c r="Q16" s="35"/>
      <c r="R16" s="35"/>
    </row>
    <row r="17" spans="1:18" ht="12.75" customHeight="1" x14ac:dyDescent="0.2">
      <c r="A17" s="62"/>
      <c r="B17" s="210" t="s">
        <v>574</v>
      </c>
      <c r="C17" s="41"/>
      <c r="D17" s="41"/>
      <c r="E17" s="41"/>
      <c r="F17" s="41"/>
      <c r="G17" s="41"/>
      <c r="H17" s="41"/>
      <c r="I17" s="41"/>
      <c r="J17" s="41"/>
      <c r="K17" s="72"/>
      <c r="L17" s="72"/>
      <c r="M17" s="41"/>
      <c r="N17" s="41"/>
      <c r="O17" s="35"/>
      <c r="P17" s="35"/>
      <c r="Q17" s="35"/>
      <c r="R17" s="35"/>
    </row>
    <row r="18" spans="1:18" ht="12.75" customHeight="1" x14ac:dyDescent="0.2">
      <c r="A18" s="62"/>
      <c r="B18" s="210" t="s">
        <v>575</v>
      </c>
      <c r="C18" s="41"/>
      <c r="D18" s="41"/>
      <c r="E18" s="41"/>
      <c r="F18" s="41"/>
      <c r="G18" s="41"/>
      <c r="H18" s="41"/>
      <c r="I18" s="41"/>
      <c r="J18" s="41"/>
      <c r="K18" s="72"/>
      <c r="L18" s="72"/>
      <c r="M18" s="41"/>
      <c r="N18" s="41"/>
      <c r="O18" s="35"/>
      <c r="P18" s="35"/>
      <c r="Q18" s="35"/>
      <c r="R18" s="35"/>
    </row>
    <row r="19" spans="1:18" ht="12.75" customHeight="1" x14ac:dyDescent="0.2">
      <c r="A19" s="62"/>
      <c r="B19" s="211" t="s">
        <v>457</v>
      </c>
      <c r="C19" s="41"/>
      <c r="D19" s="41"/>
      <c r="E19" s="41"/>
      <c r="F19" s="41"/>
      <c r="G19" s="41"/>
      <c r="H19" s="41"/>
      <c r="I19" s="41"/>
      <c r="J19" s="41"/>
      <c r="K19" s="72"/>
      <c r="L19" s="72"/>
      <c r="M19" s="41"/>
      <c r="N19" s="41"/>
      <c r="O19" s="35"/>
      <c r="P19" s="35"/>
      <c r="Q19" s="35"/>
      <c r="R19" s="35"/>
    </row>
    <row r="20" spans="1:18" ht="12.75" customHeight="1" x14ac:dyDescent="0.2">
      <c r="A20" s="62"/>
      <c r="B20" s="210"/>
      <c r="C20" s="41"/>
      <c r="D20" s="41"/>
      <c r="E20" s="41"/>
      <c r="F20" s="41"/>
      <c r="G20" s="41"/>
      <c r="H20" s="41"/>
      <c r="I20" s="41"/>
      <c r="J20" s="41"/>
      <c r="K20" s="72"/>
      <c r="L20" s="72"/>
      <c r="M20" s="41"/>
      <c r="N20" s="41"/>
      <c r="O20" s="35"/>
      <c r="P20" s="35"/>
      <c r="Q20" s="35"/>
      <c r="R20" s="35"/>
    </row>
    <row r="21" spans="1:18" ht="12.75" customHeight="1" x14ac:dyDescent="0.2">
      <c r="A21" s="62"/>
      <c r="B21" s="211" t="s">
        <v>276</v>
      </c>
      <c r="C21" s="41"/>
      <c r="D21" s="79"/>
      <c r="E21" s="79"/>
      <c r="F21" s="79"/>
      <c r="G21" s="79"/>
      <c r="H21" s="79"/>
      <c r="I21" s="79"/>
      <c r="J21" s="41"/>
      <c r="K21" s="72"/>
      <c r="L21" s="72"/>
      <c r="M21" s="41"/>
      <c r="N21" s="41"/>
      <c r="O21" s="35"/>
      <c r="P21" s="35"/>
      <c r="Q21" s="35"/>
      <c r="R21" s="35"/>
    </row>
    <row r="22" spans="1:18" ht="12.75" customHeight="1" x14ac:dyDescent="0.2">
      <c r="A22" s="62"/>
      <c r="B22" s="256" t="s">
        <v>411</v>
      </c>
      <c r="C22" s="79"/>
      <c r="D22" s="79"/>
      <c r="E22" s="79"/>
      <c r="F22" s="79"/>
      <c r="G22" s="79"/>
      <c r="H22" s="79"/>
      <c r="I22" s="79"/>
      <c r="J22" s="41"/>
      <c r="K22" s="72"/>
      <c r="L22" s="72"/>
      <c r="M22" s="41"/>
      <c r="N22" s="41"/>
      <c r="O22" s="35"/>
      <c r="P22" s="35"/>
      <c r="Q22" s="35"/>
      <c r="R22" s="35"/>
    </row>
    <row r="23" spans="1:18" ht="12.75" customHeight="1" x14ac:dyDescent="0.2">
      <c r="A23" s="62"/>
      <c r="B23" s="256" t="s">
        <v>410</v>
      </c>
      <c r="C23" s="79"/>
      <c r="D23" s="79"/>
      <c r="E23" s="79"/>
      <c r="F23" s="79"/>
      <c r="G23" s="79"/>
      <c r="H23" s="79"/>
      <c r="I23" s="79"/>
      <c r="J23" s="41"/>
      <c r="K23" s="72"/>
      <c r="L23" s="72"/>
      <c r="M23" s="41"/>
      <c r="N23" s="41"/>
      <c r="O23" s="35"/>
      <c r="P23" s="35"/>
      <c r="Q23" s="35"/>
      <c r="R23" s="35"/>
    </row>
    <row r="24" spans="1:18" ht="12" customHeight="1" x14ac:dyDescent="0.2">
      <c r="A24" s="62"/>
      <c r="B24" s="256" t="s">
        <v>408</v>
      </c>
      <c r="C24" s="79"/>
      <c r="D24" s="79"/>
      <c r="E24" s="79"/>
      <c r="F24" s="79"/>
      <c r="G24" s="79"/>
      <c r="H24" s="79"/>
      <c r="I24" s="79"/>
      <c r="J24" s="79"/>
      <c r="K24" s="72"/>
      <c r="L24" s="72"/>
      <c r="M24" s="41"/>
      <c r="N24" s="41"/>
      <c r="O24" s="35"/>
      <c r="P24" s="35"/>
      <c r="Q24" s="35"/>
      <c r="R24" s="35"/>
    </row>
    <row r="25" spans="1:18" ht="12" customHeight="1" x14ac:dyDescent="0.2">
      <c r="A25" s="62"/>
      <c r="B25" s="62"/>
      <c r="C25" s="41"/>
      <c r="D25" s="41"/>
      <c r="E25" s="41"/>
      <c r="F25" s="41"/>
      <c r="G25" s="41"/>
      <c r="H25" s="41"/>
      <c r="I25" s="41"/>
      <c r="J25" s="41"/>
      <c r="K25" s="72"/>
      <c r="L25" s="72"/>
      <c r="M25" s="41"/>
      <c r="N25" s="41"/>
      <c r="O25" s="35"/>
      <c r="P25" s="35"/>
      <c r="Q25" s="35"/>
      <c r="R25" s="35"/>
    </row>
    <row r="26" spans="1:18" ht="12" customHeight="1" x14ac:dyDescent="0.2">
      <c r="A26" s="210" t="s">
        <v>173</v>
      </c>
      <c r="B26" s="210" t="s">
        <v>78</v>
      </c>
      <c r="C26" s="62"/>
      <c r="D26" s="62"/>
      <c r="E26" s="62"/>
      <c r="F26" s="62"/>
      <c r="G26" s="62"/>
      <c r="H26" s="62"/>
      <c r="I26" s="62"/>
      <c r="J26" s="62"/>
      <c r="K26" s="62"/>
      <c r="L26" s="62"/>
      <c r="M26" s="41"/>
      <c r="N26" s="41"/>
      <c r="O26" s="35"/>
      <c r="P26" s="35"/>
      <c r="Q26" s="35"/>
      <c r="R26" s="35"/>
    </row>
    <row r="27" spans="1:18" ht="12.75" customHeight="1" x14ac:dyDescent="0.2">
      <c r="A27" s="210"/>
      <c r="B27" s="210" t="s">
        <v>208</v>
      </c>
      <c r="C27" s="62"/>
      <c r="D27" s="62"/>
      <c r="E27" s="62"/>
      <c r="F27" s="62"/>
      <c r="G27" s="62"/>
      <c r="H27" s="62"/>
      <c r="I27" s="62"/>
      <c r="J27" s="62"/>
      <c r="K27" s="62"/>
      <c r="L27" s="62"/>
      <c r="M27" s="62"/>
      <c r="N27" s="41"/>
      <c r="O27" s="35"/>
      <c r="P27" s="35"/>
      <c r="Q27" s="35"/>
      <c r="R27" s="35"/>
    </row>
    <row r="28" spans="1:18" ht="12.75" customHeight="1" x14ac:dyDescent="0.2">
      <c r="A28" s="35"/>
      <c r="B28" s="35"/>
      <c r="C28" s="35"/>
      <c r="D28" s="35"/>
      <c r="E28" s="35"/>
      <c r="F28" s="35"/>
      <c r="G28" s="35"/>
      <c r="H28" s="67"/>
      <c r="I28" s="35"/>
      <c r="J28" s="35"/>
      <c r="K28" s="35"/>
      <c r="L28" s="35"/>
      <c r="M28" s="35"/>
      <c r="N28" s="35"/>
      <c r="O28" s="35"/>
      <c r="P28" s="35"/>
      <c r="Q28" s="35"/>
      <c r="R28" s="35"/>
    </row>
    <row r="29" spans="1:18" ht="12.75" customHeight="1" x14ac:dyDescent="0.2">
      <c r="A29" s="35"/>
      <c r="B29" s="35"/>
      <c r="C29" s="35"/>
      <c r="D29" s="35"/>
      <c r="E29" s="35"/>
      <c r="F29" s="35"/>
      <c r="G29" s="35"/>
      <c r="H29" s="67"/>
      <c r="I29" s="35"/>
      <c r="J29" s="35"/>
      <c r="K29" s="35"/>
      <c r="L29" s="35"/>
      <c r="M29" s="35"/>
      <c r="N29" s="35"/>
      <c r="O29" s="35"/>
      <c r="P29" s="35"/>
      <c r="Q29" s="35"/>
      <c r="R29" s="35"/>
    </row>
    <row r="30" spans="1:18" ht="12.75" customHeight="1" x14ac:dyDescent="0.2">
      <c r="A30" s="35"/>
      <c r="B30" s="35"/>
      <c r="C30" s="35"/>
      <c r="D30" s="35"/>
      <c r="E30" s="35"/>
      <c r="F30" s="35"/>
      <c r="G30" s="35"/>
      <c r="H30" s="67"/>
      <c r="I30" s="35"/>
      <c r="J30" s="35"/>
      <c r="K30" s="35"/>
      <c r="L30" s="35"/>
      <c r="M30" s="35"/>
      <c r="N30" s="35"/>
      <c r="O30" s="35"/>
      <c r="P30" s="35"/>
      <c r="Q30" s="35"/>
      <c r="R30" s="35"/>
    </row>
  </sheetData>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77"/>
  <sheetViews>
    <sheetView zoomScaleNormal="100" workbookViewId="0">
      <selection activeCell="B68" sqref="B68"/>
    </sheetView>
  </sheetViews>
  <sheetFormatPr defaultRowHeight="12.75" customHeight="1" x14ac:dyDescent="0.2"/>
  <cols>
    <col min="1" max="1" width="12" style="28" customWidth="1"/>
    <col min="2" max="7" width="5.69921875" style="28" customWidth="1"/>
    <col min="8" max="8" width="5.69921875" style="444" customWidth="1"/>
    <col min="9" max="9" width="5.69921875" style="298" customWidth="1"/>
    <col min="10" max="10" width="5.69921875" style="28" customWidth="1"/>
    <col min="11" max="11" width="5.3984375" style="28" customWidth="1"/>
    <col min="12" max="13" width="5.59765625" style="28" customWidth="1"/>
    <col min="14" max="16384" width="8.796875" style="28"/>
  </cols>
  <sheetData>
    <row r="1" spans="1:21" ht="12.75" customHeight="1" x14ac:dyDescent="0.25">
      <c r="A1" s="213" t="s">
        <v>73</v>
      </c>
      <c r="B1" s="54"/>
      <c r="C1" s="54"/>
      <c r="D1" s="54"/>
      <c r="E1" s="54"/>
      <c r="F1" s="54"/>
      <c r="G1" s="54"/>
      <c r="H1" s="419"/>
      <c r="I1" s="295"/>
      <c r="J1" s="52"/>
      <c r="M1" s="406"/>
    </row>
    <row r="2" spans="1:21" ht="12.75" customHeight="1" x14ac:dyDescent="0.25">
      <c r="A2" s="214" t="str">
        <f>Index!B17</f>
        <v>Age specific/total period fertility rates, HSCTs, 2015-2024</v>
      </c>
      <c r="B2" s="54"/>
      <c r="C2" s="54"/>
      <c r="D2" s="54"/>
      <c r="E2" s="54"/>
      <c r="F2" s="54"/>
      <c r="G2" s="54"/>
      <c r="H2" s="419"/>
      <c r="I2" s="295"/>
      <c r="J2" s="52"/>
      <c r="M2" s="406"/>
    </row>
    <row r="3" spans="1:21" ht="12.75" customHeight="1" x14ac:dyDescent="0.2">
      <c r="A3" s="298"/>
    </row>
    <row r="4" spans="1:21" ht="12.75" customHeight="1" x14ac:dyDescent="0.25">
      <c r="A4" s="222" t="s">
        <v>301</v>
      </c>
      <c r="B4" s="222"/>
      <c r="C4" s="222"/>
      <c r="D4" s="222"/>
      <c r="E4" s="222"/>
      <c r="F4" s="222"/>
      <c r="G4" s="222"/>
      <c r="H4" s="420"/>
      <c r="I4" s="274"/>
      <c r="J4" s="274"/>
      <c r="K4"/>
      <c r="L4" s="83"/>
      <c r="M4" s="83"/>
      <c r="N4" s="83"/>
      <c r="O4" s="83"/>
      <c r="P4" s="83"/>
      <c r="Q4" s="83"/>
      <c r="R4" s="83"/>
      <c r="S4" s="83"/>
      <c r="T4" s="83"/>
      <c r="U4" s="83"/>
    </row>
    <row r="5" spans="1:21" ht="12.75" customHeight="1" x14ac:dyDescent="0.2">
      <c r="A5" s="222" t="s">
        <v>77</v>
      </c>
      <c r="B5" s="420">
        <v>2015</v>
      </c>
      <c r="C5" s="420">
        <v>2016</v>
      </c>
      <c r="D5" s="420">
        <v>2017</v>
      </c>
      <c r="E5" s="420">
        <v>2018</v>
      </c>
      <c r="F5" s="420">
        <v>2019</v>
      </c>
      <c r="G5" s="420">
        <v>2020</v>
      </c>
      <c r="H5" s="420">
        <v>2021</v>
      </c>
      <c r="I5" s="420">
        <v>2022</v>
      </c>
      <c r="J5" s="420">
        <v>2023</v>
      </c>
      <c r="K5" s="420">
        <v>2024</v>
      </c>
      <c r="L5" s="83"/>
      <c r="M5" s="83"/>
      <c r="N5" s="83"/>
      <c r="O5" s="83"/>
      <c r="P5" s="83"/>
      <c r="Q5" s="83"/>
      <c r="R5" s="83"/>
      <c r="S5" s="83"/>
      <c r="T5" s="83"/>
      <c r="U5" s="83"/>
    </row>
    <row r="6" spans="1:21" ht="12.75" customHeight="1" x14ac:dyDescent="0.2">
      <c r="A6" s="222" t="s">
        <v>437</v>
      </c>
      <c r="B6" s="258">
        <v>20.3</v>
      </c>
      <c r="C6" s="258">
        <v>20.8</v>
      </c>
      <c r="D6" s="493">
        <v>19.100000000000001</v>
      </c>
      <c r="E6" s="493">
        <v>16.2</v>
      </c>
      <c r="F6" s="493">
        <v>17.7</v>
      </c>
      <c r="G6" s="493">
        <v>13.6</v>
      </c>
      <c r="H6" s="493">
        <v>12.4</v>
      </c>
      <c r="I6" s="493">
        <v>12.4</v>
      </c>
      <c r="J6" s="493">
        <v>10.1</v>
      </c>
      <c r="K6" s="493">
        <v>7.7</v>
      </c>
      <c r="L6" s="83"/>
      <c r="M6" s="83"/>
      <c r="N6" s="83"/>
      <c r="O6" s="83"/>
      <c r="P6" s="83"/>
      <c r="Q6" s="83"/>
      <c r="R6" s="83"/>
      <c r="S6" s="83"/>
      <c r="T6" s="83"/>
      <c r="U6" s="83"/>
    </row>
    <row r="7" spans="1:21" ht="12.75" customHeight="1" x14ac:dyDescent="0.2">
      <c r="A7" s="222" t="s">
        <v>1</v>
      </c>
      <c r="B7" s="258">
        <v>53.5</v>
      </c>
      <c r="C7" s="258">
        <v>46.4</v>
      </c>
      <c r="D7" s="493">
        <v>44.2</v>
      </c>
      <c r="E7" s="493">
        <v>45.9</v>
      </c>
      <c r="F7" s="493">
        <v>44.2</v>
      </c>
      <c r="G7" s="493">
        <v>39.6</v>
      </c>
      <c r="H7" s="493">
        <v>43.2</v>
      </c>
      <c r="I7" s="493">
        <v>32.4</v>
      </c>
      <c r="J7" s="493">
        <v>33.1</v>
      </c>
      <c r="K7" s="493">
        <v>31.4</v>
      </c>
      <c r="L7" s="83"/>
      <c r="M7" s="83"/>
      <c r="N7" s="83"/>
      <c r="O7" s="83"/>
      <c r="P7" s="83"/>
      <c r="Q7" s="83"/>
      <c r="R7" s="83"/>
      <c r="S7" s="83"/>
      <c r="T7" s="83"/>
      <c r="U7" s="83"/>
    </row>
    <row r="8" spans="1:21" ht="12.75" customHeight="1" x14ac:dyDescent="0.2">
      <c r="A8" s="222" t="s">
        <v>2</v>
      </c>
      <c r="B8" s="258">
        <v>90.8</v>
      </c>
      <c r="C8" s="258">
        <v>89.4</v>
      </c>
      <c r="D8" s="493">
        <v>83.1</v>
      </c>
      <c r="E8" s="493">
        <v>80.400000000000006</v>
      </c>
      <c r="F8" s="493">
        <v>75.099999999999994</v>
      </c>
      <c r="G8" s="493">
        <v>65.2</v>
      </c>
      <c r="H8" s="493">
        <v>71.099999999999994</v>
      </c>
      <c r="I8" s="493">
        <v>60.7</v>
      </c>
      <c r="J8" s="493">
        <v>63.2</v>
      </c>
      <c r="K8" s="493">
        <v>57.9</v>
      </c>
      <c r="L8" s="83"/>
      <c r="M8" s="83"/>
      <c r="N8" s="83"/>
      <c r="O8" s="83"/>
      <c r="P8" s="83"/>
      <c r="Q8" s="83"/>
      <c r="R8" s="83"/>
      <c r="S8" s="83"/>
      <c r="T8" s="83"/>
      <c r="U8" s="83"/>
    </row>
    <row r="9" spans="1:21" ht="12.75" customHeight="1" x14ac:dyDescent="0.2">
      <c r="A9" s="222" t="s">
        <v>3</v>
      </c>
      <c r="B9" s="258">
        <v>100.7</v>
      </c>
      <c r="C9" s="258">
        <v>109.8</v>
      </c>
      <c r="D9" s="493">
        <v>99.8</v>
      </c>
      <c r="E9" s="493">
        <v>106.5</v>
      </c>
      <c r="F9" s="493">
        <v>103.4</v>
      </c>
      <c r="G9" s="493">
        <v>94.8</v>
      </c>
      <c r="H9" s="493">
        <v>102.6</v>
      </c>
      <c r="I9" s="493">
        <v>90.5</v>
      </c>
      <c r="J9" s="493">
        <v>86.7</v>
      </c>
      <c r="K9" s="493">
        <v>88.7</v>
      </c>
      <c r="L9" s="83"/>
      <c r="M9" s="83"/>
      <c r="N9" s="83"/>
      <c r="O9" s="83"/>
      <c r="P9" s="83"/>
      <c r="Q9" s="83"/>
      <c r="R9" s="83"/>
      <c r="S9" s="83"/>
      <c r="T9" s="83"/>
      <c r="U9" s="83"/>
    </row>
    <row r="10" spans="1:21" ht="12.75" customHeight="1" x14ac:dyDescent="0.2">
      <c r="A10" s="222" t="s">
        <v>4</v>
      </c>
      <c r="B10" s="258">
        <v>69.599999999999994</v>
      </c>
      <c r="C10" s="258">
        <v>68.900000000000006</v>
      </c>
      <c r="D10" s="493">
        <v>65.400000000000006</v>
      </c>
      <c r="E10" s="493">
        <v>67.7</v>
      </c>
      <c r="F10" s="493">
        <v>67.099999999999994</v>
      </c>
      <c r="G10" s="493">
        <v>61.4</v>
      </c>
      <c r="H10" s="493">
        <v>68</v>
      </c>
      <c r="I10" s="493">
        <v>60.4</v>
      </c>
      <c r="J10" s="493">
        <v>58.5</v>
      </c>
      <c r="K10" s="493">
        <v>55.1</v>
      </c>
      <c r="L10" s="83"/>
      <c r="M10" s="83"/>
      <c r="N10" s="83"/>
      <c r="O10" s="83"/>
      <c r="P10" s="83"/>
      <c r="Q10" s="83"/>
      <c r="R10" s="83"/>
      <c r="S10" s="83"/>
      <c r="T10" s="83"/>
      <c r="U10" s="83"/>
    </row>
    <row r="11" spans="1:21" ht="12.75" customHeight="1" x14ac:dyDescent="0.2">
      <c r="A11" s="222" t="s">
        <v>5</v>
      </c>
      <c r="B11" s="258">
        <v>15.5</v>
      </c>
      <c r="C11" s="258">
        <v>15.4</v>
      </c>
      <c r="D11" s="493">
        <v>15.3</v>
      </c>
      <c r="E11" s="493">
        <v>14.6</v>
      </c>
      <c r="F11" s="493">
        <v>16.5</v>
      </c>
      <c r="G11" s="493">
        <v>16.7</v>
      </c>
      <c r="H11" s="493">
        <v>15.9</v>
      </c>
      <c r="I11" s="493">
        <v>16.100000000000001</v>
      </c>
      <c r="J11" s="493">
        <v>14.1</v>
      </c>
      <c r="K11" s="493">
        <v>14.7</v>
      </c>
      <c r="L11" s="83"/>
      <c r="M11" s="83"/>
      <c r="N11" s="83"/>
      <c r="O11" s="83"/>
      <c r="P11" s="83"/>
      <c r="Q11" s="83"/>
      <c r="R11" s="83"/>
      <c r="S11" s="83"/>
      <c r="T11" s="83"/>
      <c r="U11" s="83"/>
    </row>
    <row r="12" spans="1:21" ht="12.75" customHeight="1" x14ac:dyDescent="0.2">
      <c r="A12" s="222" t="s">
        <v>438</v>
      </c>
      <c r="B12" s="258">
        <v>0.6</v>
      </c>
      <c r="C12" s="258">
        <v>0.6</v>
      </c>
      <c r="D12" s="493">
        <v>0.8</v>
      </c>
      <c r="E12" s="493">
        <v>1.1000000000000001</v>
      </c>
      <c r="F12" s="493">
        <v>1.2</v>
      </c>
      <c r="G12" s="493">
        <v>1.2</v>
      </c>
      <c r="H12" s="493">
        <v>0.6</v>
      </c>
      <c r="I12" s="493">
        <v>1.2</v>
      </c>
      <c r="J12" s="493">
        <v>1.4</v>
      </c>
      <c r="K12" s="493">
        <v>1.1000000000000001</v>
      </c>
      <c r="L12" s="83"/>
      <c r="M12" s="83"/>
      <c r="N12" s="83"/>
      <c r="O12" s="83"/>
      <c r="P12" s="83"/>
      <c r="Q12" s="83"/>
      <c r="R12" s="83"/>
      <c r="S12" s="83"/>
      <c r="T12" s="83"/>
      <c r="U12" s="83"/>
    </row>
    <row r="13" spans="1:21" ht="12.75" customHeight="1" x14ac:dyDescent="0.25">
      <c r="A13" s="222"/>
      <c r="B13" s="402"/>
      <c r="C13" s="402"/>
      <c r="D13" s="402"/>
      <c r="E13" s="402"/>
      <c r="F13" s="402"/>
      <c r="G13" s="402"/>
      <c r="H13" s="299"/>
      <c r="I13" s="299"/>
      <c r="J13" s="300"/>
      <c r="K13" s="493"/>
      <c r="L13" s="83"/>
      <c r="M13" s="83"/>
      <c r="N13" s="83"/>
      <c r="O13" s="83"/>
      <c r="P13" s="83"/>
      <c r="Q13" s="83"/>
      <c r="R13" s="83"/>
      <c r="S13" s="83"/>
      <c r="T13" s="83"/>
      <c r="U13" s="83"/>
    </row>
    <row r="14" spans="1:21" ht="12.75" customHeight="1" x14ac:dyDescent="0.2">
      <c r="A14" s="222" t="s">
        <v>74</v>
      </c>
      <c r="B14" s="494">
        <v>1.76</v>
      </c>
      <c r="C14" s="494">
        <v>1.76</v>
      </c>
      <c r="D14" s="495">
        <v>1.64</v>
      </c>
      <c r="E14" s="495">
        <v>1.66</v>
      </c>
      <c r="F14" s="495">
        <v>1.63</v>
      </c>
      <c r="G14" s="495">
        <v>1.46</v>
      </c>
      <c r="H14" s="495">
        <v>1.57</v>
      </c>
      <c r="I14" s="495">
        <v>1.37</v>
      </c>
      <c r="J14" s="495">
        <v>1.34</v>
      </c>
      <c r="K14" s="495">
        <v>1.28</v>
      </c>
      <c r="L14" s="83"/>
      <c r="M14" s="83"/>
      <c r="N14" s="83"/>
      <c r="O14" s="83"/>
      <c r="P14" s="83"/>
      <c r="Q14" s="83"/>
      <c r="R14" s="83"/>
      <c r="S14" s="83"/>
      <c r="T14" s="83"/>
      <c r="U14" s="83"/>
    </row>
    <row r="15" spans="1:21" ht="12.75" customHeight="1" x14ac:dyDescent="0.2">
      <c r="A15" s="222"/>
      <c r="B15" s="403"/>
      <c r="C15" s="403"/>
      <c r="D15" s="403"/>
      <c r="E15" s="403"/>
      <c r="F15" s="403"/>
      <c r="G15" s="403"/>
      <c r="H15" s="403"/>
      <c r="I15" s="403"/>
      <c r="J15" s="403"/>
      <c r="K15" s="403"/>
      <c r="L15" s="83"/>
      <c r="M15" s="83"/>
      <c r="N15" s="83"/>
      <c r="O15" s="83"/>
      <c r="P15" s="83"/>
      <c r="Q15" s="83"/>
      <c r="R15" s="83"/>
      <c r="S15" s="83"/>
      <c r="T15" s="83"/>
      <c r="U15" s="83"/>
    </row>
    <row r="16" spans="1:21" ht="12.75" customHeight="1" x14ac:dyDescent="0.25">
      <c r="A16" s="222" t="s">
        <v>302</v>
      </c>
      <c r="B16" s="457"/>
      <c r="C16" s="300"/>
      <c r="D16" s="402"/>
      <c r="E16" s="300"/>
      <c r="F16" s="300"/>
      <c r="G16" s="402"/>
      <c r="H16" s="299"/>
      <c r="I16" s="299"/>
      <c r="J16" s="343"/>
      <c r="K16" s="343"/>
      <c r="L16" s="83"/>
      <c r="M16" s="83"/>
      <c r="N16" s="83"/>
      <c r="O16" s="83"/>
      <c r="P16" s="83"/>
      <c r="Q16" s="83"/>
      <c r="R16" s="83"/>
      <c r="S16" s="83"/>
      <c r="T16" s="83"/>
      <c r="U16" s="83"/>
    </row>
    <row r="17" spans="1:21" ht="12.75" customHeight="1" x14ac:dyDescent="0.2">
      <c r="A17" s="222" t="s">
        <v>77</v>
      </c>
      <c r="B17" s="457">
        <v>2015</v>
      </c>
      <c r="C17" s="457">
        <v>2016</v>
      </c>
      <c r="D17" s="457">
        <v>2017</v>
      </c>
      <c r="E17" s="457">
        <v>2018</v>
      </c>
      <c r="F17" s="457">
        <v>2019</v>
      </c>
      <c r="G17" s="457">
        <v>2020</v>
      </c>
      <c r="H17" s="457">
        <v>2021</v>
      </c>
      <c r="I17" s="457">
        <v>2022</v>
      </c>
      <c r="J17" s="457">
        <v>2023</v>
      </c>
      <c r="K17" s="457">
        <v>2024</v>
      </c>
      <c r="L17" s="83"/>
      <c r="M17" s="83"/>
      <c r="N17" s="83"/>
      <c r="O17" s="83"/>
      <c r="P17" s="83"/>
      <c r="Q17" s="83"/>
      <c r="R17" s="83"/>
      <c r="S17" s="83"/>
      <c r="T17" s="83"/>
      <c r="U17" s="83"/>
    </row>
    <row r="18" spans="1:21" ht="12.75" customHeight="1" x14ac:dyDescent="0.2">
      <c r="A18" s="222" t="s">
        <v>437</v>
      </c>
      <c r="B18" s="258">
        <v>11.1</v>
      </c>
      <c r="C18" s="258">
        <v>12.3</v>
      </c>
      <c r="D18" s="493">
        <v>11.6</v>
      </c>
      <c r="E18" s="493">
        <v>10.9</v>
      </c>
      <c r="F18" s="493">
        <v>11.3</v>
      </c>
      <c r="G18" s="493">
        <v>8.9</v>
      </c>
      <c r="H18" s="493">
        <v>7.7</v>
      </c>
      <c r="I18" s="493">
        <v>7</v>
      </c>
      <c r="J18" s="493">
        <v>6.4</v>
      </c>
      <c r="K18" s="493">
        <v>6.6</v>
      </c>
      <c r="L18" s="83"/>
      <c r="M18" s="83"/>
      <c r="N18" s="83"/>
      <c r="O18" s="83"/>
      <c r="P18" s="83"/>
      <c r="Q18" s="83"/>
      <c r="R18" s="83"/>
      <c r="S18" s="83"/>
      <c r="T18" s="83"/>
      <c r="U18" s="83"/>
    </row>
    <row r="19" spans="1:21" ht="12.75" customHeight="1" x14ac:dyDescent="0.2">
      <c r="A19" s="222" t="s">
        <v>1</v>
      </c>
      <c r="B19" s="258">
        <v>56</v>
      </c>
      <c r="C19" s="258">
        <v>53.3</v>
      </c>
      <c r="D19" s="493">
        <v>50.6</v>
      </c>
      <c r="E19" s="493">
        <v>50.3</v>
      </c>
      <c r="F19" s="493">
        <v>50.7</v>
      </c>
      <c r="G19" s="493">
        <v>47</v>
      </c>
      <c r="H19" s="493">
        <v>47</v>
      </c>
      <c r="I19" s="493">
        <v>47.2</v>
      </c>
      <c r="J19" s="493">
        <v>49.3</v>
      </c>
      <c r="K19" s="493">
        <v>43.2</v>
      </c>
      <c r="L19" s="83"/>
      <c r="M19" s="83"/>
      <c r="N19" s="83"/>
      <c r="O19" s="83"/>
      <c r="P19" s="83"/>
      <c r="Q19" s="83"/>
      <c r="R19" s="83"/>
      <c r="S19" s="83"/>
      <c r="T19" s="83"/>
      <c r="U19" s="83"/>
    </row>
    <row r="20" spans="1:21" ht="12.75" customHeight="1" x14ac:dyDescent="0.2">
      <c r="A20" s="222" t="s">
        <v>2</v>
      </c>
      <c r="B20" s="258">
        <v>112</v>
      </c>
      <c r="C20" s="258">
        <v>115.1</v>
      </c>
      <c r="D20" s="493">
        <v>108.3</v>
      </c>
      <c r="E20" s="493">
        <v>95.8</v>
      </c>
      <c r="F20" s="493">
        <v>98.4</v>
      </c>
      <c r="G20" s="493">
        <v>97.7</v>
      </c>
      <c r="H20" s="493">
        <v>101.5</v>
      </c>
      <c r="I20" s="493">
        <v>99.3</v>
      </c>
      <c r="J20" s="493">
        <v>93.2</v>
      </c>
      <c r="K20" s="493">
        <v>85.6</v>
      </c>
      <c r="L20" s="83"/>
      <c r="M20" s="83"/>
      <c r="N20" s="83"/>
      <c r="O20" s="83"/>
      <c r="P20" s="83"/>
      <c r="Q20" s="83"/>
      <c r="R20" s="83"/>
      <c r="S20" s="83"/>
      <c r="T20" s="83"/>
      <c r="U20" s="83"/>
    </row>
    <row r="21" spans="1:21" ht="12.75" customHeight="1" x14ac:dyDescent="0.2">
      <c r="A21" s="222" t="s">
        <v>3</v>
      </c>
      <c r="B21" s="258">
        <v>124.1</v>
      </c>
      <c r="C21" s="258">
        <v>130.4</v>
      </c>
      <c r="D21" s="493">
        <v>123.7</v>
      </c>
      <c r="E21" s="493">
        <v>123.1</v>
      </c>
      <c r="F21" s="493">
        <v>122.8</v>
      </c>
      <c r="G21" s="493">
        <v>121</v>
      </c>
      <c r="H21" s="493">
        <v>124.1</v>
      </c>
      <c r="I21" s="493">
        <v>120.9</v>
      </c>
      <c r="J21" s="493">
        <v>120.3</v>
      </c>
      <c r="K21" s="493">
        <v>111.2</v>
      </c>
      <c r="L21" s="83"/>
      <c r="M21" s="83"/>
      <c r="N21" s="83"/>
      <c r="O21" s="83"/>
      <c r="P21" s="83"/>
      <c r="Q21" s="83"/>
      <c r="R21" s="83"/>
      <c r="S21" s="83"/>
      <c r="T21" s="83"/>
      <c r="U21" s="83"/>
    </row>
    <row r="22" spans="1:21" ht="12.75" customHeight="1" x14ac:dyDescent="0.2">
      <c r="A22" s="222" t="s">
        <v>4</v>
      </c>
      <c r="B22" s="258">
        <v>67.8</v>
      </c>
      <c r="C22" s="258">
        <v>64</v>
      </c>
      <c r="D22" s="493">
        <v>66.2</v>
      </c>
      <c r="E22" s="493">
        <v>62.9</v>
      </c>
      <c r="F22" s="493">
        <v>65</v>
      </c>
      <c r="G22" s="493">
        <v>61.5</v>
      </c>
      <c r="H22" s="493">
        <v>62.3</v>
      </c>
      <c r="I22" s="493">
        <v>63.8</v>
      </c>
      <c r="J22" s="493">
        <v>57.9</v>
      </c>
      <c r="K22" s="493">
        <v>58.4</v>
      </c>
      <c r="L22" s="83"/>
      <c r="M22" s="83"/>
      <c r="N22" s="83"/>
      <c r="O22" s="83"/>
      <c r="P22" s="83"/>
      <c r="Q22" s="83"/>
      <c r="R22" s="83"/>
      <c r="S22" s="83"/>
      <c r="T22" s="83"/>
      <c r="U22" s="83"/>
    </row>
    <row r="23" spans="1:21" ht="12.75" customHeight="1" x14ac:dyDescent="0.2">
      <c r="A23" s="222" t="s">
        <v>5</v>
      </c>
      <c r="B23" s="258">
        <v>13.1</v>
      </c>
      <c r="C23" s="258">
        <v>10.8</v>
      </c>
      <c r="D23" s="493">
        <v>11.1</v>
      </c>
      <c r="E23" s="493">
        <v>11.7</v>
      </c>
      <c r="F23" s="493">
        <v>14.1</v>
      </c>
      <c r="G23" s="493">
        <v>11.9</v>
      </c>
      <c r="H23" s="493">
        <v>12.2</v>
      </c>
      <c r="I23" s="493">
        <v>11.7</v>
      </c>
      <c r="J23" s="493">
        <v>12.6</v>
      </c>
      <c r="K23" s="493">
        <v>11.4</v>
      </c>
      <c r="L23" s="83"/>
      <c r="M23" s="83"/>
      <c r="N23" s="83"/>
      <c r="O23" s="83"/>
      <c r="P23" s="83"/>
      <c r="Q23" s="83"/>
      <c r="R23" s="83"/>
      <c r="S23" s="83"/>
      <c r="T23" s="83"/>
      <c r="U23" s="83"/>
    </row>
    <row r="24" spans="1:21" ht="12.75" customHeight="1" x14ac:dyDescent="0.2">
      <c r="A24" s="222" t="s">
        <v>438</v>
      </c>
      <c r="B24" s="258">
        <v>0.9</v>
      </c>
      <c r="C24" s="258">
        <v>0.4</v>
      </c>
      <c r="D24" s="493">
        <v>0.7</v>
      </c>
      <c r="E24" s="493">
        <v>1.3</v>
      </c>
      <c r="F24" s="493">
        <v>1</v>
      </c>
      <c r="G24" s="493">
        <v>0.7</v>
      </c>
      <c r="H24" s="493">
        <v>0.5</v>
      </c>
      <c r="I24" s="493">
        <v>0.4</v>
      </c>
      <c r="J24" s="493">
        <v>0.3</v>
      </c>
      <c r="K24" s="493">
        <v>0.8</v>
      </c>
      <c r="L24" s="83"/>
      <c r="M24" s="83"/>
      <c r="N24" s="83"/>
      <c r="O24" s="83"/>
      <c r="P24" s="83"/>
      <c r="Q24" s="83"/>
      <c r="R24" s="83"/>
      <c r="S24" s="83"/>
      <c r="T24" s="83"/>
      <c r="U24" s="83"/>
    </row>
    <row r="25" spans="1:21" ht="12.75" customHeight="1" x14ac:dyDescent="0.25">
      <c r="A25" s="222"/>
      <c r="B25" s="402"/>
      <c r="C25" s="402"/>
      <c r="D25" s="402"/>
      <c r="E25" s="402"/>
      <c r="F25" s="402"/>
      <c r="G25" s="402"/>
      <c r="H25" s="299"/>
      <c r="I25" s="299"/>
      <c r="J25" s="493"/>
      <c r="K25" s="493"/>
      <c r="L25" s="83"/>
      <c r="M25" s="83"/>
      <c r="N25" s="83"/>
      <c r="O25" s="83"/>
      <c r="P25" s="83"/>
      <c r="Q25" s="83"/>
      <c r="R25" s="83"/>
      <c r="S25" s="83"/>
      <c r="T25" s="83"/>
      <c r="U25" s="83"/>
    </row>
    <row r="26" spans="1:21" ht="12.75" customHeight="1" x14ac:dyDescent="0.2">
      <c r="A26" s="222" t="s">
        <v>74</v>
      </c>
      <c r="B26" s="494">
        <v>1.93</v>
      </c>
      <c r="C26" s="494">
        <v>1.93</v>
      </c>
      <c r="D26" s="495">
        <v>1.86</v>
      </c>
      <c r="E26" s="495">
        <v>1.78</v>
      </c>
      <c r="F26" s="495">
        <v>1.82</v>
      </c>
      <c r="G26" s="495">
        <v>1.74</v>
      </c>
      <c r="H26" s="495">
        <v>1.78</v>
      </c>
      <c r="I26" s="495">
        <v>1.75</v>
      </c>
      <c r="J26" s="495">
        <v>1.7</v>
      </c>
      <c r="K26" s="495">
        <v>1.59</v>
      </c>
      <c r="L26" s="83"/>
      <c r="M26" s="83"/>
      <c r="N26" s="83"/>
      <c r="O26" s="83"/>
      <c r="P26" s="83"/>
      <c r="Q26" s="83"/>
      <c r="R26" s="83"/>
      <c r="S26" s="83"/>
      <c r="T26" s="83"/>
      <c r="U26" s="83"/>
    </row>
    <row r="27" spans="1:21" ht="12.75" customHeight="1" x14ac:dyDescent="0.2">
      <c r="A27" s="222"/>
      <c r="B27" s="403"/>
      <c r="C27" s="403"/>
      <c r="D27" s="403"/>
      <c r="E27" s="403"/>
      <c r="F27" s="403"/>
      <c r="G27" s="403"/>
      <c r="H27" s="403"/>
      <c r="I27" s="403"/>
      <c r="J27" s="403"/>
      <c r="K27" s="403"/>
      <c r="L27" s="83"/>
      <c r="M27" s="83"/>
      <c r="N27" s="83"/>
      <c r="O27" s="83"/>
      <c r="P27" s="83"/>
      <c r="Q27" s="83"/>
      <c r="R27" s="83"/>
      <c r="S27" s="83"/>
      <c r="T27" s="83"/>
      <c r="U27" s="83"/>
    </row>
    <row r="28" spans="1:21" ht="12.75" customHeight="1" x14ac:dyDescent="0.25">
      <c r="A28" s="222" t="s">
        <v>303</v>
      </c>
      <c r="B28" s="457"/>
      <c r="C28" s="457"/>
      <c r="D28" s="457"/>
      <c r="E28" s="457"/>
      <c r="F28" s="457"/>
      <c r="G28" s="402"/>
      <c r="H28" s="300"/>
      <c r="I28" s="300"/>
      <c r="J28" s="343"/>
      <c r="K28" s="343"/>
      <c r="L28" s="83"/>
      <c r="M28" s="83"/>
      <c r="N28" s="83"/>
      <c r="O28" s="83"/>
      <c r="P28" s="83"/>
      <c r="Q28" s="83"/>
      <c r="R28" s="83"/>
      <c r="S28" s="83"/>
      <c r="T28" s="83"/>
      <c r="U28" s="83"/>
    </row>
    <row r="29" spans="1:21" ht="12.75" customHeight="1" x14ac:dyDescent="0.2">
      <c r="A29" s="222" t="s">
        <v>77</v>
      </c>
      <c r="B29" s="457">
        <v>2015</v>
      </c>
      <c r="C29" s="457">
        <v>2016</v>
      </c>
      <c r="D29" s="457">
        <v>2017</v>
      </c>
      <c r="E29" s="457">
        <v>2018</v>
      </c>
      <c r="F29" s="457">
        <v>2019</v>
      </c>
      <c r="G29" s="457">
        <v>2020</v>
      </c>
      <c r="H29" s="457">
        <v>2021</v>
      </c>
      <c r="I29" s="457">
        <v>2022</v>
      </c>
      <c r="J29" s="457">
        <v>2023</v>
      </c>
      <c r="K29" s="457">
        <v>2024</v>
      </c>
      <c r="L29" s="83"/>
      <c r="M29" s="83"/>
      <c r="N29" s="83"/>
      <c r="O29" s="83"/>
      <c r="P29" s="83"/>
      <c r="Q29" s="83"/>
      <c r="R29" s="83"/>
      <c r="S29" s="83"/>
      <c r="T29" s="83"/>
      <c r="U29" s="83"/>
    </row>
    <row r="30" spans="1:21" ht="12.75" customHeight="1" x14ac:dyDescent="0.2">
      <c r="A30" s="222" t="s">
        <v>437</v>
      </c>
      <c r="B30" s="258">
        <v>11.8</v>
      </c>
      <c r="C30" s="258">
        <v>12.6</v>
      </c>
      <c r="D30" s="493">
        <v>10.3</v>
      </c>
      <c r="E30" s="493">
        <v>12.8</v>
      </c>
      <c r="F30" s="493">
        <v>10.7</v>
      </c>
      <c r="G30" s="493">
        <v>10</v>
      </c>
      <c r="H30" s="493">
        <v>10.1</v>
      </c>
      <c r="I30" s="493">
        <v>7.6</v>
      </c>
      <c r="J30" s="493">
        <v>8.1999999999999993</v>
      </c>
      <c r="K30" s="493">
        <v>5.2</v>
      </c>
      <c r="L30" s="83"/>
      <c r="M30" s="83"/>
      <c r="N30" s="83"/>
      <c r="O30" s="83"/>
      <c r="P30" s="83"/>
      <c r="Q30" s="83"/>
      <c r="R30" s="83"/>
      <c r="S30" s="83"/>
      <c r="T30" s="83"/>
      <c r="U30" s="83"/>
    </row>
    <row r="31" spans="1:21" ht="12.75" customHeight="1" x14ac:dyDescent="0.2">
      <c r="A31" s="222" t="s">
        <v>1</v>
      </c>
      <c r="B31" s="258">
        <v>65.2</v>
      </c>
      <c r="C31" s="258">
        <v>59.1</v>
      </c>
      <c r="D31" s="493">
        <v>54.3</v>
      </c>
      <c r="E31" s="493">
        <v>52.3</v>
      </c>
      <c r="F31" s="493">
        <v>55.8</v>
      </c>
      <c r="G31" s="493">
        <v>42.1</v>
      </c>
      <c r="H31" s="493">
        <v>50.1</v>
      </c>
      <c r="I31" s="493">
        <v>52.2</v>
      </c>
      <c r="J31" s="493">
        <v>45.9</v>
      </c>
      <c r="K31" s="493">
        <v>46</v>
      </c>
      <c r="L31" s="83"/>
      <c r="M31" s="83"/>
      <c r="N31" s="83"/>
      <c r="O31" s="83"/>
      <c r="P31" s="83"/>
      <c r="Q31" s="83"/>
      <c r="R31" s="83"/>
      <c r="S31" s="83"/>
      <c r="T31" s="83"/>
      <c r="U31" s="83"/>
    </row>
    <row r="32" spans="1:21" ht="12.75" customHeight="1" x14ac:dyDescent="0.2">
      <c r="A32" s="222" t="s">
        <v>2</v>
      </c>
      <c r="B32" s="258">
        <v>103.3</v>
      </c>
      <c r="C32" s="258">
        <v>105.6</v>
      </c>
      <c r="D32" s="493">
        <v>95.8</v>
      </c>
      <c r="E32" s="493">
        <v>98.9</v>
      </c>
      <c r="F32" s="493">
        <v>96.4</v>
      </c>
      <c r="G32" s="493">
        <v>85</v>
      </c>
      <c r="H32" s="493">
        <v>95</v>
      </c>
      <c r="I32" s="493">
        <v>87.1</v>
      </c>
      <c r="J32" s="493">
        <v>83.9</v>
      </c>
      <c r="K32" s="493">
        <v>83.4</v>
      </c>
      <c r="L32" s="83"/>
      <c r="M32" s="83"/>
      <c r="N32" s="83"/>
      <c r="O32" s="83"/>
      <c r="P32" s="83"/>
      <c r="Q32" s="83"/>
      <c r="R32" s="83"/>
      <c r="S32" s="83"/>
      <c r="T32" s="83"/>
      <c r="U32" s="83"/>
    </row>
    <row r="33" spans="1:21" ht="12.75" customHeight="1" x14ac:dyDescent="0.2">
      <c r="A33" s="222" t="s">
        <v>3</v>
      </c>
      <c r="B33" s="258">
        <v>128.1</v>
      </c>
      <c r="C33" s="258">
        <v>124.6</v>
      </c>
      <c r="D33" s="493">
        <v>122.3</v>
      </c>
      <c r="E33" s="493">
        <v>124.1</v>
      </c>
      <c r="F33" s="493">
        <v>114.3</v>
      </c>
      <c r="G33" s="493">
        <v>111.8</v>
      </c>
      <c r="H33" s="493">
        <v>123.4</v>
      </c>
      <c r="I33" s="493">
        <v>115.7</v>
      </c>
      <c r="J33" s="493">
        <v>115</v>
      </c>
      <c r="K33" s="493">
        <v>116.1</v>
      </c>
      <c r="L33" s="83"/>
      <c r="M33" s="83"/>
      <c r="N33" s="83"/>
      <c r="O33" s="83"/>
      <c r="P33" s="83"/>
      <c r="Q33" s="83"/>
      <c r="R33" s="83"/>
      <c r="S33" s="83"/>
      <c r="T33" s="83"/>
      <c r="U33" s="83"/>
    </row>
    <row r="34" spans="1:21" ht="12.75" customHeight="1" x14ac:dyDescent="0.2">
      <c r="A34" s="222" t="s">
        <v>4</v>
      </c>
      <c r="B34" s="258">
        <v>69.2</v>
      </c>
      <c r="C34" s="258">
        <v>68.8</v>
      </c>
      <c r="D34" s="493">
        <v>68.2</v>
      </c>
      <c r="E34" s="493">
        <v>64.900000000000006</v>
      </c>
      <c r="F34" s="493">
        <v>62.5</v>
      </c>
      <c r="G34" s="493">
        <v>62.3</v>
      </c>
      <c r="H34" s="493">
        <v>63.6</v>
      </c>
      <c r="I34" s="493">
        <v>61.5</v>
      </c>
      <c r="J34" s="493">
        <v>61.3</v>
      </c>
      <c r="K34" s="493">
        <v>64.2</v>
      </c>
      <c r="L34" s="83"/>
      <c r="M34" s="83"/>
      <c r="N34" s="83"/>
      <c r="O34" s="83"/>
      <c r="P34" s="83"/>
      <c r="Q34" s="83"/>
      <c r="R34" s="83"/>
      <c r="S34" s="83"/>
      <c r="T34" s="83"/>
      <c r="U34" s="83"/>
    </row>
    <row r="35" spans="1:21" ht="12.75" customHeight="1" x14ac:dyDescent="0.2">
      <c r="A35" s="222" t="s">
        <v>5</v>
      </c>
      <c r="B35" s="258">
        <v>13.5</v>
      </c>
      <c r="C35" s="258">
        <v>13.9</v>
      </c>
      <c r="D35" s="493">
        <v>13.6</v>
      </c>
      <c r="E35" s="493">
        <v>13.5</v>
      </c>
      <c r="F35" s="493">
        <v>12.8</v>
      </c>
      <c r="G35" s="493">
        <v>13.3</v>
      </c>
      <c r="H35" s="493">
        <v>13.1</v>
      </c>
      <c r="I35" s="493">
        <v>13.5</v>
      </c>
      <c r="J35" s="493">
        <v>12</v>
      </c>
      <c r="K35" s="493">
        <v>12.7</v>
      </c>
      <c r="L35" s="83"/>
      <c r="M35" s="83"/>
      <c r="N35" s="83"/>
      <c r="O35" s="83"/>
      <c r="P35" s="83"/>
      <c r="Q35" s="83"/>
      <c r="R35" s="83"/>
      <c r="S35" s="83"/>
      <c r="T35" s="83"/>
      <c r="U35" s="83"/>
    </row>
    <row r="36" spans="1:21" ht="12.75" customHeight="1" x14ac:dyDescent="0.2">
      <c r="A36" s="222" t="s">
        <v>438</v>
      </c>
      <c r="B36" s="258">
        <v>1</v>
      </c>
      <c r="C36" s="258">
        <v>0.7</v>
      </c>
      <c r="D36" s="493">
        <v>0.5</v>
      </c>
      <c r="E36" s="493">
        <v>0.9</v>
      </c>
      <c r="F36" s="493">
        <v>1</v>
      </c>
      <c r="G36" s="493">
        <v>1</v>
      </c>
      <c r="H36" s="493">
        <v>0.2</v>
      </c>
      <c r="I36" s="493">
        <v>0.6</v>
      </c>
      <c r="J36" s="493">
        <v>1</v>
      </c>
      <c r="K36" s="493">
        <v>1.2</v>
      </c>
      <c r="L36" s="83"/>
      <c r="M36" s="83"/>
      <c r="N36" s="83"/>
      <c r="O36" s="83"/>
      <c r="P36" s="83"/>
      <c r="Q36" s="83"/>
      <c r="R36" s="83"/>
      <c r="S36" s="83"/>
      <c r="T36" s="83"/>
      <c r="U36" s="83"/>
    </row>
    <row r="37" spans="1:21" ht="12.75" customHeight="1" x14ac:dyDescent="0.25">
      <c r="A37" s="222"/>
      <c r="B37" s="402"/>
      <c r="C37" s="402"/>
      <c r="D37" s="402"/>
      <c r="E37" s="402"/>
      <c r="F37" s="402"/>
      <c r="G37" s="402"/>
      <c r="H37" s="299"/>
      <c r="I37" s="299"/>
      <c r="J37" s="493"/>
      <c r="K37" s="493"/>
      <c r="L37" s="83"/>
      <c r="M37" s="83"/>
      <c r="N37" s="83"/>
      <c r="O37" s="83"/>
      <c r="P37" s="83"/>
      <c r="Q37" s="83"/>
      <c r="R37" s="83"/>
      <c r="S37" s="83"/>
      <c r="T37" s="83"/>
      <c r="U37" s="83"/>
    </row>
    <row r="38" spans="1:21" ht="12.75" customHeight="1" x14ac:dyDescent="0.2">
      <c r="A38" s="222" t="s">
        <v>74</v>
      </c>
      <c r="B38" s="494">
        <v>1.96</v>
      </c>
      <c r="C38" s="494">
        <v>1.93</v>
      </c>
      <c r="D38" s="495">
        <v>1.83</v>
      </c>
      <c r="E38" s="495">
        <v>1.84</v>
      </c>
      <c r="F38" s="495">
        <v>1.77</v>
      </c>
      <c r="G38" s="495">
        <v>1.63</v>
      </c>
      <c r="H38" s="495">
        <v>1.78</v>
      </c>
      <c r="I38" s="495">
        <v>1.69</v>
      </c>
      <c r="J38" s="495">
        <v>1.64</v>
      </c>
      <c r="K38" s="495">
        <v>1.64</v>
      </c>
      <c r="L38" s="83"/>
      <c r="M38" s="83"/>
      <c r="N38" s="83"/>
      <c r="O38" s="83"/>
      <c r="P38" s="83"/>
      <c r="Q38" s="83"/>
      <c r="R38" s="83"/>
      <c r="S38" s="83"/>
      <c r="T38" s="83"/>
      <c r="U38" s="83"/>
    </row>
    <row r="39" spans="1:21" ht="12.75" customHeight="1" x14ac:dyDescent="0.2">
      <c r="A39" s="222"/>
      <c r="B39" s="403"/>
      <c r="C39" s="403"/>
      <c r="D39" s="403"/>
      <c r="E39" s="403"/>
      <c r="F39" s="403"/>
      <c r="G39" s="403"/>
      <c r="H39" s="403"/>
      <c r="I39" s="403"/>
      <c r="J39" s="403"/>
      <c r="K39" s="403"/>
      <c r="L39" s="83"/>
      <c r="M39" s="83"/>
      <c r="N39" s="83"/>
      <c r="O39" s="83"/>
      <c r="P39" s="83"/>
      <c r="Q39" s="83"/>
      <c r="R39" s="83"/>
      <c r="S39" s="83"/>
      <c r="T39" s="83"/>
      <c r="U39" s="83"/>
    </row>
    <row r="40" spans="1:21" ht="12.75" customHeight="1" x14ac:dyDescent="0.25">
      <c r="A40" s="222" t="s">
        <v>304</v>
      </c>
      <c r="B40" s="457"/>
      <c r="C40" s="457"/>
      <c r="D40" s="457"/>
      <c r="E40" s="402"/>
      <c r="F40" s="300"/>
      <c r="G40" s="300"/>
      <c r="H40" s="299"/>
      <c r="I40" s="299"/>
      <c r="J40" s="343"/>
      <c r="K40" s="343"/>
      <c r="L40" s="83"/>
      <c r="M40" s="83"/>
      <c r="N40" s="83"/>
      <c r="O40" s="83"/>
      <c r="P40" s="83"/>
      <c r="Q40" s="83"/>
      <c r="R40" s="83"/>
      <c r="S40" s="83"/>
      <c r="T40" s="83"/>
      <c r="U40" s="83"/>
    </row>
    <row r="41" spans="1:21" ht="12.75" customHeight="1" x14ac:dyDescent="0.2">
      <c r="A41" s="222" t="s">
        <v>77</v>
      </c>
      <c r="B41" s="457">
        <v>2015</v>
      </c>
      <c r="C41" s="457">
        <v>2016</v>
      </c>
      <c r="D41" s="457">
        <v>2017</v>
      </c>
      <c r="E41" s="457">
        <v>2018</v>
      </c>
      <c r="F41" s="457">
        <v>2019</v>
      </c>
      <c r="G41" s="457">
        <v>2020</v>
      </c>
      <c r="H41" s="457">
        <v>2021</v>
      </c>
      <c r="I41" s="457">
        <v>2022</v>
      </c>
      <c r="J41" s="457">
        <v>2023</v>
      </c>
      <c r="K41" s="457">
        <v>2024</v>
      </c>
      <c r="L41" s="83"/>
      <c r="M41" s="83"/>
      <c r="N41" s="83"/>
      <c r="O41" s="83"/>
      <c r="P41" s="83"/>
      <c r="Q41" s="83"/>
      <c r="R41" s="83"/>
      <c r="S41" s="83"/>
      <c r="T41" s="83"/>
      <c r="U41" s="83"/>
    </row>
    <row r="42" spans="1:21" ht="12.75" customHeight="1" x14ac:dyDescent="0.2">
      <c r="A42" s="222" t="s">
        <v>437</v>
      </c>
      <c r="B42" s="258">
        <v>11.5</v>
      </c>
      <c r="C42" s="258">
        <v>12.2</v>
      </c>
      <c r="D42" s="493">
        <v>10.8</v>
      </c>
      <c r="E42" s="493">
        <v>10.7</v>
      </c>
      <c r="F42" s="493">
        <v>10.4</v>
      </c>
      <c r="G42" s="493">
        <v>6.8</v>
      </c>
      <c r="H42" s="493">
        <v>7</v>
      </c>
      <c r="I42" s="493">
        <v>6</v>
      </c>
      <c r="J42" s="493">
        <v>5.9</v>
      </c>
      <c r="K42" s="493">
        <v>5.8</v>
      </c>
      <c r="L42" s="83"/>
      <c r="M42" s="83"/>
      <c r="N42" s="83"/>
      <c r="O42" s="83"/>
      <c r="P42" s="83"/>
      <c r="Q42" s="83"/>
      <c r="R42" s="83"/>
      <c r="S42" s="83"/>
      <c r="T42" s="83"/>
      <c r="U42" s="83"/>
    </row>
    <row r="43" spans="1:21" ht="12.75" customHeight="1" x14ac:dyDescent="0.2">
      <c r="A43" s="222" t="s">
        <v>1</v>
      </c>
      <c r="B43" s="258">
        <v>59.4</v>
      </c>
      <c r="C43" s="258">
        <v>56.6</v>
      </c>
      <c r="D43" s="493">
        <v>56.6</v>
      </c>
      <c r="E43" s="493">
        <v>55.1</v>
      </c>
      <c r="F43" s="493">
        <v>55.6</v>
      </c>
      <c r="G43" s="493">
        <v>48.1</v>
      </c>
      <c r="H43" s="493">
        <v>46</v>
      </c>
      <c r="I43" s="493">
        <v>48.9</v>
      </c>
      <c r="J43" s="493">
        <v>44.6</v>
      </c>
      <c r="K43" s="493">
        <v>47.8</v>
      </c>
      <c r="L43" s="83"/>
      <c r="M43" s="83"/>
      <c r="N43" s="83"/>
      <c r="O43" s="83"/>
      <c r="P43" s="83"/>
      <c r="Q43" s="83"/>
      <c r="R43" s="83"/>
      <c r="S43" s="83"/>
      <c r="T43" s="83"/>
      <c r="U43" s="83"/>
    </row>
    <row r="44" spans="1:21" ht="12.75" customHeight="1" x14ac:dyDescent="0.2">
      <c r="A44" s="222" t="s">
        <v>2</v>
      </c>
      <c r="B44" s="258">
        <v>116.2</v>
      </c>
      <c r="C44" s="258">
        <v>123.2</v>
      </c>
      <c r="D44" s="493">
        <v>112.2</v>
      </c>
      <c r="E44" s="493">
        <v>116.2</v>
      </c>
      <c r="F44" s="493">
        <v>106.4</v>
      </c>
      <c r="G44" s="493">
        <v>103.5</v>
      </c>
      <c r="H44" s="493">
        <v>105.9</v>
      </c>
      <c r="I44" s="493">
        <v>105.5</v>
      </c>
      <c r="J44" s="493">
        <v>98.4</v>
      </c>
      <c r="K44" s="493">
        <v>94.9</v>
      </c>
      <c r="L44" s="83"/>
      <c r="M44" s="83"/>
      <c r="N44" s="83"/>
      <c r="O44" s="83"/>
      <c r="P44" s="83"/>
      <c r="Q44" s="83"/>
      <c r="R44" s="83"/>
      <c r="S44" s="83"/>
      <c r="T44" s="83"/>
      <c r="U44" s="83"/>
    </row>
    <row r="45" spans="1:21" ht="12.75" customHeight="1" x14ac:dyDescent="0.2">
      <c r="A45" s="222" t="s">
        <v>3</v>
      </c>
      <c r="B45" s="258">
        <v>149.9</v>
      </c>
      <c r="C45" s="258">
        <v>147</v>
      </c>
      <c r="D45" s="493">
        <v>147.1</v>
      </c>
      <c r="E45" s="493">
        <v>140.4</v>
      </c>
      <c r="F45" s="493">
        <v>140.1</v>
      </c>
      <c r="G45" s="493">
        <v>132.6</v>
      </c>
      <c r="H45" s="493">
        <v>147.5</v>
      </c>
      <c r="I45" s="493">
        <v>141.9</v>
      </c>
      <c r="J45" s="493">
        <v>133.19999999999999</v>
      </c>
      <c r="K45" s="493">
        <v>130.19999999999999</v>
      </c>
      <c r="L45" s="83"/>
      <c r="M45" s="83"/>
      <c r="N45" s="83"/>
      <c r="O45" s="83"/>
      <c r="P45" s="83"/>
      <c r="Q45" s="83"/>
      <c r="R45" s="83"/>
      <c r="S45" s="83"/>
      <c r="T45" s="83"/>
      <c r="U45" s="83"/>
    </row>
    <row r="46" spans="1:21" ht="12.75" customHeight="1" x14ac:dyDescent="0.2">
      <c r="A46" s="222" t="s">
        <v>4</v>
      </c>
      <c r="B46" s="258">
        <v>83.9</v>
      </c>
      <c r="C46" s="258">
        <v>80.5</v>
      </c>
      <c r="D46" s="493">
        <v>80.2</v>
      </c>
      <c r="E46" s="493">
        <v>77.599999999999994</v>
      </c>
      <c r="F46" s="493">
        <v>76.7</v>
      </c>
      <c r="G46" s="493">
        <v>72.7</v>
      </c>
      <c r="H46" s="493">
        <v>75.3</v>
      </c>
      <c r="I46" s="493">
        <v>76.8</v>
      </c>
      <c r="J46" s="493">
        <v>74.599999999999994</v>
      </c>
      <c r="K46" s="493">
        <v>75</v>
      </c>
      <c r="L46" s="83"/>
      <c r="M46" s="83"/>
      <c r="N46" s="83"/>
      <c r="O46" s="83"/>
      <c r="P46" s="83"/>
      <c r="Q46" s="83"/>
      <c r="R46" s="83"/>
      <c r="S46" s="83"/>
      <c r="T46" s="83"/>
      <c r="U46" s="83"/>
    </row>
    <row r="47" spans="1:21" ht="12.75" customHeight="1" x14ac:dyDescent="0.2">
      <c r="A47" s="222" t="s">
        <v>5</v>
      </c>
      <c r="B47" s="258">
        <v>14.2</v>
      </c>
      <c r="C47" s="258">
        <v>14.5</v>
      </c>
      <c r="D47" s="493">
        <v>14.7</v>
      </c>
      <c r="E47" s="493">
        <v>13.9</v>
      </c>
      <c r="F47" s="493">
        <v>17.3</v>
      </c>
      <c r="G47" s="493">
        <v>15.6</v>
      </c>
      <c r="H47" s="493">
        <v>14.4</v>
      </c>
      <c r="I47" s="493">
        <v>17.600000000000001</v>
      </c>
      <c r="J47" s="493">
        <v>15.1</v>
      </c>
      <c r="K47" s="493">
        <v>14.7</v>
      </c>
      <c r="L47" s="83"/>
      <c r="M47" s="83"/>
      <c r="N47" s="83"/>
      <c r="O47" s="83"/>
      <c r="P47" s="83"/>
      <c r="Q47" s="83"/>
      <c r="R47" s="83"/>
      <c r="S47" s="83"/>
      <c r="T47" s="83"/>
      <c r="U47" s="83"/>
    </row>
    <row r="48" spans="1:21" ht="12.75" customHeight="1" x14ac:dyDescent="0.2">
      <c r="A48" s="222" t="s">
        <v>438</v>
      </c>
      <c r="B48" s="258">
        <v>1.2</v>
      </c>
      <c r="C48" s="258">
        <v>0.6</v>
      </c>
      <c r="D48" s="493">
        <v>1</v>
      </c>
      <c r="E48" s="493">
        <v>0.7</v>
      </c>
      <c r="F48" s="493">
        <v>0.8</v>
      </c>
      <c r="G48" s="493">
        <v>1.1000000000000001</v>
      </c>
      <c r="H48" s="493">
        <v>0.3</v>
      </c>
      <c r="I48" s="493">
        <v>1</v>
      </c>
      <c r="J48" s="493">
        <v>0.6</v>
      </c>
      <c r="K48" s="493">
        <v>0.8</v>
      </c>
      <c r="L48" s="83"/>
      <c r="M48" s="83"/>
      <c r="N48" s="83"/>
      <c r="O48" s="83"/>
      <c r="P48" s="83"/>
      <c r="Q48" s="83"/>
      <c r="R48" s="83"/>
      <c r="S48" s="83"/>
      <c r="T48" s="83"/>
      <c r="U48" s="83"/>
    </row>
    <row r="49" spans="1:21" ht="12.75" customHeight="1" x14ac:dyDescent="0.25">
      <c r="A49" s="222"/>
      <c r="B49" s="402"/>
      <c r="C49" s="402"/>
      <c r="D49" s="402"/>
      <c r="E49" s="402"/>
      <c r="F49" s="402"/>
      <c r="G49" s="402"/>
      <c r="H49" s="299"/>
      <c r="I49" s="299"/>
      <c r="J49" s="493"/>
      <c r="K49" s="493"/>
      <c r="L49" s="83"/>
      <c r="M49" s="83"/>
      <c r="N49" s="83"/>
      <c r="O49" s="83"/>
      <c r="P49" s="83"/>
      <c r="Q49" s="83"/>
      <c r="R49" s="83"/>
      <c r="S49" s="83"/>
      <c r="T49" s="83"/>
      <c r="U49" s="83"/>
    </row>
    <row r="50" spans="1:21" ht="12.75" customHeight="1" x14ac:dyDescent="0.2">
      <c r="A50" s="222" t="s">
        <v>74</v>
      </c>
      <c r="B50" s="494">
        <v>2.1800000000000002</v>
      </c>
      <c r="C50" s="494">
        <v>2.17</v>
      </c>
      <c r="D50" s="495">
        <v>2.11</v>
      </c>
      <c r="E50" s="495">
        <v>2.0699999999999998</v>
      </c>
      <c r="F50" s="495">
        <v>2.04</v>
      </c>
      <c r="G50" s="495">
        <v>1.9</v>
      </c>
      <c r="H50" s="495">
        <v>1.98</v>
      </c>
      <c r="I50" s="495">
        <v>1.99</v>
      </c>
      <c r="J50" s="495">
        <v>1.86</v>
      </c>
      <c r="K50" s="495">
        <v>1.85</v>
      </c>
      <c r="L50" s="83"/>
      <c r="M50" s="83"/>
      <c r="N50" s="83"/>
      <c r="O50" s="83"/>
      <c r="P50" s="83"/>
      <c r="Q50" s="83"/>
      <c r="R50" s="83"/>
      <c r="S50" s="83"/>
      <c r="T50" s="83"/>
      <c r="U50" s="83"/>
    </row>
    <row r="51" spans="1:21" ht="12.75" customHeight="1" x14ac:dyDescent="0.2">
      <c r="A51" s="222"/>
      <c r="B51" s="403"/>
      <c r="C51" s="403"/>
      <c r="D51" s="403"/>
      <c r="E51" s="403"/>
      <c r="F51" s="403"/>
      <c r="G51" s="403"/>
      <c r="H51" s="403"/>
      <c r="I51" s="403"/>
      <c r="J51" s="403"/>
      <c r="K51" s="403"/>
      <c r="L51" s="83"/>
      <c r="M51" s="83"/>
      <c r="N51" s="83"/>
      <c r="O51" s="83"/>
      <c r="P51" s="83"/>
      <c r="Q51" s="83"/>
      <c r="R51" s="83"/>
      <c r="S51" s="83"/>
      <c r="T51" s="83"/>
      <c r="U51" s="83"/>
    </row>
    <row r="52" spans="1:21" ht="12.75" customHeight="1" x14ac:dyDescent="0.25">
      <c r="A52" s="222" t="s">
        <v>305</v>
      </c>
      <c r="B52" s="457"/>
      <c r="C52" s="300"/>
      <c r="D52" s="402"/>
      <c r="E52" s="300"/>
      <c r="F52" s="300"/>
      <c r="G52" s="402"/>
      <c r="H52" s="299"/>
      <c r="I52" s="299"/>
      <c r="J52" s="300"/>
      <c r="K52" s="300"/>
      <c r="L52" s="83"/>
      <c r="M52" s="83"/>
      <c r="N52" s="83"/>
      <c r="O52" s="83"/>
      <c r="P52" s="83"/>
      <c r="Q52" s="83"/>
      <c r="R52" s="83"/>
      <c r="S52" s="83"/>
      <c r="T52" s="83"/>
      <c r="U52" s="83"/>
    </row>
    <row r="53" spans="1:21" ht="12.75" customHeight="1" x14ac:dyDescent="0.2">
      <c r="A53" s="222" t="s">
        <v>77</v>
      </c>
      <c r="B53" s="457">
        <v>2015</v>
      </c>
      <c r="C53" s="457">
        <v>2016</v>
      </c>
      <c r="D53" s="457">
        <v>2017</v>
      </c>
      <c r="E53" s="457">
        <v>2018</v>
      </c>
      <c r="F53" s="457">
        <v>2019</v>
      </c>
      <c r="G53" s="457">
        <v>2020</v>
      </c>
      <c r="H53" s="457">
        <v>2021</v>
      </c>
      <c r="I53" s="457">
        <v>2022</v>
      </c>
      <c r="J53" s="457">
        <v>2023</v>
      </c>
      <c r="K53" s="457">
        <v>2024</v>
      </c>
      <c r="L53" s="83"/>
      <c r="M53" s="83"/>
      <c r="N53" s="83"/>
      <c r="O53" s="83"/>
      <c r="P53" s="83"/>
      <c r="Q53" s="83"/>
      <c r="R53" s="83"/>
      <c r="S53" s="83"/>
      <c r="T53" s="83"/>
      <c r="U53" s="83"/>
    </row>
    <row r="54" spans="1:21" ht="12.75" customHeight="1" x14ac:dyDescent="0.2">
      <c r="A54" s="222" t="s">
        <v>437</v>
      </c>
      <c r="B54" s="258">
        <v>10.5</v>
      </c>
      <c r="C54" s="258">
        <v>11.2</v>
      </c>
      <c r="D54" s="493">
        <v>10.3</v>
      </c>
      <c r="E54" s="493">
        <v>9.1999999999999993</v>
      </c>
      <c r="F54" s="493">
        <v>7.7</v>
      </c>
      <c r="G54" s="493">
        <v>5.8</v>
      </c>
      <c r="H54" s="493">
        <v>5.8</v>
      </c>
      <c r="I54" s="493">
        <v>6</v>
      </c>
      <c r="J54" s="493">
        <v>6.2</v>
      </c>
      <c r="K54" s="493">
        <v>6.3</v>
      </c>
      <c r="L54" s="83"/>
      <c r="M54" s="83"/>
      <c r="N54" s="83"/>
      <c r="O54" s="83"/>
      <c r="P54" s="83"/>
      <c r="Q54" s="83"/>
      <c r="R54" s="83"/>
      <c r="S54" s="83"/>
      <c r="T54" s="83"/>
      <c r="U54" s="83"/>
    </row>
    <row r="55" spans="1:21" ht="12.75" customHeight="1" x14ac:dyDescent="0.2">
      <c r="A55" s="222" t="s">
        <v>1</v>
      </c>
      <c r="B55" s="258">
        <v>60.8</v>
      </c>
      <c r="C55" s="258">
        <v>58.8</v>
      </c>
      <c r="D55" s="493">
        <v>50.8</v>
      </c>
      <c r="E55" s="493">
        <v>51.7</v>
      </c>
      <c r="F55" s="493">
        <v>51.2</v>
      </c>
      <c r="G55" s="493">
        <v>50.6</v>
      </c>
      <c r="H55" s="493">
        <v>51.6</v>
      </c>
      <c r="I55" s="493">
        <v>50.9</v>
      </c>
      <c r="J55" s="493">
        <v>49.1</v>
      </c>
      <c r="K55" s="493">
        <v>45</v>
      </c>
      <c r="L55" s="83"/>
      <c r="M55" s="83"/>
      <c r="N55" s="83"/>
      <c r="O55" s="83"/>
      <c r="P55" s="83"/>
      <c r="Q55" s="83"/>
      <c r="R55" s="83"/>
      <c r="S55" s="83"/>
      <c r="T55" s="83"/>
      <c r="U55" s="83"/>
    </row>
    <row r="56" spans="1:21" ht="12.75" customHeight="1" x14ac:dyDescent="0.2">
      <c r="A56" s="222" t="s">
        <v>2</v>
      </c>
      <c r="B56" s="258">
        <v>104.4</v>
      </c>
      <c r="C56" s="258">
        <v>104.6</v>
      </c>
      <c r="D56" s="493">
        <v>105.7</v>
      </c>
      <c r="E56" s="493">
        <v>111.1</v>
      </c>
      <c r="F56" s="493">
        <v>105.7</v>
      </c>
      <c r="G56" s="493">
        <v>96</v>
      </c>
      <c r="H56" s="493">
        <v>112.1</v>
      </c>
      <c r="I56" s="493">
        <v>97.9</v>
      </c>
      <c r="J56" s="493">
        <v>99.6</v>
      </c>
      <c r="K56" s="493">
        <v>95.6</v>
      </c>
      <c r="L56" s="83"/>
      <c r="M56" s="83"/>
      <c r="N56" s="83"/>
      <c r="O56" s="83"/>
      <c r="P56" s="83"/>
      <c r="Q56" s="83"/>
      <c r="R56" s="83"/>
      <c r="S56" s="83"/>
      <c r="T56" s="83"/>
      <c r="U56" s="83"/>
    </row>
    <row r="57" spans="1:21" ht="12.75" customHeight="1" x14ac:dyDescent="0.2">
      <c r="A57" s="222" t="s">
        <v>3</v>
      </c>
      <c r="B57" s="258">
        <v>138.69999999999999</v>
      </c>
      <c r="C57" s="258">
        <v>137</v>
      </c>
      <c r="D57" s="493">
        <v>138.9</v>
      </c>
      <c r="E57" s="493">
        <v>133.19999999999999</v>
      </c>
      <c r="F57" s="493">
        <v>129.30000000000001</v>
      </c>
      <c r="G57" s="493">
        <v>124.6</v>
      </c>
      <c r="H57" s="493">
        <v>136.69999999999999</v>
      </c>
      <c r="I57" s="493">
        <v>124.6</v>
      </c>
      <c r="J57" s="493">
        <v>123.3</v>
      </c>
      <c r="K57" s="493">
        <v>123.5</v>
      </c>
      <c r="L57" s="83"/>
      <c r="M57" s="83"/>
      <c r="N57" s="83"/>
      <c r="O57" s="83"/>
      <c r="P57" s="83"/>
      <c r="Q57" s="83"/>
      <c r="R57" s="83"/>
      <c r="S57" s="83"/>
      <c r="T57" s="83"/>
      <c r="U57" s="83"/>
    </row>
    <row r="58" spans="1:21" ht="12.75" customHeight="1" x14ac:dyDescent="0.2">
      <c r="A58" s="222" t="s">
        <v>4</v>
      </c>
      <c r="B58" s="258">
        <v>76.3</v>
      </c>
      <c r="C58" s="258">
        <v>79.900000000000006</v>
      </c>
      <c r="D58" s="493">
        <v>76.5</v>
      </c>
      <c r="E58" s="493">
        <v>77.3</v>
      </c>
      <c r="F58" s="493">
        <v>75.5</v>
      </c>
      <c r="G58" s="493">
        <v>76.7</v>
      </c>
      <c r="H58" s="493">
        <v>72.3</v>
      </c>
      <c r="I58" s="493">
        <v>75.900000000000006</v>
      </c>
      <c r="J58" s="493">
        <v>64.5</v>
      </c>
      <c r="K58" s="493">
        <v>73.599999999999994</v>
      </c>
      <c r="L58" s="83"/>
      <c r="M58" s="83"/>
      <c r="N58" s="83"/>
      <c r="O58" s="83"/>
      <c r="P58" s="83"/>
      <c r="Q58" s="83"/>
      <c r="R58" s="83"/>
      <c r="S58" s="83"/>
      <c r="T58" s="83"/>
      <c r="U58" s="83"/>
    </row>
    <row r="59" spans="1:21" ht="12.75" customHeight="1" x14ac:dyDescent="0.2">
      <c r="A59" s="222" t="s">
        <v>5</v>
      </c>
      <c r="B59" s="258">
        <v>13.9</v>
      </c>
      <c r="C59" s="258">
        <v>13.4</v>
      </c>
      <c r="D59" s="493">
        <v>14</v>
      </c>
      <c r="E59" s="493">
        <v>14.4</v>
      </c>
      <c r="F59" s="493">
        <v>16.899999999999999</v>
      </c>
      <c r="G59" s="493">
        <v>17.5</v>
      </c>
      <c r="H59" s="493">
        <v>16</v>
      </c>
      <c r="I59" s="493">
        <v>14.6</v>
      </c>
      <c r="J59" s="493">
        <v>13.9</v>
      </c>
      <c r="K59" s="493">
        <v>14.7</v>
      </c>
      <c r="L59" s="83"/>
      <c r="M59" s="83"/>
      <c r="N59" s="83"/>
      <c r="O59" s="83"/>
      <c r="P59" s="83"/>
      <c r="Q59" s="83"/>
      <c r="R59" s="83"/>
      <c r="S59" s="83"/>
      <c r="T59" s="83"/>
      <c r="U59" s="83"/>
    </row>
    <row r="60" spans="1:21" ht="12.75" customHeight="1" x14ac:dyDescent="0.2">
      <c r="A60" s="222" t="s">
        <v>438</v>
      </c>
      <c r="B60" s="258">
        <v>0.9</v>
      </c>
      <c r="C60" s="258">
        <v>0.9</v>
      </c>
      <c r="D60" s="493">
        <v>0.8</v>
      </c>
      <c r="E60" s="493">
        <v>0.6</v>
      </c>
      <c r="F60" s="493">
        <v>0.7</v>
      </c>
      <c r="G60" s="493">
        <v>1</v>
      </c>
      <c r="H60" s="493">
        <v>1.1000000000000001</v>
      </c>
      <c r="I60" s="493">
        <v>1.1000000000000001</v>
      </c>
      <c r="J60" s="493">
        <v>0.9</v>
      </c>
      <c r="K60" s="493">
        <v>0.8</v>
      </c>
      <c r="L60" s="83"/>
      <c r="M60" s="83"/>
      <c r="N60" s="83"/>
      <c r="O60" s="83"/>
      <c r="P60" s="83"/>
      <c r="Q60" s="83"/>
      <c r="R60" s="83"/>
      <c r="S60" s="83"/>
      <c r="T60" s="83"/>
      <c r="U60" s="83"/>
    </row>
    <row r="61" spans="1:21" ht="12.75" customHeight="1" x14ac:dyDescent="0.25">
      <c r="A61" s="222"/>
      <c r="B61" s="402"/>
      <c r="C61" s="402"/>
      <c r="D61" s="402"/>
      <c r="E61" s="402"/>
      <c r="F61" s="402"/>
      <c r="G61" s="402"/>
      <c r="H61" s="299"/>
      <c r="I61" s="299"/>
      <c r="J61" s="493"/>
      <c r="K61" s="493"/>
      <c r="L61" s="83"/>
      <c r="M61" s="83"/>
      <c r="N61" s="83"/>
      <c r="O61" s="83"/>
      <c r="P61" s="83"/>
      <c r="Q61" s="83"/>
      <c r="R61" s="83"/>
      <c r="S61" s="83"/>
      <c r="T61" s="83"/>
      <c r="U61" s="83"/>
    </row>
    <row r="62" spans="1:21" ht="12.75" customHeight="1" x14ac:dyDescent="0.2">
      <c r="A62" s="222" t="s">
        <v>74</v>
      </c>
      <c r="B62" s="494">
        <v>2.0299999999999998</v>
      </c>
      <c r="C62" s="494">
        <v>2.0299999999999998</v>
      </c>
      <c r="D62" s="495">
        <v>1.98</v>
      </c>
      <c r="E62" s="495">
        <v>1.99</v>
      </c>
      <c r="F62" s="495">
        <v>1.94</v>
      </c>
      <c r="G62" s="495">
        <v>1.86</v>
      </c>
      <c r="H62" s="495">
        <v>1.98</v>
      </c>
      <c r="I62" s="495">
        <v>1.86</v>
      </c>
      <c r="J62" s="495">
        <v>1.79</v>
      </c>
      <c r="K62" s="495">
        <v>1.8</v>
      </c>
      <c r="L62" s="83"/>
      <c r="M62" s="83"/>
      <c r="N62" s="83"/>
      <c r="O62" s="83"/>
      <c r="P62" s="83"/>
      <c r="Q62" s="83"/>
      <c r="R62" s="83"/>
      <c r="S62" s="83"/>
      <c r="T62" s="83"/>
      <c r="U62" s="83"/>
    </row>
    <row r="63" spans="1:21" ht="12.75" customHeight="1" x14ac:dyDescent="0.2">
      <c r="A63" s="404"/>
      <c r="B63" s="403"/>
      <c r="C63" s="403"/>
      <c r="D63" s="403"/>
      <c r="E63" s="403"/>
      <c r="F63" s="403"/>
      <c r="G63" s="403"/>
      <c r="H63" s="403"/>
      <c r="I63" s="403"/>
      <c r="J63" s="403"/>
      <c r="K63" s="403"/>
      <c r="L63" s="83"/>
      <c r="M63" s="83"/>
      <c r="N63" s="83"/>
      <c r="O63" s="83"/>
      <c r="P63" s="83"/>
      <c r="Q63" s="83"/>
      <c r="R63" s="83"/>
      <c r="S63" s="83"/>
      <c r="T63" s="83"/>
      <c r="U63" s="83"/>
    </row>
    <row r="64" spans="1:21" ht="12.75" customHeight="1" x14ac:dyDescent="0.2">
      <c r="A64" s="210" t="s">
        <v>27</v>
      </c>
      <c r="B64" s="210" t="s">
        <v>32</v>
      </c>
      <c r="C64" s="224"/>
      <c r="D64" s="224"/>
      <c r="E64" s="224"/>
      <c r="F64" s="224"/>
      <c r="G64" s="224"/>
      <c r="H64" s="224"/>
      <c r="I64" s="224"/>
      <c r="J64" s="224"/>
      <c r="K64" s="224"/>
      <c r="L64" s="83"/>
      <c r="M64" s="83"/>
      <c r="N64" s="83"/>
      <c r="O64" s="83"/>
      <c r="P64" s="83"/>
      <c r="Q64" s="83"/>
      <c r="R64" s="83"/>
      <c r="S64" s="83"/>
      <c r="T64" s="83"/>
      <c r="U64" s="83"/>
    </row>
    <row r="65" spans="1:21" ht="12.75" customHeight="1" x14ac:dyDescent="0.2">
      <c r="A65" s="210"/>
      <c r="B65" s="210" t="s">
        <v>574</v>
      </c>
      <c r="C65" s="445"/>
      <c r="D65" s="445"/>
      <c r="E65" s="445"/>
      <c r="F65" s="445"/>
      <c r="G65" s="445"/>
      <c r="H65" s="445"/>
      <c r="I65" s="445"/>
      <c r="J65" s="445"/>
      <c r="K65" s="417"/>
      <c r="L65" s="83"/>
      <c r="M65" s="83"/>
      <c r="N65" s="83"/>
      <c r="O65" s="83"/>
      <c r="P65" s="83"/>
      <c r="Q65" s="83"/>
      <c r="R65" s="83"/>
      <c r="S65" s="83"/>
      <c r="T65" s="83"/>
      <c r="U65" s="83"/>
    </row>
    <row r="66" spans="1:21" ht="12.75" customHeight="1" x14ac:dyDescent="0.2">
      <c r="A66" s="210"/>
      <c r="B66" s="210" t="s">
        <v>575</v>
      </c>
      <c r="C66" s="393"/>
      <c r="D66" s="393"/>
      <c r="E66" s="393"/>
      <c r="F66" s="393"/>
      <c r="G66" s="393"/>
      <c r="H66" s="393"/>
      <c r="I66" s="393"/>
      <c r="J66" s="393"/>
      <c r="K66" s="417"/>
      <c r="L66" s="83"/>
      <c r="M66" s="83"/>
      <c r="N66" s="83"/>
      <c r="O66" s="83"/>
      <c r="P66" s="83"/>
      <c r="Q66" s="83"/>
      <c r="R66" s="83"/>
      <c r="S66" s="83"/>
      <c r="T66" s="83"/>
      <c r="U66" s="83"/>
    </row>
    <row r="67" spans="1:21" ht="12.75" customHeight="1" x14ac:dyDescent="0.2">
      <c r="A67" s="210"/>
      <c r="B67" s="440" t="s">
        <v>555</v>
      </c>
      <c r="C67" s="417"/>
      <c r="D67" s="417"/>
      <c r="E67" s="417"/>
      <c r="F67" s="417"/>
      <c r="G67" s="417"/>
      <c r="H67" s="417"/>
      <c r="I67" s="417"/>
      <c r="J67" s="417"/>
      <c r="K67" s="417"/>
      <c r="L67" s="83"/>
      <c r="M67" s="83"/>
      <c r="N67" s="83"/>
      <c r="O67" s="83"/>
      <c r="P67" s="83"/>
      <c r="Q67" s="83"/>
      <c r="R67" s="83"/>
      <c r="S67" s="83"/>
      <c r="T67" s="83"/>
      <c r="U67" s="83"/>
    </row>
    <row r="68" spans="1:21" ht="12.75" customHeight="1" x14ac:dyDescent="0.2">
      <c r="A68" s="210"/>
      <c r="B68" s="440" t="s">
        <v>576</v>
      </c>
      <c r="C68" s="417"/>
      <c r="D68" s="417"/>
      <c r="E68" s="417"/>
      <c r="F68" s="417"/>
      <c r="G68" s="417"/>
      <c r="H68" s="417"/>
      <c r="I68" s="417"/>
      <c r="J68" s="417"/>
      <c r="K68" s="417"/>
      <c r="L68" s="83"/>
      <c r="M68" s="83"/>
      <c r="N68" s="83"/>
      <c r="O68" s="83"/>
      <c r="P68" s="83"/>
      <c r="Q68" s="83"/>
      <c r="R68" s="83"/>
      <c r="S68" s="83"/>
      <c r="T68" s="83"/>
      <c r="U68" s="83"/>
    </row>
    <row r="69" spans="1:21" ht="12.75" customHeight="1" x14ac:dyDescent="0.2">
      <c r="A69" s="210"/>
      <c r="B69" s="417"/>
      <c r="C69" s="417"/>
      <c r="D69" s="417"/>
      <c r="E69" s="417"/>
      <c r="F69" s="417"/>
      <c r="G69" s="417"/>
      <c r="H69" s="417"/>
      <c r="I69" s="417"/>
      <c r="J69" s="417"/>
      <c r="K69" s="417"/>
      <c r="L69" s="83"/>
      <c r="M69" s="83"/>
      <c r="N69" s="83"/>
      <c r="O69" s="83"/>
      <c r="P69" s="83"/>
      <c r="Q69" s="83"/>
      <c r="R69" s="83"/>
      <c r="S69" s="83"/>
      <c r="T69" s="83"/>
      <c r="U69" s="83"/>
    </row>
    <row r="70" spans="1:21" ht="12.75" customHeight="1" x14ac:dyDescent="0.2">
      <c r="A70" s="210" t="s">
        <v>173</v>
      </c>
      <c r="B70" s="446" t="s">
        <v>78</v>
      </c>
      <c r="C70" s="446"/>
      <c r="D70" s="446"/>
      <c r="E70" s="446"/>
      <c r="F70" s="446"/>
      <c r="G70" s="446"/>
      <c r="H70" s="446"/>
      <c r="I70" s="446"/>
      <c r="J70" s="446"/>
      <c r="K70" s="446"/>
      <c r="L70" s="83"/>
      <c r="M70" s="83"/>
      <c r="N70" s="83"/>
      <c r="O70" s="83"/>
      <c r="P70" s="83"/>
      <c r="Q70" s="83"/>
      <c r="R70" s="83"/>
      <c r="S70" s="83"/>
      <c r="T70" s="83"/>
      <c r="U70" s="83"/>
    </row>
    <row r="71" spans="1:21" ht="12.75" customHeight="1" x14ac:dyDescent="0.2">
      <c r="A71" s="300"/>
      <c r="B71" s="446" t="s">
        <v>208</v>
      </c>
      <c r="C71" s="446"/>
      <c r="D71" s="446"/>
      <c r="E71" s="446"/>
      <c r="F71" s="446"/>
      <c r="G71" s="446"/>
      <c r="H71" s="446"/>
      <c r="I71" s="446"/>
      <c r="J71" s="446"/>
      <c r="K71" s="446"/>
      <c r="L71" s="83"/>
      <c r="M71" s="83"/>
      <c r="N71" s="83"/>
      <c r="O71" s="83"/>
      <c r="P71" s="83"/>
      <c r="Q71" s="83"/>
      <c r="R71" s="83"/>
      <c r="S71" s="83"/>
      <c r="T71" s="83"/>
      <c r="U71" s="83"/>
    </row>
    <row r="72" spans="1:21" ht="12.75" customHeight="1" x14ac:dyDescent="0.2">
      <c r="A72" s="83"/>
      <c r="B72" s="242" t="s">
        <v>556</v>
      </c>
      <c r="C72" s="83"/>
      <c r="D72" s="83"/>
      <c r="E72" s="83"/>
      <c r="F72" s="83"/>
      <c r="G72" s="83"/>
      <c r="H72" s="300"/>
      <c r="I72" s="297"/>
      <c r="J72" s="83"/>
      <c r="K72" s="83"/>
      <c r="L72" s="83"/>
      <c r="M72" s="83"/>
      <c r="N72" s="83"/>
      <c r="O72" s="83"/>
      <c r="P72" s="83"/>
      <c r="Q72" s="83"/>
      <c r="R72" s="83"/>
      <c r="S72" s="83"/>
      <c r="T72" s="83"/>
      <c r="U72" s="83"/>
    </row>
    <row r="73" spans="1:21" ht="12.75" customHeight="1" x14ac:dyDescent="0.2">
      <c r="A73" s="83"/>
      <c r="B73" s="83"/>
      <c r="C73" s="83"/>
      <c r="D73" s="83"/>
      <c r="E73" s="83"/>
      <c r="F73" s="83"/>
      <c r="G73" s="83"/>
      <c r="H73" s="300"/>
      <c r="I73" s="297"/>
      <c r="J73" s="83"/>
      <c r="K73" s="83"/>
      <c r="L73" s="83"/>
      <c r="M73" s="83"/>
      <c r="N73" s="83"/>
      <c r="O73" s="83"/>
      <c r="P73" s="83"/>
      <c r="Q73" s="83"/>
      <c r="R73" s="83"/>
      <c r="S73" s="83"/>
      <c r="T73" s="83"/>
      <c r="U73" s="83"/>
    </row>
    <row r="74" spans="1:21" ht="12.75" customHeight="1" x14ac:dyDescent="0.2">
      <c r="B74" s="496" t="s">
        <v>557</v>
      </c>
      <c r="C74" s="496"/>
      <c r="D74" s="496"/>
      <c r="E74" s="496"/>
      <c r="F74" s="496"/>
      <c r="G74" s="496"/>
      <c r="H74" s="496"/>
      <c r="I74" s="496"/>
      <c r="J74" s="496"/>
      <c r="K74" s="496"/>
    </row>
    <row r="75" spans="1:21" ht="12.75" customHeight="1" x14ac:dyDescent="0.2">
      <c r="B75" s="496"/>
      <c r="C75" s="496"/>
      <c r="D75" s="496"/>
      <c r="E75" s="496"/>
      <c r="F75" s="496"/>
      <c r="G75" s="496"/>
      <c r="H75" s="496"/>
      <c r="I75" s="496"/>
      <c r="J75" s="496"/>
      <c r="K75" s="496"/>
    </row>
    <row r="76" spans="1:21" ht="12.75" customHeight="1" x14ac:dyDescent="0.2">
      <c r="B76" s="496"/>
      <c r="C76" s="496"/>
      <c r="D76" s="496"/>
      <c r="E76" s="496"/>
      <c r="F76" s="496"/>
      <c r="G76" s="496"/>
      <c r="H76" s="496"/>
      <c r="I76" s="496"/>
      <c r="J76" s="496"/>
      <c r="K76" s="496"/>
    </row>
    <row r="77" spans="1:21" ht="12.75" customHeight="1" x14ac:dyDescent="0.2">
      <c r="B77" s="496"/>
      <c r="C77" s="496"/>
      <c r="D77" s="496"/>
      <c r="E77" s="496"/>
      <c r="F77" s="496"/>
      <c r="G77" s="496"/>
      <c r="H77" s="496"/>
      <c r="I77" s="496"/>
      <c r="J77" s="496"/>
      <c r="K77" s="496"/>
    </row>
  </sheetData>
  <pageMargins left="0.59055118110236227" right="0.59055118110236227" top="0.59055118110236227" bottom="0.39370078740157483" header="0.51181102362204722" footer="0.51181102362204722"/>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7EB47-DE8F-4635-A784-C1390B54ECAE}">
  <dimension ref="A1:V76"/>
  <sheetViews>
    <sheetView zoomScaleNormal="100" workbookViewId="0">
      <selection activeCell="D77" sqref="D77"/>
    </sheetView>
  </sheetViews>
  <sheetFormatPr defaultRowHeight="12.75" customHeight="1" x14ac:dyDescent="0.2"/>
  <cols>
    <col min="1" max="1" width="12" style="298" customWidth="1"/>
    <col min="2" max="6" width="5.69921875" style="28" customWidth="1"/>
    <col min="7" max="7" width="5.69921875" style="17" customWidth="1"/>
    <col min="8" max="11" width="5.69921875" style="28" customWidth="1"/>
    <col min="12" max="16384" width="8.796875" style="28"/>
  </cols>
  <sheetData>
    <row r="1" spans="1:22" ht="12.75" customHeight="1" x14ac:dyDescent="0.25">
      <c r="A1" s="213" t="s">
        <v>461</v>
      </c>
      <c r="B1" s="54"/>
      <c r="C1" s="54"/>
      <c r="D1" s="54"/>
      <c r="E1" s="54"/>
      <c r="F1" s="54"/>
      <c r="G1" s="34"/>
      <c r="H1" s="52"/>
      <c r="I1" s="52"/>
      <c r="L1" s="114"/>
    </row>
    <row r="2" spans="1:22" ht="12.75" customHeight="1" x14ac:dyDescent="0.25">
      <c r="A2" s="214" t="str">
        <f>Index!B18</f>
        <v>Live births by maternal age and residence, HSCTs, 2015-2024</v>
      </c>
      <c r="B2" s="54"/>
      <c r="C2" s="54"/>
      <c r="D2" s="54"/>
      <c r="E2" s="54"/>
      <c r="F2" s="54"/>
      <c r="G2" s="34"/>
      <c r="H2" s="52"/>
      <c r="I2" s="52"/>
      <c r="L2" s="112"/>
      <c r="M2" s="112"/>
      <c r="N2" s="112"/>
      <c r="O2" s="112"/>
      <c r="P2" s="112"/>
      <c r="Q2" s="112"/>
      <c r="R2" s="112"/>
      <c r="S2" s="112"/>
      <c r="T2" s="112"/>
      <c r="U2" s="112"/>
      <c r="V2" s="112"/>
    </row>
    <row r="3" spans="1:22" ht="12.75" customHeight="1" x14ac:dyDescent="0.25">
      <c r="A3" s="213"/>
      <c r="B3" s="54"/>
      <c r="C3" s="54"/>
      <c r="D3" s="54"/>
      <c r="E3" s="54"/>
      <c r="F3" s="54"/>
      <c r="G3" s="34"/>
      <c r="H3" s="52"/>
      <c r="I3" s="52"/>
      <c r="L3" s="113"/>
      <c r="M3" s="113"/>
      <c r="N3" s="113"/>
      <c r="O3" s="113"/>
      <c r="P3" s="113"/>
      <c r="Q3" s="113"/>
      <c r="R3" s="113"/>
      <c r="S3" s="113"/>
      <c r="T3" s="113"/>
      <c r="U3" s="113"/>
      <c r="V3" s="113"/>
    </row>
    <row r="4" spans="1:22" ht="12.75" customHeight="1" x14ac:dyDescent="0.25">
      <c r="A4" s="222" t="s">
        <v>301</v>
      </c>
      <c r="B4" s="222"/>
      <c r="C4" s="222"/>
      <c r="D4" s="222"/>
      <c r="E4" s="222"/>
      <c r="F4" s="222"/>
      <c r="G4" s="420"/>
      <c r="H4" s="274"/>
      <c r="I4" s="274"/>
      <c r="J4"/>
      <c r="K4" s="297"/>
      <c r="L4" s="83"/>
    </row>
    <row r="5" spans="1:22" ht="12.75" customHeight="1" x14ac:dyDescent="0.2">
      <c r="A5" s="222" t="s">
        <v>77</v>
      </c>
      <c r="B5" s="420">
        <v>2015</v>
      </c>
      <c r="C5" s="420">
        <v>2016</v>
      </c>
      <c r="D5" s="420">
        <v>2017</v>
      </c>
      <c r="E5" s="420">
        <v>2018</v>
      </c>
      <c r="F5" s="420">
        <v>2019</v>
      </c>
      <c r="G5" s="420">
        <v>2020</v>
      </c>
      <c r="H5" s="420">
        <v>2021</v>
      </c>
      <c r="I5" s="420">
        <v>2022</v>
      </c>
      <c r="J5" s="420">
        <v>2023</v>
      </c>
      <c r="K5" s="420">
        <v>2024</v>
      </c>
      <c r="L5" s="83"/>
    </row>
    <row r="6" spans="1:22" ht="12.75" customHeight="1" x14ac:dyDescent="0.2">
      <c r="A6" s="222" t="s">
        <v>437</v>
      </c>
      <c r="B6" s="497">
        <v>228</v>
      </c>
      <c r="C6" s="497">
        <v>230</v>
      </c>
      <c r="D6" s="497">
        <v>201</v>
      </c>
      <c r="E6" s="497">
        <v>170</v>
      </c>
      <c r="F6" s="497">
        <v>181</v>
      </c>
      <c r="G6" s="497">
        <v>136</v>
      </c>
      <c r="H6" s="497">
        <v>130</v>
      </c>
      <c r="I6" s="497">
        <v>133</v>
      </c>
      <c r="J6" s="497">
        <v>112</v>
      </c>
      <c r="K6" s="498">
        <v>89</v>
      </c>
      <c r="L6" s="83"/>
    </row>
    <row r="7" spans="1:22" ht="12.75" customHeight="1" x14ac:dyDescent="0.2">
      <c r="A7" s="222" t="s">
        <v>1</v>
      </c>
      <c r="B7" s="497">
        <v>794</v>
      </c>
      <c r="C7" s="497">
        <v>675</v>
      </c>
      <c r="D7" s="497">
        <v>626</v>
      </c>
      <c r="E7" s="497">
        <v>661</v>
      </c>
      <c r="F7" s="497">
        <v>634</v>
      </c>
      <c r="G7" s="497">
        <v>560</v>
      </c>
      <c r="H7" s="497">
        <v>639</v>
      </c>
      <c r="I7" s="497">
        <v>482</v>
      </c>
      <c r="J7" s="497">
        <v>469</v>
      </c>
      <c r="K7" s="498">
        <v>454</v>
      </c>
      <c r="L7" s="83"/>
    </row>
    <row r="8" spans="1:22" ht="12.75" customHeight="1" x14ac:dyDescent="0.2">
      <c r="A8" s="222" t="s">
        <v>2</v>
      </c>
      <c r="B8" s="497">
        <v>1274</v>
      </c>
      <c r="C8" s="497">
        <v>1252</v>
      </c>
      <c r="D8" s="497">
        <v>1167</v>
      </c>
      <c r="E8" s="497">
        <v>1116</v>
      </c>
      <c r="F8" s="497">
        <v>1048</v>
      </c>
      <c r="G8" s="497">
        <v>874</v>
      </c>
      <c r="H8" s="497">
        <v>988</v>
      </c>
      <c r="I8" s="497">
        <v>847</v>
      </c>
      <c r="J8" s="497">
        <v>916</v>
      </c>
      <c r="K8" s="498">
        <v>832</v>
      </c>
      <c r="L8" s="83"/>
    </row>
    <row r="9" spans="1:22" ht="12.75" customHeight="1" x14ac:dyDescent="0.2">
      <c r="A9" s="222" t="s">
        <v>3</v>
      </c>
      <c r="B9" s="497">
        <v>1348</v>
      </c>
      <c r="C9" s="497">
        <v>1479</v>
      </c>
      <c r="D9" s="497">
        <v>1344</v>
      </c>
      <c r="E9" s="497">
        <v>1449</v>
      </c>
      <c r="F9" s="497">
        <v>1413</v>
      </c>
      <c r="G9" s="497">
        <v>1291</v>
      </c>
      <c r="H9" s="497">
        <v>1467</v>
      </c>
      <c r="I9" s="497">
        <v>1297</v>
      </c>
      <c r="J9" s="497">
        <v>1251</v>
      </c>
      <c r="K9" s="498">
        <v>1292</v>
      </c>
      <c r="L9" s="83"/>
    </row>
    <row r="10" spans="1:22" ht="12.75" customHeight="1" x14ac:dyDescent="0.2">
      <c r="A10" s="222" t="s">
        <v>4</v>
      </c>
      <c r="B10" s="497">
        <v>823</v>
      </c>
      <c r="C10" s="497">
        <v>833</v>
      </c>
      <c r="D10" s="497">
        <v>809</v>
      </c>
      <c r="E10" s="497">
        <v>857</v>
      </c>
      <c r="F10" s="497">
        <v>855</v>
      </c>
      <c r="G10" s="497">
        <v>788</v>
      </c>
      <c r="H10" s="497">
        <v>901</v>
      </c>
      <c r="I10" s="497">
        <v>824</v>
      </c>
      <c r="J10" s="497">
        <v>823</v>
      </c>
      <c r="K10" s="498">
        <v>790</v>
      </c>
      <c r="L10" s="83"/>
    </row>
    <row r="11" spans="1:22" ht="12.75" customHeight="1" x14ac:dyDescent="0.2">
      <c r="A11" s="222" t="s">
        <v>5</v>
      </c>
      <c r="B11" s="497">
        <v>172</v>
      </c>
      <c r="C11" s="497">
        <v>168</v>
      </c>
      <c r="D11" s="497">
        <v>167</v>
      </c>
      <c r="E11" s="497">
        <v>160</v>
      </c>
      <c r="F11" s="497">
        <v>183</v>
      </c>
      <c r="G11" s="497">
        <v>190</v>
      </c>
      <c r="H11" s="497">
        <v>186</v>
      </c>
      <c r="I11" s="497">
        <v>193</v>
      </c>
      <c r="J11" s="497">
        <v>173</v>
      </c>
      <c r="K11" s="498">
        <v>184</v>
      </c>
      <c r="L11" s="83"/>
    </row>
    <row r="12" spans="1:22" ht="12.75" customHeight="1" x14ac:dyDescent="0.2">
      <c r="A12" s="222" t="s">
        <v>438</v>
      </c>
      <c r="B12" s="497">
        <v>7</v>
      </c>
      <c r="C12" s="497">
        <v>7</v>
      </c>
      <c r="D12" s="497">
        <v>9</v>
      </c>
      <c r="E12" s="497">
        <v>12</v>
      </c>
      <c r="F12" s="497">
        <v>13</v>
      </c>
      <c r="G12" s="497">
        <v>13</v>
      </c>
      <c r="H12" s="497">
        <v>6</v>
      </c>
      <c r="I12" s="497">
        <v>13</v>
      </c>
      <c r="J12" s="497">
        <v>15</v>
      </c>
      <c r="K12" s="498">
        <v>12</v>
      </c>
      <c r="L12" s="83"/>
    </row>
    <row r="13" spans="1:22" ht="12.75" customHeight="1" x14ac:dyDescent="0.2">
      <c r="A13" s="222" t="s">
        <v>151</v>
      </c>
      <c r="B13" s="433">
        <v>4646</v>
      </c>
      <c r="C13" s="433">
        <v>4644</v>
      </c>
      <c r="D13" s="433">
        <v>4323</v>
      </c>
      <c r="E13" s="433">
        <v>4425</v>
      </c>
      <c r="F13" s="433">
        <v>4327</v>
      </c>
      <c r="G13" s="433">
        <v>3852</v>
      </c>
      <c r="H13" s="433">
        <v>4317</v>
      </c>
      <c r="I13" s="433">
        <v>3789</v>
      </c>
      <c r="J13" s="433">
        <v>3759</v>
      </c>
      <c r="K13" s="499">
        <v>3653</v>
      </c>
      <c r="L13" s="83"/>
    </row>
    <row r="14" spans="1:22" ht="12.75" customHeight="1" x14ac:dyDescent="0.2">
      <c r="A14" s="222"/>
      <c r="B14" s="500"/>
      <c r="C14" s="500"/>
      <c r="D14" s="500"/>
      <c r="E14" s="500"/>
      <c r="F14" s="500"/>
      <c r="G14" s="500"/>
      <c r="H14" s="500"/>
      <c r="I14" s="500"/>
      <c r="J14" s="500"/>
      <c r="K14" s="498"/>
      <c r="L14" s="83"/>
    </row>
    <row r="15" spans="1:22" ht="12.75" customHeight="1" x14ac:dyDescent="0.2">
      <c r="A15" s="222" t="s">
        <v>302</v>
      </c>
      <c r="B15" s="500"/>
      <c r="C15" s="498"/>
      <c r="D15" s="498"/>
      <c r="E15" s="500"/>
      <c r="F15" s="500"/>
      <c r="G15" s="500"/>
      <c r="H15" s="500"/>
      <c r="I15" s="500"/>
      <c r="J15" s="500"/>
      <c r="K15" s="498"/>
      <c r="L15" s="83"/>
    </row>
    <row r="16" spans="1:22" ht="12.75" customHeight="1" x14ac:dyDescent="0.2">
      <c r="A16" s="222" t="s">
        <v>77</v>
      </c>
      <c r="B16" s="456">
        <v>2015</v>
      </c>
      <c r="C16" s="456">
        <v>2016</v>
      </c>
      <c r="D16" s="456">
        <v>2017</v>
      </c>
      <c r="E16" s="456">
        <v>2018</v>
      </c>
      <c r="F16" s="456">
        <v>2019</v>
      </c>
      <c r="G16" s="456">
        <v>2020</v>
      </c>
      <c r="H16" s="456">
        <v>2021</v>
      </c>
      <c r="I16" s="456">
        <v>2022</v>
      </c>
      <c r="J16" s="456">
        <v>2023</v>
      </c>
      <c r="K16" s="456">
        <v>2024</v>
      </c>
      <c r="L16" s="83"/>
    </row>
    <row r="17" spans="1:12" ht="12.75" customHeight="1" x14ac:dyDescent="0.2">
      <c r="A17" s="222" t="s">
        <v>437</v>
      </c>
      <c r="B17" s="497">
        <v>165</v>
      </c>
      <c r="C17" s="497">
        <v>178</v>
      </c>
      <c r="D17" s="497">
        <v>164</v>
      </c>
      <c r="E17" s="497">
        <v>153</v>
      </c>
      <c r="F17" s="497">
        <v>156</v>
      </c>
      <c r="G17" s="497">
        <v>123</v>
      </c>
      <c r="H17" s="497">
        <v>107</v>
      </c>
      <c r="I17" s="497">
        <v>99</v>
      </c>
      <c r="J17" s="497">
        <v>92</v>
      </c>
      <c r="K17" s="498">
        <v>98</v>
      </c>
      <c r="L17" s="83"/>
    </row>
    <row r="18" spans="1:12" ht="12.75" customHeight="1" x14ac:dyDescent="0.2">
      <c r="A18" s="222" t="s">
        <v>1</v>
      </c>
      <c r="B18" s="497">
        <v>815</v>
      </c>
      <c r="C18" s="497">
        <v>759</v>
      </c>
      <c r="D18" s="497">
        <v>711</v>
      </c>
      <c r="E18" s="497">
        <v>689</v>
      </c>
      <c r="F18" s="497">
        <v>694</v>
      </c>
      <c r="G18" s="497">
        <v>622</v>
      </c>
      <c r="H18" s="497">
        <v>582</v>
      </c>
      <c r="I18" s="497">
        <v>540</v>
      </c>
      <c r="J18" s="497">
        <v>558</v>
      </c>
      <c r="K18" s="498">
        <v>490</v>
      </c>
      <c r="L18" s="83"/>
    </row>
    <row r="19" spans="1:12" ht="12.75" customHeight="1" x14ac:dyDescent="0.2">
      <c r="A19" s="222" t="s">
        <v>2</v>
      </c>
      <c r="B19" s="497">
        <v>1643</v>
      </c>
      <c r="C19" s="497">
        <v>1685</v>
      </c>
      <c r="D19" s="497">
        <v>1586</v>
      </c>
      <c r="E19" s="497">
        <v>1403</v>
      </c>
      <c r="F19" s="497">
        <v>1428</v>
      </c>
      <c r="G19" s="497">
        <v>1398</v>
      </c>
      <c r="H19" s="497">
        <v>1390</v>
      </c>
      <c r="I19" s="497">
        <v>1339</v>
      </c>
      <c r="J19" s="497">
        <v>1248</v>
      </c>
      <c r="K19" s="498">
        <v>1137</v>
      </c>
      <c r="L19" s="83"/>
    </row>
    <row r="20" spans="1:12" ht="12.75" customHeight="1" x14ac:dyDescent="0.2">
      <c r="A20" s="222" t="s">
        <v>3</v>
      </c>
      <c r="B20" s="497">
        <v>1886</v>
      </c>
      <c r="C20" s="497">
        <v>1955</v>
      </c>
      <c r="D20" s="497">
        <v>1862</v>
      </c>
      <c r="E20" s="497">
        <v>1862</v>
      </c>
      <c r="F20" s="497">
        <v>1855</v>
      </c>
      <c r="G20" s="497">
        <v>1817</v>
      </c>
      <c r="H20" s="497">
        <v>1900</v>
      </c>
      <c r="I20" s="497">
        <v>1844</v>
      </c>
      <c r="J20" s="497">
        <v>1820</v>
      </c>
      <c r="K20" s="498">
        <v>1651</v>
      </c>
      <c r="L20" s="83"/>
    </row>
    <row r="21" spans="1:12" ht="12.75" customHeight="1" x14ac:dyDescent="0.2">
      <c r="A21" s="222" t="s">
        <v>4</v>
      </c>
      <c r="B21" s="497">
        <v>1022</v>
      </c>
      <c r="C21" s="497">
        <v>983</v>
      </c>
      <c r="D21" s="497">
        <v>1029</v>
      </c>
      <c r="E21" s="497">
        <v>985</v>
      </c>
      <c r="F21" s="497">
        <v>1021</v>
      </c>
      <c r="G21" s="497">
        <v>954</v>
      </c>
      <c r="H21" s="497">
        <v>986</v>
      </c>
      <c r="I21" s="497">
        <v>1016</v>
      </c>
      <c r="J21" s="497">
        <v>930</v>
      </c>
      <c r="K21" s="498">
        <v>944</v>
      </c>
      <c r="L21" s="83"/>
    </row>
    <row r="22" spans="1:12" ht="12.75" customHeight="1" x14ac:dyDescent="0.2">
      <c r="A22" s="222" t="s">
        <v>5</v>
      </c>
      <c r="B22" s="497">
        <v>217</v>
      </c>
      <c r="C22" s="497">
        <v>173</v>
      </c>
      <c r="D22" s="497">
        <v>171</v>
      </c>
      <c r="E22" s="497">
        <v>177</v>
      </c>
      <c r="F22" s="497">
        <v>213</v>
      </c>
      <c r="G22" s="497">
        <v>182</v>
      </c>
      <c r="H22" s="497">
        <v>193</v>
      </c>
      <c r="I22" s="497">
        <v>188</v>
      </c>
      <c r="J22" s="497">
        <v>206</v>
      </c>
      <c r="K22" s="498">
        <v>187</v>
      </c>
      <c r="L22" s="83"/>
    </row>
    <row r="23" spans="1:12" ht="12.75" customHeight="1" x14ac:dyDescent="0.2">
      <c r="A23" s="222" t="s">
        <v>438</v>
      </c>
      <c r="B23" s="497">
        <v>15</v>
      </c>
      <c r="C23" s="497">
        <v>7</v>
      </c>
      <c r="D23" s="497">
        <v>12</v>
      </c>
      <c r="E23" s="497">
        <v>23</v>
      </c>
      <c r="F23" s="497">
        <v>17</v>
      </c>
      <c r="G23" s="497">
        <v>12</v>
      </c>
      <c r="H23" s="497">
        <v>8</v>
      </c>
      <c r="I23" s="497">
        <v>6</v>
      </c>
      <c r="J23" s="497">
        <v>4</v>
      </c>
      <c r="K23" s="498">
        <v>12</v>
      </c>
      <c r="L23" s="83"/>
    </row>
    <row r="24" spans="1:12" ht="12.75" customHeight="1" x14ac:dyDescent="0.2">
      <c r="A24" s="222" t="s">
        <v>151</v>
      </c>
      <c r="B24" s="433">
        <v>5763</v>
      </c>
      <c r="C24" s="433">
        <v>5740</v>
      </c>
      <c r="D24" s="433">
        <v>5535</v>
      </c>
      <c r="E24" s="433">
        <v>5292</v>
      </c>
      <c r="F24" s="433">
        <v>5384</v>
      </c>
      <c r="G24" s="433">
        <v>5108</v>
      </c>
      <c r="H24" s="433">
        <v>5166</v>
      </c>
      <c r="I24" s="433">
        <v>5032</v>
      </c>
      <c r="J24" s="433">
        <v>4858</v>
      </c>
      <c r="K24" s="498">
        <v>4519</v>
      </c>
      <c r="L24" s="83"/>
    </row>
    <row r="25" spans="1:12" ht="12.75" customHeight="1" x14ac:dyDescent="0.2">
      <c r="A25" s="222"/>
      <c r="B25" s="500"/>
      <c r="C25" s="500"/>
      <c r="D25" s="500"/>
      <c r="E25" s="500"/>
      <c r="F25" s="500"/>
      <c r="G25" s="500"/>
      <c r="H25" s="500"/>
      <c r="I25" s="500"/>
      <c r="J25" s="500"/>
      <c r="K25" s="498"/>
      <c r="L25" s="83"/>
    </row>
    <row r="26" spans="1:12" ht="12.75" customHeight="1" x14ac:dyDescent="0.2">
      <c r="A26" s="222" t="s">
        <v>303</v>
      </c>
      <c r="B26" s="324"/>
      <c r="C26" s="324"/>
      <c r="D26" s="324"/>
      <c r="E26" s="500"/>
      <c r="F26" s="498"/>
      <c r="G26" s="498"/>
      <c r="H26" s="500"/>
      <c r="I26" s="500"/>
      <c r="J26" s="500"/>
      <c r="K26" s="501"/>
      <c r="L26" s="83"/>
    </row>
    <row r="27" spans="1:12" ht="12.75" customHeight="1" x14ac:dyDescent="0.2">
      <c r="A27" s="222" t="s">
        <v>77</v>
      </c>
      <c r="B27" s="456">
        <v>2015</v>
      </c>
      <c r="C27" s="456">
        <v>2016</v>
      </c>
      <c r="D27" s="456">
        <v>2017</v>
      </c>
      <c r="E27" s="456">
        <v>2018</v>
      </c>
      <c r="F27" s="456">
        <v>2019</v>
      </c>
      <c r="G27" s="456">
        <v>2020</v>
      </c>
      <c r="H27" s="456">
        <v>2021</v>
      </c>
      <c r="I27" s="456">
        <v>2022</v>
      </c>
      <c r="J27" s="456">
        <v>2023</v>
      </c>
      <c r="K27" s="456">
        <v>2024</v>
      </c>
      <c r="L27" s="83"/>
    </row>
    <row r="28" spans="1:12" ht="12.75" customHeight="1" x14ac:dyDescent="0.2">
      <c r="A28" s="222" t="s">
        <v>437</v>
      </c>
      <c r="B28" s="497">
        <v>126</v>
      </c>
      <c r="C28" s="497">
        <v>132</v>
      </c>
      <c r="D28" s="497">
        <v>106</v>
      </c>
      <c r="E28" s="497">
        <v>130</v>
      </c>
      <c r="F28" s="497">
        <v>107</v>
      </c>
      <c r="G28" s="497">
        <v>101</v>
      </c>
      <c r="H28" s="497">
        <v>101</v>
      </c>
      <c r="I28" s="497">
        <v>78</v>
      </c>
      <c r="J28" s="497">
        <v>88</v>
      </c>
      <c r="K28" s="498">
        <v>58</v>
      </c>
      <c r="L28" s="83"/>
    </row>
    <row r="29" spans="1:12" ht="12.75" customHeight="1" x14ac:dyDescent="0.2">
      <c r="A29" s="222" t="s">
        <v>1</v>
      </c>
      <c r="B29" s="497">
        <v>638</v>
      </c>
      <c r="C29" s="497">
        <v>557</v>
      </c>
      <c r="D29" s="497">
        <v>498</v>
      </c>
      <c r="E29" s="497">
        <v>472</v>
      </c>
      <c r="F29" s="497">
        <v>497</v>
      </c>
      <c r="G29" s="497">
        <v>366</v>
      </c>
      <c r="H29" s="497">
        <v>426</v>
      </c>
      <c r="I29" s="497">
        <v>410</v>
      </c>
      <c r="J29" s="497">
        <v>348</v>
      </c>
      <c r="K29" s="498">
        <v>350</v>
      </c>
      <c r="L29" s="83"/>
    </row>
    <row r="30" spans="1:12" ht="12.75" customHeight="1" x14ac:dyDescent="0.2">
      <c r="A30" s="222" t="s">
        <v>2</v>
      </c>
      <c r="B30" s="497">
        <v>1136</v>
      </c>
      <c r="C30" s="497">
        <v>1155</v>
      </c>
      <c r="D30" s="497">
        <v>1049</v>
      </c>
      <c r="E30" s="497">
        <v>1075</v>
      </c>
      <c r="F30" s="497">
        <v>1049</v>
      </c>
      <c r="G30" s="497">
        <v>895</v>
      </c>
      <c r="H30" s="497">
        <v>973</v>
      </c>
      <c r="I30" s="497">
        <v>868</v>
      </c>
      <c r="J30" s="497">
        <v>825</v>
      </c>
      <c r="K30" s="498">
        <v>801</v>
      </c>
      <c r="L30" s="83"/>
    </row>
    <row r="31" spans="1:12" ht="12.75" customHeight="1" x14ac:dyDescent="0.2">
      <c r="A31" s="222" t="s">
        <v>3</v>
      </c>
      <c r="B31" s="497">
        <v>1462</v>
      </c>
      <c r="C31" s="497">
        <v>1421</v>
      </c>
      <c r="D31" s="497">
        <v>1399</v>
      </c>
      <c r="E31" s="497">
        <v>1444</v>
      </c>
      <c r="F31" s="497">
        <v>1337</v>
      </c>
      <c r="G31" s="497">
        <v>1316</v>
      </c>
      <c r="H31" s="497">
        <v>1482</v>
      </c>
      <c r="I31" s="497">
        <v>1381</v>
      </c>
      <c r="J31" s="497">
        <v>1357</v>
      </c>
      <c r="K31" s="498">
        <v>1351</v>
      </c>
      <c r="L31" s="83"/>
    </row>
    <row r="32" spans="1:12" ht="12.75" customHeight="1" x14ac:dyDescent="0.2">
      <c r="A32" s="222" t="s">
        <v>4</v>
      </c>
      <c r="B32" s="497">
        <v>784</v>
      </c>
      <c r="C32" s="497">
        <v>795</v>
      </c>
      <c r="D32" s="497">
        <v>800</v>
      </c>
      <c r="E32" s="497">
        <v>774</v>
      </c>
      <c r="F32" s="497">
        <v>749</v>
      </c>
      <c r="G32" s="497">
        <v>740</v>
      </c>
      <c r="H32" s="497">
        <v>790</v>
      </c>
      <c r="I32" s="497">
        <v>779</v>
      </c>
      <c r="J32" s="497">
        <v>783</v>
      </c>
      <c r="K32" s="498">
        <v>817</v>
      </c>
      <c r="L32" s="83"/>
    </row>
    <row r="33" spans="1:22" ht="12.75" customHeight="1" x14ac:dyDescent="0.2">
      <c r="A33" s="222" t="s">
        <v>5</v>
      </c>
      <c r="B33" s="497">
        <v>164</v>
      </c>
      <c r="C33" s="497">
        <v>164</v>
      </c>
      <c r="D33" s="497">
        <v>158</v>
      </c>
      <c r="E33" s="497">
        <v>154</v>
      </c>
      <c r="F33" s="497">
        <v>148</v>
      </c>
      <c r="G33" s="497">
        <v>157</v>
      </c>
      <c r="H33" s="497">
        <v>162</v>
      </c>
      <c r="I33" s="497">
        <v>170</v>
      </c>
      <c r="J33" s="497">
        <v>154</v>
      </c>
      <c r="K33" s="498">
        <v>164</v>
      </c>
      <c r="L33" s="83"/>
    </row>
    <row r="34" spans="1:22" ht="12.75" customHeight="1" x14ac:dyDescent="0.2">
      <c r="A34" s="222" t="s">
        <v>438</v>
      </c>
      <c r="B34" s="497">
        <v>13</v>
      </c>
      <c r="C34" s="497">
        <v>10</v>
      </c>
      <c r="D34" s="497">
        <v>7</v>
      </c>
      <c r="E34" s="497">
        <v>12</v>
      </c>
      <c r="F34" s="497">
        <v>13</v>
      </c>
      <c r="G34" s="497">
        <v>12</v>
      </c>
      <c r="H34" s="497">
        <v>3</v>
      </c>
      <c r="I34" s="497">
        <v>7</v>
      </c>
      <c r="J34" s="497">
        <v>12</v>
      </c>
      <c r="K34" s="498">
        <v>14</v>
      </c>
      <c r="L34" s="83"/>
    </row>
    <row r="35" spans="1:22" ht="12.75" customHeight="1" x14ac:dyDescent="0.2">
      <c r="A35" s="222" t="s">
        <v>151</v>
      </c>
      <c r="B35" s="433">
        <v>4323</v>
      </c>
      <c r="C35" s="433">
        <v>4234</v>
      </c>
      <c r="D35" s="433">
        <v>4017</v>
      </c>
      <c r="E35" s="433">
        <v>4061</v>
      </c>
      <c r="F35" s="433">
        <v>3900</v>
      </c>
      <c r="G35" s="433">
        <v>3587</v>
      </c>
      <c r="H35" s="433">
        <v>3937</v>
      </c>
      <c r="I35" s="433">
        <v>3693</v>
      </c>
      <c r="J35" s="433">
        <v>3567</v>
      </c>
      <c r="K35" s="498">
        <v>3555</v>
      </c>
      <c r="L35" s="83"/>
    </row>
    <row r="36" spans="1:22" ht="12.75" customHeight="1" x14ac:dyDescent="0.25">
      <c r="A36" s="222"/>
      <c r="B36" s="500"/>
      <c r="C36" s="500"/>
      <c r="D36" s="500"/>
      <c r="E36" s="500"/>
      <c r="F36" s="500"/>
      <c r="G36" s="500"/>
      <c r="H36" s="500"/>
      <c r="I36" s="500"/>
      <c r="J36" s="500"/>
      <c r="K36" s="498"/>
      <c r="L36" s="35"/>
      <c r="M36" s="154"/>
      <c r="N36" s="154"/>
      <c r="O36" s="154"/>
      <c r="P36" s="154"/>
      <c r="Q36" s="154"/>
      <c r="R36" s="154"/>
      <c r="S36" s="154"/>
      <c r="T36" s="154"/>
      <c r="U36" s="154"/>
      <c r="V36" s="154"/>
    </row>
    <row r="37" spans="1:22" ht="12.75" customHeight="1" x14ac:dyDescent="0.2">
      <c r="A37" s="222" t="s">
        <v>304</v>
      </c>
      <c r="B37" s="324"/>
      <c r="C37" s="500"/>
      <c r="D37" s="498"/>
      <c r="E37" s="498"/>
      <c r="F37" s="500"/>
      <c r="G37" s="500"/>
      <c r="H37" s="500"/>
      <c r="I37" s="500"/>
      <c r="J37" s="500"/>
      <c r="K37" s="498"/>
      <c r="L37" s="35"/>
      <c r="M37" s="177"/>
      <c r="N37" s="177"/>
      <c r="O37" s="177"/>
      <c r="P37" s="178"/>
      <c r="Q37" s="178"/>
      <c r="R37" s="178"/>
      <c r="S37" s="178"/>
      <c r="T37" s="178"/>
      <c r="U37" s="178"/>
      <c r="V37" s="178"/>
    </row>
    <row r="38" spans="1:22" ht="12.75" customHeight="1" x14ac:dyDescent="0.25">
      <c r="A38" s="222" t="s">
        <v>77</v>
      </c>
      <c r="B38" s="456">
        <v>2015</v>
      </c>
      <c r="C38" s="456">
        <v>2016</v>
      </c>
      <c r="D38" s="456">
        <v>2017</v>
      </c>
      <c r="E38" s="456">
        <v>2018</v>
      </c>
      <c r="F38" s="456">
        <v>2019</v>
      </c>
      <c r="G38" s="456">
        <v>2020</v>
      </c>
      <c r="H38" s="456">
        <v>2021</v>
      </c>
      <c r="I38" s="456">
        <v>2022</v>
      </c>
      <c r="J38" s="456">
        <v>2023</v>
      </c>
      <c r="K38" s="456">
        <v>2024</v>
      </c>
      <c r="L38" s="35"/>
      <c r="M38" s="67"/>
      <c r="N38" s="67"/>
      <c r="O38" s="154"/>
      <c r="P38" s="84"/>
      <c r="Q38" s="84"/>
      <c r="R38" s="154"/>
      <c r="S38" s="154"/>
      <c r="T38" s="154"/>
      <c r="U38" s="154"/>
      <c r="V38" s="154"/>
    </row>
    <row r="39" spans="1:22" ht="12.75" customHeight="1" x14ac:dyDescent="0.2">
      <c r="A39" s="222" t="s">
        <v>437</v>
      </c>
      <c r="B39" s="497">
        <v>135</v>
      </c>
      <c r="C39" s="497">
        <v>141</v>
      </c>
      <c r="D39" s="497">
        <v>122</v>
      </c>
      <c r="E39" s="497">
        <v>120</v>
      </c>
      <c r="F39" s="497">
        <v>117</v>
      </c>
      <c r="G39" s="497">
        <v>77</v>
      </c>
      <c r="H39" s="497">
        <v>84</v>
      </c>
      <c r="I39" s="497">
        <v>72</v>
      </c>
      <c r="J39" s="497">
        <v>75</v>
      </c>
      <c r="K39" s="498">
        <v>74</v>
      </c>
      <c r="L39" s="83"/>
    </row>
    <row r="40" spans="1:22" ht="12.75" customHeight="1" x14ac:dyDescent="0.2">
      <c r="A40" s="222" t="s">
        <v>1</v>
      </c>
      <c r="B40" s="497">
        <v>651</v>
      </c>
      <c r="C40" s="497">
        <v>611</v>
      </c>
      <c r="D40" s="497">
        <v>596</v>
      </c>
      <c r="E40" s="497">
        <v>565</v>
      </c>
      <c r="F40" s="497">
        <v>557</v>
      </c>
      <c r="G40" s="497">
        <v>462</v>
      </c>
      <c r="H40" s="497">
        <v>456</v>
      </c>
      <c r="I40" s="497">
        <v>454</v>
      </c>
      <c r="J40" s="497">
        <v>407</v>
      </c>
      <c r="K40" s="498">
        <v>431</v>
      </c>
      <c r="L40" s="83"/>
    </row>
    <row r="41" spans="1:22" ht="12.75" customHeight="1" x14ac:dyDescent="0.2">
      <c r="A41" s="222" t="s">
        <v>2</v>
      </c>
      <c r="B41" s="497">
        <v>1508</v>
      </c>
      <c r="C41" s="497">
        <v>1588</v>
      </c>
      <c r="D41" s="497">
        <v>1425</v>
      </c>
      <c r="E41" s="497">
        <v>1449</v>
      </c>
      <c r="F41" s="497">
        <v>1322</v>
      </c>
      <c r="G41" s="497">
        <v>1260</v>
      </c>
      <c r="H41" s="497">
        <v>1236</v>
      </c>
      <c r="I41" s="497">
        <v>1217</v>
      </c>
      <c r="J41" s="497">
        <v>1122</v>
      </c>
      <c r="K41" s="498">
        <v>1052</v>
      </c>
      <c r="L41" s="83"/>
    </row>
    <row r="42" spans="1:22" ht="12.75" customHeight="1" x14ac:dyDescent="0.2">
      <c r="A42" s="222" t="s">
        <v>3</v>
      </c>
      <c r="B42" s="497">
        <v>1989</v>
      </c>
      <c r="C42" s="497">
        <v>1958</v>
      </c>
      <c r="D42" s="497">
        <v>1972</v>
      </c>
      <c r="E42" s="497">
        <v>1893</v>
      </c>
      <c r="F42" s="497">
        <v>1892</v>
      </c>
      <c r="G42" s="497">
        <v>1783</v>
      </c>
      <c r="H42" s="497">
        <v>1967</v>
      </c>
      <c r="I42" s="497">
        <v>1865</v>
      </c>
      <c r="J42" s="497">
        <v>1710</v>
      </c>
      <c r="K42" s="498">
        <v>1646</v>
      </c>
      <c r="L42" s="83"/>
    </row>
    <row r="43" spans="1:22" ht="12.75" customHeight="1" x14ac:dyDescent="0.2">
      <c r="A43" s="222" t="s">
        <v>4</v>
      </c>
      <c r="B43" s="497">
        <v>1042</v>
      </c>
      <c r="C43" s="497">
        <v>1027</v>
      </c>
      <c r="D43" s="497">
        <v>1049</v>
      </c>
      <c r="E43" s="497">
        <v>1036</v>
      </c>
      <c r="F43" s="497">
        <v>1036</v>
      </c>
      <c r="G43" s="497">
        <v>983</v>
      </c>
      <c r="H43" s="497">
        <v>1052</v>
      </c>
      <c r="I43" s="497">
        <v>1075</v>
      </c>
      <c r="J43" s="497">
        <v>1049</v>
      </c>
      <c r="K43" s="498">
        <v>1032</v>
      </c>
      <c r="L43" s="83"/>
    </row>
    <row r="44" spans="1:22" ht="12.75" customHeight="1" x14ac:dyDescent="0.2">
      <c r="A44" s="222" t="s">
        <v>5</v>
      </c>
      <c r="B44" s="497">
        <v>183</v>
      </c>
      <c r="C44" s="497">
        <v>183</v>
      </c>
      <c r="D44" s="497">
        <v>183</v>
      </c>
      <c r="E44" s="497">
        <v>172</v>
      </c>
      <c r="F44" s="497">
        <v>216</v>
      </c>
      <c r="G44" s="497">
        <v>198</v>
      </c>
      <c r="H44" s="497">
        <v>190</v>
      </c>
      <c r="I44" s="497">
        <v>241</v>
      </c>
      <c r="J44" s="497">
        <v>212</v>
      </c>
      <c r="K44" s="498">
        <v>207</v>
      </c>
      <c r="L44" s="83"/>
    </row>
    <row r="45" spans="1:22" ht="12.75" customHeight="1" x14ac:dyDescent="0.2">
      <c r="A45" s="222" t="s">
        <v>438</v>
      </c>
      <c r="B45" s="497">
        <v>16</v>
      </c>
      <c r="C45" s="497">
        <v>8</v>
      </c>
      <c r="D45" s="497">
        <v>13</v>
      </c>
      <c r="E45" s="497">
        <v>9</v>
      </c>
      <c r="F45" s="497">
        <v>10</v>
      </c>
      <c r="G45" s="497">
        <v>14</v>
      </c>
      <c r="H45" s="497">
        <v>4</v>
      </c>
      <c r="I45" s="497">
        <v>12</v>
      </c>
      <c r="J45" s="497">
        <v>7</v>
      </c>
      <c r="K45" s="498">
        <v>10</v>
      </c>
      <c r="L45" s="83"/>
    </row>
    <row r="46" spans="1:22" ht="12.75" customHeight="1" x14ac:dyDescent="0.2">
      <c r="A46" s="222" t="s">
        <v>151</v>
      </c>
      <c r="B46" s="433">
        <v>5524</v>
      </c>
      <c r="C46" s="433">
        <v>5516</v>
      </c>
      <c r="D46" s="433">
        <v>5360</v>
      </c>
      <c r="E46" s="433">
        <v>5244</v>
      </c>
      <c r="F46" s="433">
        <v>5150</v>
      </c>
      <c r="G46" s="433">
        <v>4777</v>
      </c>
      <c r="H46" s="433">
        <v>4989</v>
      </c>
      <c r="I46" s="433">
        <v>4936</v>
      </c>
      <c r="J46" s="433">
        <v>4582</v>
      </c>
      <c r="K46" s="498">
        <v>4452</v>
      </c>
      <c r="L46" s="83"/>
    </row>
    <row r="47" spans="1:22" ht="12.75" customHeight="1" x14ac:dyDescent="0.2">
      <c r="A47" s="222"/>
      <c r="B47" s="500"/>
      <c r="C47" s="500"/>
      <c r="D47" s="500"/>
      <c r="E47" s="500"/>
      <c r="F47" s="500"/>
      <c r="G47" s="500"/>
      <c r="H47" s="500"/>
      <c r="I47" s="500"/>
      <c r="J47" s="500"/>
      <c r="K47" s="498"/>
      <c r="L47" s="83"/>
    </row>
    <row r="48" spans="1:22" ht="12.75" customHeight="1" x14ac:dyDescent="0.2">
      <c r="A48" s="222" t="s">
        <v>305</v>
      </c>
      <c r="B48" s="324"/>
      <c r="C48" s="498"/>
      <c r="D48" s="500"/>
      <c r="E48" s="498"/>
      <c r="F48" s="498"/>
      <c r="G48" s="500"/>
      <c r="H48" s="500"/>
      <c r="I48" s="500"/>
      <c r="J48" s="500"/>
      <c r="K48" s="498"/>
      <c r="L48" s="83"/>
      <c r="M48" s="62"/>
      <c r="N48" s="62"/>
    </row>
    <row r="49" spans="1:22" ht="12.75" customHeight="1" x14ac:dyDescent="0.2">
      <c r="A49" s="222" t="s">
        <v>77</v>
      </c>
      <c r="B49" s="456">
        <v>2015</v>
      </c>
      <c r="C49" s="456">
        <v>2016</v>
      </c>
      <c r="D49" s="456">
        <v>2017</v>
      </c>
      <c r="E49" s="456">
        <v>2018</v>
      </c>
      <c r="F49" s="456">
        <v>2019</v>
      </c>
      <c r="G49" s="456">
        <v>2020</v>
      </c>
      <c r="H49" s="456">
        <v>2021</v>
      </c>
      <c r="I49" s="456">
        <v>2022</v>
      </c>
      <c r="J49" s="456">
        <v>2023</v>
      </c>
      <c r="K49" s="456">
        <v>2024</v>
      </c>
      <c r="L49" s="83"/>
      <c r="M49" s="62"/>
      <c r="N49" s="104"/>
    </row>
    <row r="50" spans="1:22" ht="12.75" customHeight="1" x14ac:dyDescent="0.2">
      <c r="A50" s="222" t="s">
        <v>437</v>
      </c>
      <c r="B50" s="497">
        <v>106</v>
      </c>
      <c r="C50" s="497">
        <v>110</v>
      </c>
      <c r="D50" s="497">
        <v>99</v>
      </c>
      <c r="E50" s="497">
        <v>86</v>
      </c>
      <c r="F50" s="497">
        <v>70</v>
      </c>
      <c r="G50" s="497">
        <v>52</v>
      </c>
      <c r="H50" s="497">
        <v>52</v>
      </c>
      <c r="I50" s="497">
        <v>54</v>
      </c>
      <c r="J50" s="497">
        <v>59</v>
      </c>
      <c r="K50" s="498">
        <v>61</v>
      </c>
      <c r="L50" s="83"/>
      <c r="M50" s="62"/>
      <c r="N50" s="62"/>
    </row>
    <row r="51" spans="1:22" ht="12.75" customHeight="1" x14ac:dyDescent="0.2">
      <c r="A51" s="222" t="s">
        <v>1</v>
      </c>
      <c r="B51" s="497">
        <v>544</v>
      </c>
      <c r="C51" s="497">
        <v>514</v>
      </c>
      <c r="D51" s="497">
        <v>436</v>
      </c>
      <c r="E51" s="497">
        <v>438</v>
      </c>
      <c r="F51" s="497">
        <v>433</v>
      </c>
      <c r="G51" s="497">
        <v>408</v>
      </c>
      <c r="H51" s="497">
        <v>401</v>
      </c>
      <c r="I51" s="497">
        <v>371</v>
      </c>
      <c r="J51" s="497">
        <v>346</v>
      </c>
      <c r="K51" s="498">
        <v>320</v>
      </c>
      <c r="L51" s="83"/>
      <c r="M51" s="62"/>
      <c r="N51" s="65"/>
    </row>
    <row r="52" spans="1:22" ht="12.75" customHeight="1" x14ac:dyDescent="0.2">
      <c r="A52" s="222" t="s">
        <v>2</v>
      </c>
      <c r="B52" s="497">
        <v>1038</v>
      </c>
      <c r="C52" s="497">
        <v>1022</v>
      </c>
      <c r="D52" s="497">
        <v>1017</v>
      </c>
      <c r="E52" s="497">
        <v>1048</v>
      </c>
      <c r="F52" s="497">
        <v>981</v>
      </c>
      <c r="G52" s="497">
        <v>868</v>
      </c>
      <c r="H52" s="497">
        <v>961</v>
      </c>
      <c r="I52" s="497">
        <v>828</v>
      </c>
      <c r="J52" s="497">
        <v>837</v>
      </c>
      <c r="K52" s="498">
        <v>815</v>
      </c>
      <c r="L52" s="83"/>
      <c r="M52" s="62"/>
      <c r="N52" s="106"/>
    </row>
    <row r="53" spans="1:22" ht="12.75" customHeight="1" x14ac:dyDescent="0.2">
      <c r="A53" s="222" t="s">
        <v>3</v>
      </c>
      <c r="B53" s="497">
        <v>1370</v>
      </c>
      <c r="C53" s="497">
        <v>1360</v>
      </c>
      <c r="D53" s="497">
        <v>1385</v>
      </c>
      <c r="E53" s="497">
        <v>1323</v>
      </c>
      <c r="F53" s="497">
        <v>1280</v>
      </c>
      <c r="G53" s="497">
        <v>1227</v>
      </c>
      <c r="H53" s="497">
        <v>1334</v>
      </c>
      <c r="I53" s="497">
        <v>1189</v>
      </c>
      <c r="J53" s="497">
        <v>1133</v>
      </c>
      <c r="K53" s="498">
        <v>1116</v>
      </c>
      <c r="L53" s="83"/>
      <c r="M53" s="62"/>
      <c r="N53" s="62"/>
    </row>
    <row r="54" spans="1:22" ht="12.75" customHeight="1" x14ac:dyDescent="0.2">
      <c r="A54" s="222" t="s">
        <v>4</v>
      </c>
      <c r="B54" s="497">
        <v>746</v>
      </c>
      <c r="C54" s="497">
        <v>789</v>
      </c>
      <c r="D54" s="497">
        <v>755</v>
      </c>
      <c r="E54" s="497">
        <v>764</v>
      </c>
      <c r="F54" s="497">
        <v>749</v>
      </c>
      <c r="G54" s="497">
        <v>755</v>
      </c>
      <c r="H54" s="497">
        <v>740</v>
      </c>
      <c r="I54" s="497">
        <v>784</v>
      </c>
      <c r="J54" s="497">
        <v>668</v>
      </c>
      <c r="K54" s="498">
        <v>763</v>
      </c>
      <c r="L54" s="83"/>
      <c r="M54" s="84"/>
      <c r="N54" s="62"/>
    </row>
    <row r="55" spans="1:22" ht="12.75" customHeight="1" x14ac:dyDescent="0.2">
      <c r="A55" s="222" t="s">
        <v>5</v>
      </c>
      <c r="B55" s="497">
        <v>145</v>
      </c>
      <c r="C55" s="497">
        <v>137</v>
      </c>
      <c r="D55" s="497">
        <v>139</v>
      </c>
      <c r="E55" s="497">
        <v>141</v>
      </c>
      <c r="F55" s="497">
        <v>165</v>
      </c>
      <c r="G55" s="497">
        <v>171</v>
      </c>
      <c r="H55" s="497">
        <v>163</v>
      </c>
      <c r="I55" s="497">
        <v>150</v>
      </c>
      <c r="J55" s="497">
        <v>144</v>
      </c>
      <c r="K55" s="498">
        <v>154</v>
      </c>
      <c r="L55" s="83"/>
    </row>
    <row r="56" spans="1:22" ht="12.75" customHeight="1" x14ac:dyDescent="0.2">
      <c r="A56" s="222" t="s">
        <v>438</v>
      </c>
      <c r="B56" s="497">
        <v>10</v>
      </c>
      <c r="C56" s="497">
        <v>10</v>
      </c>
      <c r="D56" s="497">
        <v>9</v>
      </c>
      <c r="E56" s="497">
        <v>7</v>
      </c>
      <c r="F56" s="497">
        <v>8</v>
      </c>
      <c r="G56" s="497">
        <v>10</v>
      </c>
      <c r="H56" s="497">
        <v>11</v>
      </c>
      <c r="I56" s="497">
        <v>11</v>
      </c>
      <c r="J56" s="497">
        <v>9</v>
      </c>
      <c r="K56" s="498">
        <v>8</v>
      </c>
      <c r="L56" s="83"/>
    </row>
    <row r="57" spans="1:22" ht="12.75" customHeight="1" x14ac:dyDescent="0.2">
      <c r="A57" s="222" t="s">
        <v>151</v>
      </c>
      <c r="B57" s="433">
        <v>3959</v>
      </c>
      <c r="C57" s="433">
        <v>3942</v>
      </c>
      <c r="D57" s="433">
        <v>3840</v>
      </c>
      <c r="E57" s="433">
        <v>3807</v>
      </c>
      <c r="F57" s="433">
        <v>3686</v>
      </c>
      <c r="G57" s="433">
        <v>3491</v>
      </c>
      <c r="H57" s="433">
        <v>3662</v>
      </c>
      <c r="I57" s="433">
        <v>3387</v>
      </c>
      <c r="J57" s="433">
        <v>3196</v>
      </c>
      <c r="K57" s="498">
        <v>3237</v>
      </c>
      <c r="L57" s="83"/>
    </row>
    <row r="58" spans="1:22" ht="12.75" customHeight="1" x14ac:dyDescent="0.2">
      <c r="A58" s="222"/>
      <c r="B58" s="140"/>
      <c r="C58" s="140"/>
      <c r="D58" s="502"/>
      <c r="E58" s="502"/>
      <c r="F58" s="502"/>
      <c r="G58" s="502"/>
      <c r="H58" s="502"/>
      <c r="I58" s="502"/>
      <c r="J58" s="502"/>
      <c r="K58" s="503"/>
      <c r="L58" s="83"/>
    </row>
    <row r="59" spans="1:22" ht="12.75" customHeight="1" x14ac:dyDescent="0.2">
      <c r="A59" s="222" t="s">
        <v>64</v>
      </c>
      <c r="B59" s="140"/>
      <c r="C59" s="140"/>
      <c r="D59" s="502"/>
      <c r="E59" s="502"/>
      <c r="F59" s="502"/>
      <c r="G59" s="502"/>
      <c r="H59" s="502"/>
      <c r="I59" s="502"/>
      <c r="J59" s="502"/>
      <c r="K59" s="503"/>
      <c r="L59" s="83"/>
      <c r="N59" s="41"/>
      <c r="O59" s="41"/>
      <c r="P59" s="41"/>
      <c r="Q59" s="41"/>
      <c r="R59" s="41"/>
      <c r="S59" s="41"/>
      <c r="T59" s="41"/>
      <c r="U59" s="41"/>
      <c r="V59" s="41"/>
    </row>
    <row r="60" spans="1:22" ht="12.75" customHeight="1" x14ac:dyDescent="0.2">
      <c r="A60" s="222" t="s">
        <v>77</v>
      </c>
      <c r="B60" s="456">
        <v>2015</v>
      </c>
      <c r="C60" s="456">
        <v>2016</v>
      </c>
      <c r="D60" s="456">
        <v>2017</v>
      </c>
      <c r="E60" s="456">
        <v>2018</v>
      </c>
      <c r="F60" s="456">
        <v>2019</v>
      </c>
      <c r="G60" s="456">
        <v>2020</v>
      </c>
      <c r="H60" s="456">
        <v>2021</v>
      </c>
      <c r="I60" s="456">
        <v>2022</v>
      </c>
      <c r="J60" s="456">
        <v>2023</v>
      </c>
      <c r="K60" s="456">
        <v>2024</v>
      </c>
      <c r="L60" s="83"/>
      <c r="N60" s="104"/>
      <c r="O60" s="104"/>
      <c r="P60" s="104"/>
      <c r="Q60" s="104"/>
      <c r="R60" s="104"/>
      <c r="S60" s="104"/>
      <c r="T60" s="104"/>
      <c r="U60" s="104"/>
      <c r="V60" s="106"/>
    </row>
    <row r="61" spans="1:22" ht="12.75" customHeight="1" x14ac:dyDescent="0.2">
      <c r="A61" s="222" t="s">
        <v>437</v>
      </c>
      <c r="B61" s="497">
        <f>B6+B17+B28+B39+B50</f>
        <v>760</v>
      </c>
      <c r="C61" s="497">
        <f t="shared" ref="C61:K61" si="0">C6+C17+C28+C39+C50</f>
        <v>791</v>
      </c>
      <c r="D61" s="497">
        <f t="shared" si="0"/>
        <v>692</v>
      </c>
      <c r="E61" s="497">
        <f t="shared" si="0"/>
        <v>659</v>
      </c>
      <c r="F61" s="497">
        <f t="shared" si="0"/>
        <v>631</v>
      </c>
      <c r="G61" s="497">
        <f t="shared" si="0"/>
        <v>489</v>
      </c>
      <c r="H61" s="497">
        <f t="shared" si="0"/>
        <v>474</v>
      </c>
      <c r="I61" s="497">
        <f t="shared" si="0"/>
        <v>436</v>
      </c>
      <c r="J61" s="497">
        <f t="shared" si="0"/>
        <v>426</v>
      </c>
      <c r="K61" s="497">
        <f t="shared" si="0"/>
        <v>380</v>
      </c>
      <c r="L61" s="83"/>
      <c r="N61" s="62"/>
      <c r="O61" s="62"/>
      <c r="P61" s="62"/>
      <c r="Q61" s="62"/>
      <c r="R61" s="62"/>
      <c r="S61" s="62"/>
      <c r="T61" s="62"/>
      <c r="U61" s="62"/>
      <c r="V61" s="106"/>
    </row>
    <row r="62" spans="1:22" ht="12.75" customHeight="1" x14ac:dyDescent="0.2">
      <c r="A62" s="222" t="s">
        <v>1</v>
      </c>
      <c r="B62" s="497">
        <f t="shared" ref="B62:K68" si="1">B7+B18+B29+B40+B51</f>
        <v>3442</v>
      </c>
      <c r="C62" s="497">
        <f t="shared" si="1"/>
        <v>3116</v>
      </c>
      <c r="D62" s="497">
        <f t="shared" si="1"/>
        <v>2867</v>
      </c>
      <c r="E62" s="497">
        <f t="shared" si="1"/>
        <v>2825</v>
      </c>
      <c r="F62" s="497">
        <f t="shared" si="1"/>
        <v>2815</v>
      </c>
      <c r="G62" s="497">
        <f t="shared" si="1"/>
        <v>2418</v>
      </c>
      <c r="H62" s="497">
        <f t="shared" si="1"/>
        <v>2504</v>
      </c>
      <c r="I62" s="497">
        <f t="shared" si="1"/>
        <v>2257</v>
      </c>
      <c r="J62" s="497">
        <f t="shared" si="1"/>
        <v>2128</v>
      </c>
      <c r="K62" s="497">
        <f t="shared" si="1"/>
        <v>2045</v>
      </c>
      <c r="L62" s="83"/>
      <c r="N62" s="106"/>
      <c r="O62" s="106"/>
      <c r="P62" s="106"/>
      <c r="Q62" s="106"/>
      <c r="R62" s="106"/>
      <c r="S62" s="106"/>
      <c r="T62" s="106"/>
      <c r="U62" s="106"/>
      <c r="V62" s="106"/>
    </row>
    <row r="63" spans="1:22" ht="12.75" customHeight="1" x14ac:dyDescent="0.2">
      <c r="A63" s="222" t="s">
        <v>2</v>
      </c>
      <c r="B63" s="497">
        <f t="shared" si="1"/>
        <v>6599</v>
      </c>
      <c r="C63" s="497">
        <f t="shared" si="1"/>
        <v>6702</v>
      </c>
      <c r="D63" s="497">
        <f t="shared" si="1"/>
        <v>6244</v>
      </c>
      <c r="E63" s="497">
        <f t="shared" si="1"/>
        <v>6091</v>
      </c>
      <c r="F63" s="497">
        <f t="shared" si="1"/>
        <v>5828</v>
      </c>
      <c r="G63" s="497">
        <f t="shared" si="1"/>
        <v>5295</v>
      </c>
      <c r="H63" s="497">
        <f t="shared" si="1"/>
        <v>5548</v>
      </c>
      <c r="I63" s="497">
        <f t="shared" si="1"/>
        <v>5099</v>
      </c>
      <c r="J63" s="497">
        <f t="shared" si="1"/>
        <v>4948</v>
      </c>
      <c r="K63" s="497">
        <f t="shared" si="1"/>
        <v>4637</v>
      </c>
      <c r="L63" s="83"/>
    </row>
    <row r="64" spans="1:22" ht="12.75" customHeight="1" x14ac:dyDescent="0.2">
      <c r="A64" s="222" t="s">
        <v>3</v>
      </c>
      <c r="B64" s="497">
        <f t="shared" si="1"/>
        <v>8055</v>
      </c>
      <c r="C64" s="497">
        <f t="shared" si="1"/>
        <v>8173</v>
      </c>
      <c r="D64" s="497">
        <f t="shared" si="1"/>
        <v>7962</v>
      </c>
      <c r="E64" s="497">
        <f t="shared" si="1"/>
        <v>7971</v>
      </c>
      <c r="F64" s="497">
        <f t="shared" si="1"/>
        <v>7777</v>
      </c>
      <c r="G64" s="497">
        <f t="shared" si="1"/>
        <v>7434</v>
      </c>
      <c r="H64" s="497">
        <f t="shared" si="1"/>
        <v>8150</v>
      </c>
      <c r="I64" s="497">
        <f t="shared" si="1"/>
        <v>7576</v>
      </c>
      <c r="J64" s="497">
        <f t="shared" si="1"/>
        <v>7271</v>
      </c>
      <c r="K64" s="497">
        <f t="shared" si="1"/>
        <v>7056</v>
      </c>
      <c r="L64" s="83"/>
    </row>
    <row r="65" spans="1:12" ht="12.75" customHeight="1" x14ac:dyDescent="0.2">
      <c r="A65" s="222" t="s">
        <v>4</v>
      </c>
      <c r="B65" s="497">
        <f t="shared" si="1"/>
        <v>4417</v>
      </c>
      <c r="C65" s="497">
        <f t="shared" si="1"/>
        <v>4427</v>
      </c>
      <c r="D65" s="497">
        <f t="shared" si="1"/>
        <v>4442</v>
      </c>
      <c r="E65" s="497">
        <f t="shared" si="1"/>
        <v>4416</v>
      </c>
      <c r="F65" s="497">
        <f t="shared" si="1"/>
        <v>4410</v>
      </c>
      <c r="G65" s="497">
        <f t="shared" si="1"/>
        <v>4220</v>
      </c>
      <c r="H65" s="497">
        <f t="shared" si="1"/>
        <v>4469</v>
      </c>
      <c r="I65" s="497">
        <f t="shared" si="1"/>
        <v>4478</v>
      </c>
      <c r="J65" s="497">
        <f t="shared" si="1"/>
        <v>4253</v>
      </c>
      <c r="K65" s="497">
        <f t="shared" si="1"/>
        <v>4346</v>
      </c>
      <c r="L65" s="83"/>
    </row>
    <row r="66" spans="1:12" ht="12.75" customHeight="1" x14ac:dyDescent="0.2">
      <c r="A66" s="222" t="s">
        <v>5</v>
      </c>
      <c r="B66" s="497">
        <f t="shared" si="1"/>
        <v>881</v>
      </c>
      <c r="C66" s="497">
        <f t="shared" si="1"/>
        <v>825</v>
      </c>
      <c r="D66" s="497">
        <f t="shared" si="1"/>
        <v>818</v>
      </c>
      <c r="E66" s="497">
        <f t="shared" si="1"/>
        <v>804</v>
      </c>
      <c r="F66" s="497">
        <f t="shared" si="1"/>
        <v>925</v>
      </c>
      <c r="G66" s="497">
        <f t="shared" si="1"/>
        <v>898</v>
      </c>
      <c r="H66" s="497">
        <f t="shared" si="1"/>
        <v>894</v>
      </c>
      <c r="I66" s="497">
        <f t="shared" si="1"/>
        <v>942</v>
      </c>
      <c r="J66" s="497">
        <f t="shared" si="1"/>
        <v>889</v>
      </c>
      <c r="K66" s="497">
        <f t="shared" si="1"/>
        <v>896</v>
      </c>
      <c r="L66" s="83"/>
    </row>
    <row r="67" spans="1:12" ht="12.75" customHeight="1" x14ac:dyDescent="0.2">
      <c r="A67" s="222" t="s">
        <v>438</v>
      </c>
      <c r="B67" s="497">
        <f t="shared" si="1"/>
        <v>61</v>
      </c>
      <c r="C67" s="497">
        <f t="shared" si="1"/>
        <v>42</v>
      </c>
      <c r="D67" s="497">
        <f t="shared" si="1"/>
        <v>50</v>
      </c>
      <c r="E67" s="497">
        <f t="shared" si="1"/>
        <v>63</v>
      </c>
      <c r="F67" s="497">
        <f t="shared" si="1"/>
        <v>61</v>
      </c>
      <c r="G67" s="497">
        <f t="shared" si="1"/>
        <v>61</v>
      </c>
      <c r="H67" s="497">
        <f t="shared" si="1"/>
        <v>32</v>
      </c>
      <c r="I67" s="497">
        <f t="shared" si="1"/>
        <v>49</v>
      </c>
      <c r="J67" s="497">
        <f t="shared" si="1"/>
        <v>47</v>
      </c>
      <c r="K67" s="497">
        <f t="shared" si="1"/>
        <v>56</v>
      </c>
      <c r="L67" s="83"/>
    </row>
    <row r="68" spans="1:12" ht="12.75" customHeight="1" x14ac:dyDescent="0.2">
      <c r="A68" s="222" t="s">
        <v>151</v>
      </c>
      <c r="B68" s="497">
        <f t="shared" si="1"/>
        <v>24215</v>
      </c>
      <c r="C68" s="497">
        <f t="shared" si="1"/>
        <v>24076</v>
      </c>
      <c r="D68" s="497">
        <f t="shared" si="1"/>
        <v>23075</v>
      </c>
      <c r="E68" s="497">
        <f t="shared" si="1"/>
        <v>22829</v>
      </c>
      <c r="F68" s="497">
        <f t="shared" si="1"/>
        <v>22447</v>
      </c>
      <c r="G68" s="497">
        <f t="shared" si="1"/>
        <v>20815</v>
      </c>
      <c r="H68" s="497">
        <f t="shared" si="1"/>
        <v>22071</v>
      </c>
      <c r="I68" s="497">
        <f t="shared" si="1"/>
        <v>20837</v>
      </c>
      <c r="J68" s="497">
        <f t="shared" si="1"/>
        <v>19962</v>
      </c>
      <c r="K68" s="497">
        <f t="shared" si="1"/>
        <v>19416</v>
      </c>
      <c r="L68" s="83"/>
    </row>
    <row r="69" spans="1:12" ht="12.75" customHeight="1" x14ac:dyDescent="0.2">
      <c r="A69" s="222"/>
      <c r="B69" s="110"/>
      <c r="C69" s="110"/>
      <c r="D69" s="179"/>
      <c r="E69" s="179"/>
      <c r="F69" s="179"/>
      <c r="G69" s="179"/>
      <c r="H69" s="179"/>
      <c r="I69" s="179"/>
      <c r="J69" s="179"/>
      <c r="K69" s="83"/>
      <c r="L69" s="83"/>
    </row>
    <row r="70" spans="1:12" ht="12.75" customHeight="1" x14ac:dyDescent="0.2">
      <c r="A70" s="210" t="s">
        <v>27</v>
      </c>
      <c r="B70" s="210" t="s">
        <v>32</v>
      </c>
      <c r="C70" s="41"/>
      <c r="D70" s="41"/>
      <c r="E70" s="41"/>
      <c r="F70" s="41"/>
      <c r="G70" s="41"/>
      <c r="H70" s="41"/>
      <c r="I70" s="41"/>
      <c r="J70" s="41"/>
      <c r="K70" s="83"/>
      <c r="L70" s="83"/>
    </row>
    <row r="71" spans="1:12" ht="12.75" customHeight="1" x14ac:dyDescent="0.25">
      <c r="A71" s="210"/>
      <c r="B71" s="210" t="s">
        <v>574</v>
      </c>
      <c r="C71" s="104"/>
      <c r="D71" s="104"/>
      <c r="E71" s="104"/>
      <c r="F71" s="104"/>
      <c r="G71" s="104"/>
      <c r="H71" s="104"/>
      <c r="I71" s="104"/>
      <c r="J71" s="418"/>
      <c r="K71" s="52"/>
      <c r="L71" s="83"/>
    </row>
    <row r="72" spans="1:12" ht="12.75" customHeight="1" x14ac:dyDescent="0.2">
      <c r="A72" s="210"/>
      <c r="B72" s="210" t="s">
        <v>575</v>
      </c>
      <c r="C72" s="62"/>
      <c r="D72" s="62"/>
      <c r="E72" s="62"/>
      <c r="F72" s="62"/>
      <c r="G72" s="62"/>
      <c r="H72" s="62"/>
      <c r="I72" s="62"/>
      <c r="J72" s="418"/>
      <c r="K72" s="35"/>
      <c r="L72" s="83"/>
    </row>
    <row r="73" spans="1:12" ht="12.75" customHeight="1" x14ac:dyDescent="0.25">
      <c r="A73" s="210"/>
      <c r="B73" s="418"/>
      <c r="C73" s="418"/>
      <c r="D73" s="418"/>
      <c r="E73" s="418"/>
      <c r="F73" s="418"/>
      <c r="G73" s="418"/>
      <c r="H73" s="418"/>
      <c r="I73" s="418"/>
      <c r="J73" s="418"/>
      <c r="K73" s="52"/>
      <c r="L73" s="83"/>
    </row>
    <row r="74" spans="1:12" ht="12.75" customHeight="1" x14ac:dyDescent="0.2">
      <c r="A74" s="297"/>
      <c r="B74" s="447"/>
      <c r="C74" s="447"/>
      <c r="D74" s="447"/>
      <c r="E74" s="447"/>
      <c r="F74" s="447"/>
      <c r="G74" s="447"/>
      <c r="H74" s="447"/>
      <c r="I74" s="447"/>
      <c r="J74" s="447"/>
      <c r="K74" s="447"/>
      <c r="L74" s="83"/>
    </row>
    <row r="75" spans="1:12" ht="12.75" customHeight="1" x14ac:dyDescent="0.2">
      <c r="A75" s="297"/>
      <c r="B75" s="83"/>
      <c r="C75" s="83"/>
      <c r="D75" s="83"/>
      <c r="E75" s="83"/>
      <c r="F75" s="83"/>
      <c r="G75" s="84"/>
      <c r="H75" s="83"/>
      <c r="I75" s="83"/>
      <c r="J75" s="83"/>
      <c r="K75" s="83"/>
      <c r="L75" s="83"/>
    </row>
    <row r="76" spans="1:12" ht="12.75" customHeight="1" x14ac:dyDescent="0.2">
      <c r="A76" s="297"/>
      <c r="B76" s="83"/>
      <c r="C76" s="83"/>
      <c r="D76" s="83"/>
      <c r="E76" s="83"/>
      <c r="F76" s="83"/>
      <c r="G76" s="84"/>
      <c r="H76" s="83"/>
      <c r="I76" s="83"/>
      <c r="J76" s="83"/>
      <c r="K76" s="83"/>
      <c r="L76" s="83"/>
    </row>
  </sheetData>
  <pageMargins left="0.59055118110236227" right="0.59055118110236227" top="0.59055118110236227" bottom="0.39370078740157483" header="0.51181102362204722" footer="0.51181102362204722"/>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121"/>
  <sheetViews>
    <sheetView zoomScaleNormal="100" workbookViewId="0">
      <selection activeCell="B103" sqref="B103"/>
    </sheetView>
  </sheetViews>
  <sheetFormatPr defaultRowHeight="12.75" customHeight="1" x14ac:dyDescent="0.2"/>
  <cols>
    <col min="1" max="1" width="8.796875" style="213"/>
    <col min="2" max="11" width="7.69921875" style="34" customWidth="1"/>
    <col min="12" max="16384" width="8.796875" style="54"/>
  </cols>
  <sheetData>
    <row r="1" spans="1:16" s="213" customFormat="1" ht="12.75" customHeight="1" x14ac:dyDescent="0.2">
      <c r="A1" s="213" t="s">
        <v>149</v>
      </c>
      <c r="B1" s="296"/>
      <c r="C1" s="296"/>
      <c r="D1" s="296"/>
      <c r="E1" s="296"/>
      <c r="F1" s="296"/>
      <c r="G1" s="296"/>
      <c r="H1" s="301"/>
      <c r="I1" s="296"/>
      <c r="J1" s="296"/>
      <c r="K1" s="296"/>
    </row>
    <row r="2" spans="1:16" s="213" customFormat="1" ht="12.75" customHeight="1" x14ac:dyDescent="0.2">
      <c r="A2" s="302" t="str">
        <f>Index!B19</f>
        <v>Notified live births by maternal residence by birth weight, HSCTs, 2015-2024</v>
      </c>
      <c r="B2" s="296"/>
      <c r="C2" s="296"/>
      <c r="D2" s="296"/>
      <c r="E2" s="296"/>
      <c r="F2" s="296"/>
      <c r="G2" s="296"/>
      <c r="H2" s="296"/>
      <c r="I2" s="296"/>
      <c r="J2" s="296"/>
      <c r="K2" s="296"/>
    </row>
    <row r="3" spans="1:16" s="213" customFormat="1" ht="12.75" customHeight="1" x14ac:dyDescent="0.2">
      <c r="B3" s="296"/>
      <c r="C3" s="296"/>
      <c r="D3" s="296"/>
      <c r="E3" s="296"/>
      <c r="F3" s="296"/>
      <c r="G3" s="296"/>
      <c r="H3" s="296"/>
      <c r="I3" s="296"/>
      <c r="J3" s="296"/>
      <c r="K3" s="296"/>
    </row>
    <row r="4" spans="1:16" s="213" customFormat="1" ht="12.75" customHeight="1" x14ac:dyDescent="0.2">
      <c r="A4" s="213" t="s">
        <v>301</v>
      </c>
      <c r="B4" s="296"/>
      <c r="C4" s="296"/>
      <c r="D4" s="296"/>
      <c r="E4" s="296"/>
      <c r="F4" s="296"/>
      <c r="G4" s="296"/>
      <c r="H4" s="296"/>
      <c r="I4" s="296"/>
      <c r="J4" s="296"/>
      <c r="K4" s="296"/>
    </row>
    <row r="5" spans="1:16" s="213" customFormat="1" ht="12.75" customHeight="1" x14ac:dyDescent="0.2">
      <c r="B5" s="296"/>
      <c r="C5" s="296"/>
      <c r="D5" s="296"/>
      <c r="E5" s="296"/>
      <c r="F5" s="296"/>
      <c r="G5" s="296"/>
      <c r="H5" s="296"/>
      <c r="I5" s="296"/>
      <c r="J5" s="296"/>
      <c r="K5" s="296"/>
    </row>
    <row r="6" spans="1:16" s="213" customFormat="1" ht="12.75" customHeight="1" x14ac:dyDescent="0.2">
      <c r="B6" s="539" t="s">
        <v>238</v>
      </c>
      <c r="C6" s="539"/>
      <c r="D6" s="539"/>
      <c r="E6" s="539"/>
      <c r="F6" s="539"/>
      <c r="G6" s="539"/>
      <c r="H6" s="539"/>
      <c r="I6" s="539"/>
      <c r="J6" s="539"/>
      <c r="K6" s="539"/>
    </row>
    <row r="7" spans="1:16" s="213" customFormat="1" ht="12.75" customHeight="1" x14ac:dyDescent="0.2">
      <c r="A7" s="296" t="s">
        <v>75</v>
      </c>
      <c r="B7" s="539" t="s">
        <v>235</v>
      </c>
      <c r="C7" s="539"/>
      <c r="D7" s="539" t="s">
        <v>236</v>
      </c>
      <c r="E7" s="539"/>
      <c r="F7" s="539" t="s">
        <v>237</v>
      </c>
      <c r="G7" s="539"/>
      <c r="H7" s="539" t="s">
        <v>150</v>
      </c>
      <c r="I7" s="539"/>
      <c r="J7" s="539" t="s">
        <v>151</v>
      </c>
      <c r="K7" s="539"/>
      <c r="M7" s="243"/>
      <c r="N7" s="243"/>
      <c r="O7" s="243"/>
      <c r="P7" s="243"/>
    </row>
    <row r="8" spans="1:16" ht="12.75" customHeight="1" x14ac:dyDescent="0.2">
      <c r="B8" s="296" t="s">
        <v>76</v>
      </c>
      <c r="C8" s="296" t="s">
        <v>152</v>
      </c>
      <c r="D8" s="296" t="s">
        <v>76</v>
      </c>
      <c r="E8" s="296" t="s">
        <v>152</v>
      </c>
      <c r="F8" s="296" t="s">
        <v>76</v>
      </c>
      <c r="G8" s="296" t="s">
        <v>152</v>
      </c>
      <c r="H8" s="296" t="s">
        <v>76</v>
      </c>
      <c r="I8" s="296" t="s">
        <v>152</v>
      </c>
      <c r="J8" s="296" t="s">
        <v>76</v>
      </c>
      <c r="K8" s="296" t="s">
        <v>152</v>
      </c>
    </row>
    <row r="9" spans="1:16" ht="12.75" customHeight="1" x14ac:dyDescent="0.2">
      <c r="A9" s="296">
        <v>2015</v>
      </c>
      <c r="B9" s="480">
        <v>19</v>
      </c>
      <c r="C9" s="304">
        <f t="shared" ref="C9:C15" si="0">B9/J9</f>
        <v>4.0641711229946528E-3</v>
      </c>
      <c r="D9" s="480">
        <v>298</v>
      </c>
      <c r="E9" s="304">
        <f t="shared" ref="E9:E15" si="1">D9/J9</f>
        <v>6.3743315508021384E-2</v>
      </c>
      <c r="F9" s="480">
        <v>4349</v>
      </c>
      <c r="G9" s="304">
        <f t="shared" ref="G9:G15" si="2">F9/J9</f>
        <v>0.93026737967914441</v>
      </c>
      <c r="H9" s="480">
        <v>9</v>
      </c>
      <c r="I9" s="504">
        <f t="shared" ref="I9:I15" si="3">H9/J9</f>
        <v>1.9251336898395723E-3</v>
      </c>
      <c r="J9" s="480">
        <f t="shared" ref="J9:J15" si="4">B9+D9+F9+H9</f>
        <v>4675</v>
      </c>
      <c r="K9" s="305">
        <v>100</v>
      </c>
    </row>
    <row r="10" spans="1:16" ht="12.75" customHeight="1" x14ac:dyDescent="0.2">
      <c r="A10" s="296">
        <v>2016</v>
      </c>
      <c r="B10" s="480">
        <v>17</v>
      </c>
      <c r="C10" s="304">
        <f t="shared" si="0"/>
        <v>3.6301516122143923E-3</v>
      </c>
      <c r="D10" s="480">
        <v>309</v>
      </c>
      <c r="E10" s="304">
        <f t="shared" si="1"/>
        <v>6.5983344010249842E-2</v>
      </c>
      <c r="F10" s="480">
        <v>4350</v>
      </c>
      <c r="G10" s="304">
        <f t="shared" si="2"/>
        <v>0.92889173606662401</v>
      </c>
      <c r="H10" s="480">
        <v>7</v>
      </c>
      <c r="I10" s="504">
        <f t="shared" si="3"/>
        <v>1.4947683109118087E-3</v>
      </c>
      <c r="J10" s="480">
        <f t="shared" si="4"/>
        <v>4683</v>
      </c>
      <c r="K10" s="305">
        <v>100</v>
      </c>
    </row>
    <row r="11" spans="1:16" ht="12.75" customHeight="1" x14ac:dyDescent="0.2">
      <c r="A11" s="296">
        <v>2017</v>
      </c>
      <c r="B11" s="305">
        <v>24</v>
      </c>
      <c r="C11" s="304">
        <f t="shared" si="0"/>
        <v>5.4844606946983544E-3</v>
      </c>
      <c r="D11" s="305">
        <v>226</v>
      </c>
      <c r="E11" s="304">
        <f t="shared" si="1"/>
        <v>5.1645338208409504E-2</v>
      </c>
      <c r="F11" s="480">
        <v>4124</v>
      </c>
      <c r="G11" s="304">
        <f t="shared" si="2"/>
        <v>0.94241316270566733</v>
      </c>
      <c r="H11" s="305">
        <v>2</v>
      </c>
      <c r="I11" s="504">
        <f t="shared" si="3"/>
        <v>4.5703839122486289E-4</v>
      </c>
      <c r="J11" s="480">
        <f t="shared" si="4"/>
        <v>4376</v>
      </c>
      <c r="K11" s="305">
        <v>100</v>
      </c>
    </row>
    <row r="12" spans="1:16" ht="12.75" customHeight="1" x14ac:dyDescent="0.2">
      <c r="A12" s="296">
        <v>2018</v>
      </c>
      <c r="B12" s="305">
        <v>19</v>
      </c>
      <c r="C12" s="304">
        <f t="shared" si="0"/>
        <v>4.2735042735042739E-3</v>
      </c>
      <c r="D12" s="305">
        <v>281</v>
      </c>
      <c r="E12" s="304">
        <f t="shared" si="1"/>
        <v>6.3202878992352676E-2</v>
      </c>
      <c r="F12" s="480">
        <v>4141</v>
      </c>
      <c r="G12" s="304">
        <f t="shared" si="2"/>
        <v>0.93139901034637873</v>
      </c>
      <c r="H12" s="305">
        <v>5</v>
      </c>
      <c r="I12" s="504">
        <f t="shared" si="3"/>
        <v>1.1246063877642825E-3</v>
      </c>
      <c r="J12" s="480">
        <f t="shared" si="4"/>
        <v>4446</v>
      </c>
      <c r="K12" s="305">
        <v>100</v>
      </c>
    </row>
    <row r="13" spans="1:16" ht="12.75" customHeight="1" x14ac:dyDescent="0.2">
      <c r="A13" s="296">
        <v>2019</v>
      </c>
      <c r="B13" s="305">
        <v>28</v>
      </c>
      <c r="C13" s="304">
        <f t="shared" si="0"/>
        <v>6.4367816091954024E-3</v>
      </c>
      <c r="D13" s="305">
        <v>276</v>
      </c>
      <c r="E13" s="304">
        <f t="shared" si="1"/>
        <v>6.344827586206897E-2</v>
      </c>
      <c r="F13" s="480">
        <v>4042</v>
      </c>
      <c r="G13" s="304">
        <f t="shared" si="2"/>
        <v>0.92919540229885056</v>
      </c>
      <c r="H13" s="305">
        <v>4</v>
      </c>
      <c r="I13" s="504">
        <f t="shared" si="3"/>
        <v>9.1954022988505744E-4</v>
      </c>
      <c r="J13" s="480">
        <f t="shared" si="4"/>
        <v>4350</v>
      </c>
      <c r="K13" s="305">
        <v>100</v>
      </c>
    </row>
    <row r="14" spans="1:16" ht="12.75" customHeight="1" x14ac:dyDescent="0.2">
      <c r="A14" s="296">
        <v>2020</v>
      </c>
      <c r="B14" s="305">
        <v>20</v>
      </c>
      <c r="C14" s="304">
        <f t="shared" si="0"/>
        <v>4.8204386599180523E-3</v>
      </c>
      <c r="D14" s="305">
        <v>258</v>
      </c>
      <c r="E14" s="304">
        <f t="shared" si="1"/>
        <v>6.2183658712942881E-2</v>
      </c>
      <c r="F14" s="480">
        <v>3871</v>
      </c>
      <c r="G14" s="304">
        <f t="shared" si="2"/>
        <v>0.93299590262713905</v>
      </c>
      <c r="H14" s="305">
        <v>0</v>
      </c>
      <c r="I14" s="504">
        <f t="shared" si="3"/>
        <v>0</v>
      </c>
      <c r="J14" s="480">
        <f t="shared" si="4"/>
        <v>4149</v>
      </c>
      <c r="K14" s="305">
        <v>100</v>
      </c>
    </row>
    <row r="15" spans="1:16" ht="12.75" customHeight="1" x14ac:dyDescent="0.2">
      <c r="A15" s="296">
        <v>2021</v>
      </c>
      <c r="B15" s="305">
        <v>27</v>
      </c>
      <c r="C15" s="304">
        <f t="shared" si="0"/>
        <v>6.4717162032598271E-3</v>
      </c>
      <c r="D15" s="305">
        <v>261</v>
      </c>
      <c r="E15" s="304">
        <f t="shared" si="1"/>
        <v>6.2559923298178333E-2</v>
      </c>
      <c r="F15" s="480">
        <v>3884</v>
      </c>
      <c r="G15" s="304">
        <f t="shared" si="2"/>
        <v>0.9309683604985618</v>
      </c>
      <c r="H15" s="305">
        <v>0</v>
      </c>
      <c r="I15" s="504">
        <f t="shared" si="3"/>
        <v>0</v>
      </c>
      <c r="J15" s="480">
        <f t="shared" si="4"/>
        <v>4172</v>
      </c>
      <c r="K15" s="305">
        <v>100</v>
      </c>
    </row>
    <row r="16" spans="1:16" ht="12.75" customHeight="1" x14ac:dyDescent="0.2">
      <c r="A16" s="296">
        <v>2022</v>
      </c>
      <c r="B16" s="305">
        <v>19</v>
      </c>
      <c r="C16" s="304">
        <f t="shared" ref="C16" si="5">B16/J16</f>
        <v>4.9543676662320733E-3</v>
      </c>
      <c r="D16" s="305">
        <v>258</v>
      </c>
      <c r="E16" s="304">
        <f t="shared" ref="E16" si="6">D16/J16</f>
        <v>6.7275097783572366E-2</v>
      </c>
      <c r="F16" s="480">
        <v>3557</v>
      </c>
      <c r="G16" s="304">
        <f t="shared" ref="G16" si="7">F16/J16</f>
        <v>0.92750977835723603</v>
      </c>
      <c r="H16" s="305">
        <v>1</v>
      </c>
      <c r="I16" s="504">
        <f t="shared" ref="I16" si="8">H16/J16</f>
        <v>2.6075619295958278E-4</v>
      </c>
      <c r="J16" s="480">
        <f t="shared" ref="J16" si="9">B16+D16+F16+H16</f>
        <v>3835</v>
      </c>
      <c r="K16" s="305">
        <v>100</v>
      </c>
    </row>
    <row r="17" spans="1:11" ht="12.75" customHeight="1" x14ac:dyDescent="0.2">
      <c r="A17" s="296">
        <v>2023</v>
      </c>
      <c r="B17" s="305">
        <v>23</v>
      </c>
      <c r="C17" s="304">
        <f t="shared" ref="C17" si="10">B17/J17</f>
        <v>6.0478569550354985E-3</v>
      </c>
      <c r="D17" s="305">
        <v>220</v>
      </c>
      <c r="E17" s="304">
        <f t="shared" ref="E17" si="11">D17/J17</f>
        <v>5.7849066526426504E-2</v>
      </c>
      <c r="F17" s="480">
        <v>3560</v>
      </c>
      <c r="G17" s="304">
        <f t="shared" ref="G17" si="12">F17/J17</f>
        <v>0.93610307651853797</v>
      </c>
      <c r="H17" s="305">
        <v>0</v>
      </c>
      <c r="I17" s="504">
        <f t="shared" ref="I17" si="13">H17/J17</f>
        <v>0</v>
      </c>
      <c r="J17" s="480">
        <f t="shared" ref="J17" si="14">B17+D17+F17+H17</f>
        <v>3803</v>
      </c>
      <c r="K17" s="305">
        <v>100</v>
      </c>
    </row>
    <row r="18" spans="1:11" ht="12.75" customHeight="1" x14ac:dyDescent="0.2">
      <c r="A18" s="296">
        <v>2024</v>
      </c>
      <c r="B18" s="305">
        <v>17</v>
      </c>
      <c r="C18" s="304">
        <f t="shared" ref="C18" si="15">B18/J18</f>
        <v>4.7261606894634422E-3</v>
      </c>
      <c r="D18" s="305">
        <v>245</v>
      </c>
      <c r="E18" s="304">
        <f t="shared" ref="E18" si="16">D18/J18</f>
        <v>6.8112315818737834E-2</v>
      </c>
      <c r="F18" s="480">
        <v>3335</v>
      </c>
      <c r="G18" s="304">
        <f t="shared" ref="G18" si="17">F18/J18</f>
        <v>0.9271615234917987</v>
      </c>
      <c r="H18" s="305">
        <v>0</v>
      </c>
      <c r="I18" s="504">
        <f t="shared" ref="I18" si="18">H18/J18</f>
        <v>0</v>
      </c>
      <c r="J18" s="480">
        <f t="shared" ref="J18" si="19">B18+D18+F18+H18</f>
        <v>3597</v>
      </c>
      <c r="K18" s="305">
        <v>100</v>
      </c>
    </row>
    <row r="19" spans="1:11" ht="12.75" customHeight="1" x14ac:dyDescent="0.2">
      <c r="B19" s="306"/>
      <c r="C19" s="296"/>
      <c r="D19" s="306"/>
      <c r="E19" s="296"/>
      <c r="F19" s="306"/>
      <c r="G19" s="296"/>
      <c r="H19" s="306"/>
      <c r="I19" s="296"/>
      <c r="J19" s="306"/>
      <c r="K19" s="296"/>
    </row>
    <row r="20" spans="1:11" ht="12.75" customHeight="1" x14ac:dyDescent="0.2">
      <c r="A20" s="213" t="s">
        <v>302</v>
      </c>
      <c r="B20" s="296"/>
      <c r="C20" s="296"/>
      <c r="D20" s="296"/>
      <c r="E20" s="296"/>
      <c r="F20" s="296"/>
      <c r="G20" s="296"/>
      <c r="H20" s="296"/>
      <c r="I20" s="296"/>
      <c r="J20" s="296"/>
      <c r="K20" s="296"/>
    </row>
    <row r="21" spans="1:11" ht="12.75" customHeight="1" x14ac:dyDescent="0.2">
      <c r="B21" s="296"/>
      <c r="C21" s="296"/>
      <c r="D21" s="296"/>
      <c r="E21" s="296"/>
      <c r="F21" s="296"/>
      <c r="G21" s="296"/>
      <c r="H21" s="296"/>
      <c r="I21" s="296"/>
      <c r="J21" s="296"/>
      <c r="K21" s="296"/>
    </row>
    <row r="22" spans="1:11" ht="12.75" customHeight="1" x14ac:dyDescent="0.2">
      <c r="B22" s="539" t="s">
        <v>238</v>
      </c>
      <c r="C22" s="539"/>
      <c r="D22" s="539"/>
      <c r="E22" s="539"/>
      <c r="F22" s="539"/>
      <c r="G22" s="539"/>
      <c r="H22" s="539"/>
      <c r="I22" s="539"/>
      <c r="J22" s="539"/>
      <c r="K22" s="539"/>
    </row>
    <row r="23" spans="1:11" ht="12.75" customHeight="1" x14ac:dyDescent="0.2">
      <c r="A23" s="296" t="s">
        <v>75</v>
      </c>
      <c r="B23" s="539" t="s">
        <v>235</v>
      </c>
      <c r="C23" s="539"/>
      <c r="D23" s="539" t="s">
        <v>236</v>
      </c>
      <c r="E23" s="539"/>
      <c r="F23" s="539" t="s">
        <v>237</v>
      </c>
      <c r="G23" s="539"/>
      <c r="H23" s="539" t="s">
        <v>150</v>
      </c>
      <c r="I23" s="539"/>
      <c r="J23" s="539" t="s">
        <v>151</v>
      </c>
      <c r="K23" s="539"/>
    </row>
    <row r="24" spans="1:11" ht="12.75" customHeight="1" x14ac:dyDescent="0.2">
      <c r="B24" s="296" t="s">
        <v>76</v>
      </c>
      <c r="C24" s="296" t="s">
        <v>152</v>
      </c>
      <c r="D24" s="296" t="s">
        <v>76</v>
      </c>
      <c r="E24" s="296" t="s">
        <v>152</v>
      </c>
      <c r="F24" s="296" t="s">
        <v>76</v>
      </c>
      <c r="G24" s="296" t="s">
        <v>152</v>
      </c>
      <c r="H24" s="296" t="s">
        <v>76</v>
      </c>
      <c r="I24" s="296" t="s">
        <v>152</v>
      </c>
      <c r="J24" s="296" t="s">
        <v>76</v>
      </c>
      <c r="K24" s="296" t="s">
        <v>152</v>
      </c>
    </row>
    <row r="25" spans="1:11" ht="12.75" customHeight="1" x14ac:dyDescent="0.2">
      <c r="A25" s="296">
        <v>2015</v>
      </c>
      <c r="B25" s="480">
        <v>17</v>
      </c>
      <c r="C25" s="304">
        <f t="shared" ref="C25:C31" si="20">B25/J25</f>
        <v>2.9513888888888888E-3</v>
      </c>
      <c r="D25" s="480">
        <v>319</v>
      </c>
      <c r="E25" s="304">
        <f t="shared" ref="E25:E31" si="21">D25/J25</f>
        <v>5.5381944444444442E-2</v>
      </c>
      <c r="F25" s="480">
        <v>5422</v>
      </c>
      <c r="G25" s="304">
        <f t="shared" ref="G25:G31" si="22">F25/J25</f>
        <v>0.94131944444444449</v>
      </c>
      <c r="H25" s="480">
        <v>2</v>
      </c>
      <c r="I25" s="504">
        <f t="shared" ref="I25:I31" si="23">H25/J25</f>
        <v>3.4722222222222224E-4</v>
      </c>
      <c r="J25" s="480">
        <f t="shared" ref="J25:J31" si="24">B25+D25+F25+H25</f>
        <v>5760</v>
      </c>
      <c r="K25" s="305">
        <v>100</v>
      </c>
    </row>
    <row r="26" spans="1:11" ht="12.75" customHeight="1" x14ac:dyDescent="0.2">
      <c r="A26" s="296">
        <v>2016</v>
      </c>
      <c r="B26" s="480">
        <v>15</v>
      </c>
      <c r="C26" s="304">
        <f t="shared" si="20"/>
        <v>2.6320407088962976E-3</v>
      </c>
      <c r="D26" s="480">
        <v>301</v>
      </c>
      <c r="E26" s="304">
        <f t="shared" si="21"/>
        <v>5.2816283558519035E-2</v>
      </c>
      <c r="F26" s="480">
        <v>5372</v>
      </c>
      <c r="G26" s="304">
        <f t="shared" si="22"/>
        <v>0.94262151254606075</v>
      </c>
      <c r="H26" s="480">
        <v>11</v>
      </c>
      <c r="I26" s="504">
        <f t="shared" si="23"/>
        <v>1.9301631865239516E-3</v>
      </c>
      <c r="J26" s="480">
        <f t="shared" si="24"/>
        <v>5699</v>
      </c>
      <c r="K26" s="305">
        <v>100</v>
      </c>
    </row>
    <row r="27" spans="1:11" ht="12.75" customHeight="1" x14ac:dyDescent="0.2">
      <c r="A27" s="296">
        <v>2017</v>
      </c>
      <c r="B27" s="480">
        <v>27</v>
      </c>
      <c r="C27" s="304">
        <f t="shared" si="20"/>
        <v>4.845656855707107E-3</v>
      </c>
      <c r="D27" s="480">
        <v>304</v>
      </c>
      <c r="E27" s="304">
        <f t="shared" si="21"/>
        <v>5.4558506819813356E-2</v>
      </c>
      <c r="F27" s="480">
        <v>5239</v>
      </c>
      <c r="G27" s="304">
        <f t="shared" si="22"/>
        <v>0.94023689877961236</v>
      </c>
      <c r="H27" s="480">
        <v>2</v>
      </c>
      <c r="I27" s="504">
        <f t="shared" si="23"/>
        <v>3.5893754486719312E-4</v>
      </c>
      <c r="J27" s="480">
        <f t="shared" si="24"/>
        <v>5572</v>
      </c>
      <c r="K27" s="305">
        <v>100</v>
      </c>
    </row>
    <row r="28" spans="1:11" ht="12.75" customHeight="1" x14ac:dyDescent="0.2">
      <c r="A28" s="296">
        <v>2018</v>
      </c>
      <c r="B28" s="480">
        <v>25</v>
      </c>
      <c r="C28" s="304">
        <f t="shared" si="20"/>
        <v>4.7321597577134203E-3</v>
      </c>
      <c r="D28" s="480">
        <v>304</v>
      </c>
      <c r="E28" s="304">
        <f t="shared" si="21"/>
        <v>5.7543062653795191E-2</v>
      </c>
      <c r="F28" s="480">
        <v>4953</v>
      </c>
      <c r="G28" s="304">
        <f t="shared" si="22"/>
        <v>0.9375354911981828</v>
      </c>
      <c r="H28" s="480">
        <v>1</v>
      </c>
      <c r="I28" s="504">
        <f t="shared" si="23"/>
        <v>1.8928639030853681E-4</v>
      </c>
      <c r="J28" s="480">
        <f t="shared" si="24"/>
        <v>5283</v>
      </c>
      <c r="K28" s="305">
        <v>100</v>
      </c>
    </row>
    <row r="29" spans="1:11" ht="12.75" customHeight="1" x14ac:dyDescent="0.2">
      <c r="A29" s="296">
        <v>2019</v>
      </c>
      <c r="B29" s="480">
        <v>18</v>
      </c>
      <c r="C29" s="304">
        <f t="shared" si="20"/>
        <v>3.3651149747616375E-3</v>
      </c>
      <c r="D29" s="480">
        <v>280</v>
      </c>
      <c r="E29" s="304">
        <f t="shared" si="21"/>
        <v>5.2346232940736585E-2</v>
      </c>
      <c r="F29" s="480">
        <v>5050</v>
      </c>
      <c r="G29" s="304">
        <f t="shared" si="22"/>
        <v>0.94410170125257054</v>
      </c>
      <c r="H29" s="480">
        <v>1</v>
      </c>
      <c r="I29" s="504">
        <f t="shared" si="23"/>
        <v>1.8695083193120209E-4</v>
      </c>
      <c r="J29" s="480">
        <f t="shared" si="24"/>
        <v>5349</v>
      </c>
      <c r="K29" s="305">
        <v>100</v>
      </c>
    </row>
    <row r="30" spans="1:11" ht="12.75" customHeight="1" x14ac:dyDescent="0.2">
      <c r="A30" s="296">
        <v>2020</v>
      </c>
      <c r="B30" s="480">
        <v>10</v>
      </c>
      <c r="C30" s="304">
        <f t="shared" si="20"/>
        <v>1.94325689856199E-3</v>
      </c>
      <c r="D30" s="480">
        <v>244</v>
      </c>
      <c r="E30" s="304">
        <f t="shared" si="21"/>
        <v>4.7415468324912551E-2</v>
      </c>
      <c r="F30" s="480">
        <v>4891</v>
      </c>
      <c r="G30" s="304">
        <f t="shared" si="22"/>
        <v>0.95044694908666927</v>
      </c>
      <c r="H30" s="480">
        <v>1</v>
      </c>
      <c r="I30" s="504">
        <f t="shared" si="23"/>
        <v>1.9432568985619899E-4</v>
      </c>
      <c r="J30" s="480">
        <f t="shared" si="24"/>
        <v>5146</v>
      </c>
      <c r="K30" s="305">
        <v>100</v>
      </c>
    </row>
    <row r="31" spans="1:11" ht="12.75" customHeight="1" x14ac:dyDescent="0.2">
      <c r="A31" s="296">
        <v>2021</v>
      </c>
      <c r="B31" s="480">
        <v>23</v>
      </c>
      <c r="C31" s="304">
        <f t="shared" si="20"/>
        <v>4.4755789064020238E-3</v>
      </c>
      <c r="D31" s="480">
        <v>262</v>
      </c>
      <c r="E31" s="304">
        <f t="shared" si="21"/>
        <v>5.0982681455536097E-2</v>
      </c>
      <c r="F31" s="480">
        <v>4854</v>
      </c>
      <c r="G31" s="304">
        <f t="shared" si="22"/>
        <v>0.94454173963806187</v>
      </c>
      <c r="H31" s="480">
        <v>0</v>
      </c>
      <c r="I31" s="504">
        <f t="shared" si="23"/>
        <v>0</v>
      </c>
      <c r="J31" s="480">
        <f t="shared" si="24"/>
        <v>5139</v>
      </c>
      <c r="K31" s="305">
        <v>100</v>
      </c>
    </row>
    <row r="32" spans="1:11" ht="12.75" customHeight="1" x14ac:dyDescent="0.2">
      <c r="A32" s="296">
        <v>2022</v>
      </c>
      <c r="B32" s="480">
        <v>24</v>
      </c>
      <c r="C32" s="304">
        <f t="shared" ref="C32:C34" si="25">B32/J32</f>
        <v>4.8338368580060423E-3</v>
      </c>
      <c r="D32" s="480">
        <v>249</v>
      </c>
      <c r="E32" s="304">
        <f t="shared" ref="E32:E34" si="26">D32/J32</f>
        <v>5.0151057401812686E-2</v>
      </c>
      <c r="F32" s="480">
        <v>4692</v>
      </c>
      <c r="G32" s="304">
        <f t="shared" ref="G32:G34" si="27">F32/J32</f>
        <v>0.94501510574018122</v>
      </c>
      <c r="H32" s="480">
        <v>0</v>
      </c>
      <c r="I32" s="504">
        <f t="shared" ref="I32:I34" si="28">H32/J32</f>
        <v>0</v>
      </c>
      <c r="J32" s="480">
        <f t="shared" ref="J32:J34" si="29">B32+D32+F32+H32</f>
        <v>4965</v>
      </c>
      <c r="K32" s="305">
        <v>100</v>
      </c>
    </row>
    <row r="33" spans="1:11" ht="12.75" customHeight="1" x14ac:dyDescent="0.2">
      <c r="A33" s="296">
        <v>2023</v>
      </c>
      <c r="B33" s="305">
        <v>15</v>
      </c>
      <c r="C33" s="304">
        <f t="shared" si="25"/>
        <v>3.1413612565445027E-3</v>
      </c>
      <c r="D33" s="305">
        <v>242</v>
      </c>
      <c r="E33" s="304">
        <f t="shared" si="26"/>
        <v>5.068062827225131E-2</v>
      </c>
      <c r="F33" s="480">
        <v>4517</v>
      </c>
      <c r="G33" s="304">
        <f t="shared" si="27"/>
        <v>0.94596858638743453</v>
      </c>
      <c r="H33" s="305">
        <v>1</v>
      </c>
      <c r="I33" s="504">
        <f t="shared" si="28"/>
        <v>2.094240837696335E-4</v>
      </c>
      <c r="J33" s="480">
        <f t="shared" si="29"/>
        <v>4775</v>
      </c>
      <c r="K33" s="305">
        <v>100</v>
      </c>
    </row>
    <row r="34" spans="1:11" ht="12.75" customHeight="1" x14ac:dyDescent="0.2">
      <c r="A34" s="296">
        <v>2024</v>
      </c>
      <c r="B34" s="305">
        <v>13</v>
      </c>
      <c r="C34" s="304">
        <f t="shared" si="25"/>
        <v>2.8678579307302009E-3</v>
      </c>
      <c r="D34" s="305">
        <v>232</v>
      </c>
      <c r="E34" s="304">
        <f t="shared" si="26"/>
        <v>5.118023384072358E-2</v>
      </c>
      <c r="F34" s="480">
        <v>4287</v>
      </c>
      <c r="G34" s="304">
        <f t="shared" si="27"/>
        <v>0.94573130377233616</v>
      </c>
      <c r="H34" s="305">
        <v>1</v>
      </c>
      <c r="I34" s="504">
        <f t="shared" si="28"/>
        <v>2.2060445621001543E-4</v>
      </c>
      <c r="J34" s="480">
        <f t="shared" si="29"/>
        <v>4533</v>
      </c>
      <c r="K34" s="305">
        <v>100</v>
      </c>
    </row>
    <row r="35" spans="1:11" ht="12.75" customHeight="1" x14ac:dyDescent="0.2">
      <c r="B35" s="306"/>
      <c r="C35" s="296"/>
      <c r="D35" s="306"/>
      <c r="E35" s="296"/>
      <c r="F35" s="306"/>
      <c r="G35" s="296"/>
      <c r="H35" s="306"/>
      <c r="I35" s="296"/>
      <c r="J35" s="306"/>
      <c r="K35" s="296"/>
    </row>
    <row r="36" spans="1:11" ht="12.75" customHeight="1" x14ac:dyDescent="0.2">
      <c r="A36" s="213" t="s">
        <v>303</v>
      </c>
      <c r="B36" s="296"/>
      <c r="C36" s="296"/>
      <c r="D36" s="296"/>
      <c r="E36" s="296"/>
      <c r="F36" s="296"/>
      <c r="G36" s="296"/>
      <c r="H36" s="296"/>
      <c r="I36" s="296"/>
      <c r="J36" s="296"/>
      <c r="K36" s="296"/>
    </row>
    <row r="37" spans="1:11" ht="12.75" customHeight="1" x14ac:dyDescent="0.2">
      <c r="B37" s="296"/>
      <c r="C37" s="296"/>
      <c r="D37" s="296"/>
      <c r="E37" s="296"/>
      <c r="F37" s="296"/>
      <c r="G37" s="296"/>
      <c r="H37" s="296"/>
      <c r="I37" s="296"/>
      <c r="J37" s="296"/>
      <c r="K37" s="296"/>
    </row>
    <row r="38" spans="1:11" ht="12.75" customHeight="1" x14ac:dyDescent="0.2">
      <c r="B38" s="539" t="s">
        <v>238</v>
      </c>
      <c r="C38" s="539"/>
      <c r="D38" s="539"/>
      <c r="E38" s="539"/>
      <c r="F38" s="539"/>
      <c r="G38" s="539"/>
      <c r="H38" s="539"/>
      <c r="I38" s="539"/>
      <c r="J38" s="539"/>
      <c r="K38" s="539"/>
    </row>
    <row r="39" spans="1:11" ht="12.75" customHeight="1" x14ac:dyDescent="0.2">
      <c r="A39" s="296" t="s">
        <v>75</v>
      </c>
      <c r="B39" s="539" t="s">
        <v>235</v>
      </c>
      <c r="C39" s="539"/>
      <c r="D39" s="539" t="s">
        <v>236</v>
      </c>
      <c r="E39" s="539"/>
      <c r="F39" s="539" t="s">
        <v>237</v>
      </c>
      <c r="G39" s="539"/>
      <c r="H39" s="539" t="s">
        <v>150</v>
      </c>
      <c r="I39" s="539"/>
      <c r="J39" s="539" t="s">
        <v>151</v>
      </c>
      <c r="K39" s="539"/>
    </row>
    <row r="40" spans="1:11" ht="12.75" customHeight="1" x14ac:dyDescent="0.2">
      <c r="B40" s="296" t="s">
        <v>76</v>
      </c>
      <c r="C40" s="296" t="s">
        <v>152</v>
      </c>
      <c r="D40" s="296" t="s">
        <v>76</v>
      </c>
      <c r="E40" s="296" t="s">
        <v>152</v>
      </c>
      <c r="F40" s="296" t="s">
        <v>76</v>
      </c>
      <c r="G40" s="296" t="s">
        <v>152</v>
      </c>
      <c r="H40" s="296" t="s">
        <v>76</v>
      </c>
      <c r="I40" s="296" t="s">
        <v>152</v>
      </c>
      <c r="J40" s="296" t="s">
        <v>76</v>
      </c>
      <c r="K40" s="296" t="s">
        <v>152</v>
      </c>
    </row>
    <row r="41" spans="1:11" ht="12.75" customHeight="1" x14ac:dyDescent="0.2">
      <c r="A41" s="296">
        <v>2015</v>
      </c>
      <c r="B41" s="480">
        <v>10</v>
      </c>
      <c r="C41" s="304">
        <f t="shared" ref="C41:C47" si="30">B41/J41</f>
        <v>2.3196474135931339E-3</v>
      </c>
      <c r="D41" s="480">
        <v>232</v>
      </c>
      <c r="E41" s="304">
        <f t="shared" ref="E41:E47" si="31">D41/J41</f>
        <v>5.3815819995360704E-2</v>
      </c>
      <c r="F41" s="480">
        <v>4061</v>
      </c>
      <c r="G41" s="304">
        <f t="shared" ref="G41:G47" si="32">F41/J41</f>
        <v>0.94200881466017161</v>
      </c>
      <c r="H41" s="480">
        <v>8</v>
      </c>
      <c r="I41" s="504">
        <f t="shared" ref="I41:I47" si="33">H41/J41</f>
        <v>1.855717930874507E-3</v>
      </c>
      <c r="J41" s="480">
        <f t="shared" ref="J41:J47" si="34">B41+D41+F41+H41</f>
        <v>4311</v>
      </c>
      <c r="K41" s="305">
        <v>100</v>
      </c>
    </row>
    <row r="42" spans="1:11" ht="12.75" customHeight="1" x14ac:dyDescent="0.2">
      <c r="A42" s="296">
        <v>2016</v>
      </c>
      <c r="B42" s="480">
        <v>26</v>
      </c>
      <c r="C42" s="304">
        <f t="shared" si="30"/>
        <v>6.1205273069679846E-3</v>
      </c>
      <c r="D42" s="480">
        <v>242</v>
      </c>
      <c r="E42" s="304">
        <f t="shared" si="31"/>
        <v>5.6967984934086627E-2</v>
      </c>
      <c r="F42" s="480">
        <v>3970</v>
      </c>
      <c r="G42" s="304">
        <f t="shared" si="32"/>
        <v>0.93455743879472697</v>
      </c>
      <c r="H42" s="480">
        <v>10</v>
      </c>
      <c r="I42" s="504">
        <f t="shared" si="33"/>
        <v>2.3540489642184556E-3</v>
      </c>
      <c r="J42" s="480">
        <f t="shared" si="34"/>
        <v>4248</v>
      </c>
      <c r="K42" s="305">
        <v>100</v>
      </c>
    </row>
    <row r="43" spans="1:11" ht="12.75" customHeight="1" x14ac:dyDescent="0.2">
      <c r="A43" s="296">
        <v>2017</v>
      </c>
      <c r="B43" s="305">
        <v>10</v>
      </c>
      <c r="C43" s="304">
        <f t="shared" si="30"/>
        <v>2.5144581342720642E-3</v>
      </c>
      <c r="D43" s="305">
        <v>250</v>
      </c>
      <c r="E43" s="304">
        <f t="shared" si="31"/>
        <v>6.2861453356801614E-2</v>
      </c>
      <c r="F43" s="480">
        <v>3713</v>
      </c>
      <c r="G43" s="304">
        <f t="shared" si="32"/>
        <v>0.9336183052552175</v>
      </c>
      <c r="H43" s="305">
        <v>4</v>
      </c>
      <c r="I43" s="504">
        <f t="shared" si="33"/>
        <v>1.0057832537088258E-3</v>
      </c>
      <c r="J43" s="480">
        <f t="shared" si="34"/>
        <v>3977</v>
      </c>
      <c r="K43" s="305">
        <v>100</v>
      </c>
    </row>
    <row r="44" spans="1:11" ht="12.75" customHeight="1" x14ac:dyDescent="0.2">
      <c r="A44" s="296">
        <v>2018</v>
      </c>
      <c r="B44" s="305">
        <v>18</v>
      </c>
      <c r="C44" s="304">
        <f t="shared" si="30"/>
        <v>4.449938195302843E-3</v>
      </c>
      <c r="D44" s="305">
        <v>238</v>
      </c>
      <c r="E44" s="304">
        <f t="shared" si="31"/>
        <v>5.88380716934487E-2</v>
      </c>
      <c r="F44" s="480">
        <v>3787</v>
      </c>
      <c r="G44" s="304">
        <f t="shared" si="32"/>
        <v>0.93621755253399264</v>
      </c>
      <c r="H44" s="305">
        <v>2</v>
      </c>
      <c r="I44" s="504">
        <f t="shared" si="33"/>
        <v>4.9443757725587149E-4</v>
      </c>
      <c r="J44" s="480">
        <f t="shared" si="34"/>
        <v>4045</v>
      </c>
      <c r="K44" s="305">
        <v>100</v>
      </c>
    </row>
    <row r="45" spans="1:11" ht="12.75" customHeight="1" x14ac:dyDescent="0.2">
      <c r="A45" s="296">
        <v>2019</v>
      </c>
      <c r="B45" s="305">
        <v>22</v>
      </c>
      <c r="C45" s="304">
        <f t="shared" si="30"/>
        <v>5.67741935483871E-3</v>
      </c>
      <c r="D45" s="305">
        <v>224</v>
      </c>
      <c r="E45" s="304">
        <f t="shared" si="31"/>
        <v>5.7806451612903223E-2</v>
      </c>
      <c r="F45" s="480">
        <v>3629</v>
      </c>
      <c r="G45" s="304">
        <f t="shared" si="32"/>
        <v>0.93651612903225812</v>
      </c>
      <c r="H45" s="305">
        <v>0</v>
      </c>
      <c r="I45" s="504">
        <f t="shared" si="33"/>
        <v>0</v>
      </c>
      <c r="J45" s="480">
        <f t="shared" si="34"/>
        <v>3875</v>
      </c>
      <c r="K45" s="305">
        <v>100</v>
      </c>
    </row>
    <row r="46" spans="1:11" ht="12.75" customHeight="1" x14ac:dyDescent="0.2">
      <c r="A46" s="296">
        <v>2020</v>
      </c>
      <c r="B46" s="305">
        <v>19</v>
      </c>
      <c r="C46" s="304">
        <f t="shared" si="30"/>
        <v>5.1574375678610203E-3</v>
      </c>
      <c r="D46" s="305">
        <v>199</v>
      </c>
      <c r="E46" s="304">
        <f t="shared" si="31"/>
        <v>5.4017372421281219E-2</v>
      </c>
      <c r="F46" s="480">
        <v>3465</v>
      </c>
      <c r="G46" s="304">
        <f t="shared" si="32"/>
        <v>0.94055374592833874</v>
      </c>
      <c r="H46" s="305">
        <v>1</v>
      </c>
      <c r="I46" s="504">
        <f t="shared" si="33"/>
        <v>2.714440825190011E-4</v>
      </c>
      <c r="J46" s="480">
        <f t="shared" si="34"/>
        <v>3684</v>
      </c>
      <c r="K46" s="305">
        <v>100</v>
      </c>
    </row>
    <row r="47" spans="1:11" ht="12.75" customHeight="1" x14ac:dyDescent="0.2">
      <c r="A47" s="296">
        <v>2021</v>
      </c>
      <c r="B47" s="305">
        <v>15</v>
      </c>
      <c r="C47" s="304">
        <f t="shared" si="30"/>
        <v>3.9154267815191858E-3</v>
      </c>
      <c r="D47" s="305">
        <v>212</v>
      </c>
      <c r="E47" s="304">
        <f t="shared" si="31"/>
        <v>5.5338031845471154E-2</v>
      </c>
      <c r="F47" s="480">
        <v>3604</v>
      </c>
      <c r="G47" s="304">
        <f t="shared" si="32"/>
        <v>0.94074654137300961</v>
      </c>
      <c r="H47" s="305">
        <v>0</v>
      </c>
      <c r="I47" s="504">
        <f t="shared" si="33"/>
        <v>0</v>
      </c>
      <c r="J47" s="480">
        <f t="shared" si="34"/>
        <v>3831</v>
      </c>
      <c r="K47" s="305">
        <v>100</v>
      </c>
    </row>
    <row r="48" spans="1:11" ht="12.75" customHeight="1" x14ac:dyDescent="0.2">
      <c r="A48" s="296">
        <v>2022</v>
      </c>
      <c r="B48" s="305">
        <v>15</v>
      </c>
      <c r="C48" s="304">
        <f t="shared" ref="C48:C50" si="35">B48/J48</f>
        <v>4.1390728476821195E-3</v>
      </c>
      <c r="D48" s="305">
        <v>203</v>
      </c>
      <c r="E48" s="304">
        <f t="shared" ref="E48:E50" si="36">D48/J48</f>
        <v>5.6015452538631348E-2</v>
      </c>
      <c r="F48" s="480">
        <v>3405</v>
      </c>
      <c r="G48" s="304">
        <f t="shared" ref="G48:G50" si="37">F48/J48</f>
        <v>0.93956953642384111</v>
      </c>
      <c r="H48" s="305">
        <v>1</v>
      </c>
      <c r="I48" s="504">
        <f t="shared" ref="I48:I50" si="38">H48/J48</f>
        <v>2.7593818984547461E-4</v>
      </c>
      <c r="J48" s="480">
        <f t="shared" ref="J48:J50" si="39">B48+D48+F48+H48</f>
        <v>3624</v>
      </c>
      <c r="K48" s="305">
        <v>100</v>
      </c>
    </row>
    <row r="49" spans="1:11" ht="12.75" customHeight="1" x14ac:dyDescent="0.2">
      <c r="A49" s="296">
        <v>2023</v>
      </c>
      <c r="B49" s="305">
        <v>12</v>
      </c>
      <c r="C49" s="304">
        <f t="shared" si="35"/>
        <v>3.3888731996611129E-3</v>
      </c>
      <c r="D49" s="305">
        <v>196</v>
      </c>
      <c r="E49" s="304">
        <f t="shared" si="36"/>
        <v>5.5351595594464842E-2</v>
      </c>
      <c r="F49" s="480">
        <v>3333</v>
      </c>
      <c r="G49" s="304">
        <f t="shared" si="37"/>
        <v>0.94125953120587402</v>
      </c>
      <c r="H49" s="305">
        <v>0</v>
      </c>
      <c r="I49" s="504">
        <f t="shared" si="38"/>
        <v>0</v>
      </c>
      <c r="J49" s="480">
        <f t="shared" si="39"/>
        <v>3541</v>
      </c>
      <c r="K49" s="305">
        <v>100</v>
      </c>
    </row>
    <row r="50" spans="1:11" ht="12.75" customHeight="1" x14ac:dyDescent="0.2">
      <c r="A50" s="296">
        <v>2024</v>
      </c>
      <c r="B50" s="305">
        <v>8</v>
      </c>
      <c r="C50" s="304">
        <f t="shared" si="35"/>
        <v>2.2733731173628872E-3</v>
      </c>
      <c r="D50" s="305">
        <v>215</v>
      </c>
      <c r="E50" s="304">
        <f t="shared" si="36"/>
        <v>6.1096902529127591E-2</v>
      </c>
      <c r="F50" s="480">
        <v>3295</v>
      </c>
      <c r="G50" s="304">
        <f t="shared" si="37"/>
        <v>0.93634555271383912</v>
      </c>
      <c r="H50" s="305">
        <v>1</v>
      </c>
      <c r="I50" s="504">
        <f t="shared" si="38"/>
        <v>2.841716396703609E-4</v>
      </c>
      <c r="J50" s="480">
        <f t="shared" si="39"/>
        <v>3519</v>
      </c>
      <c r="K50" s="305">
        <v>100</v>
      </c>
    </row>
    <row r="51" spans="1:11" ht="12.75" customHeight="1" x14ac:dyDescent="0.2">
      <c r="B51" s="306"/>
      <c r="C51" s="296"/>
      <c r="D51" s="306"/>
      <c r="E51" s="296"/>
      <c r="F51" s="306"/>
      <c r="G51" s="296"/>
      <c r="H51" s="306"/>
      <c r="I51" s="296"/>
      <c r="J51" s="306"/>
      <c r="K51" s="296"/>
    </row>
    <row r="52" spans="1:11" ht="12.75" customHeight="1" x14ac:dyDescent="0.2">
      <c r="A52" s="213" t="s">
        <v>304</v>
      </c>
      <c r="B52" s="296"/>
      <c r="C52" s="296"/>
      <c r="D52" s="296"/>
      <c r="E52" s="296"/>
      <c r="F52" s="296"/>
      <c r="G52" s="296"/>
      <c r="H52" s="296"/>
      <c r="I52" s="296"/>
      <c r="J52" s="296"/>
      <c r="K52" s="296"/>
    </row>
    <row r="53" spans="1:11" ht="12.75" customHeight="1" x14ac:dyDescent="0.2">
      <c r="B53" s="296"/>
      <c r="C53" s="296"/>
      <c r="D53" s="296"/>
      <c r="E53" s="296"/>
      <c r="F53" s="296"/>
      <c r="G53" s="296"/>
      <c r="H53" s="296"/>
      <c r="I53" s="296"/>
      <c r="J53" s="296"/>
      <c r="K53" s="296"/>
    </row>
    <row r="54" spans="1:11" ht="12.75" customHeight="1" x14ac:dyDescent="0.2">
      <c r="B54" s="539" t="s">
        <v>238</v>
      </c>
      <c r="C54" s="539"/>
      <c r="D54" s="539"/>
      <c r="E54" s="539"/>
      <c r="F54" s="539"/>
      <c r="G54" s="539"/>
      <c r="H54" s="539"/>
      <c r="I54" s="539"/>
      <c r="J54" s="539"/>
      <c r="K54" s="539"/>
    </row>
    <row r="55" spans="1:11" ht="12.75" customHeight="1" x14ac:dyDescent="0.2">
      <c r="A55" s="296" t="s">
        <v>75</v>
      </c>
      <c r="B55" s="539" t="s">
        <v>235</v>
      </c>
      <c r="C55" s="539"/>
      <c r="D55" s="539" t="s">
        <v>236</v>
      </c>
      <c r="E55" s="539"/>
      <c r="F55" s="539" t="s">
        <v>237</v>
      </c>
      <c r="G55" s="539"/>
      <c r="H55" s="539" t="s">
        <v>150</v>
      </c>
      <c r="I55" s="539"/>
      <c r="J55" s="539" t="s">
        <v>151</v>
      </c>
      <c r="K55" s="539"/>
    </row>
    <row r="56" spans="1:11" ht="12.75" customHeight="1" x14ac:dyDescent="0.2">
      <c r="B56" s="296" t="s">
        <v>76</v>
      </c>
      <c r="C56" s="296" t="s">
        <v>152</v>
      </c>
      <c r="D56" s="296" t="s">
        <v>76</v>
      </c>
      <c r="E56" s="296" t="s">
        <v>152</v>
      </c>
      <c r="F56" s="296" t="s">
        <v>76</v>
      </c>
      <c r="G56" s="296" t="s">
        <v>152</v>
      </c>
      <c r="H56" s="296" t="s">
        <v>76</v>
      </c>
      <c r="I56" s="296" t="s">
        <v>152</v>
      </c>
      <c r="J56" s="296" t="s">
        <v>76</v>
      </c>
      <c r="K56" s="296" t="s">
        <v>152</v>
      </c>
    </row>
    <row r="57" spans="1:11" ht="12.75" customHeight="1" x14ac:dyDescent="0.2">
      <c r="A57" s="296">
        <v>2015</v>
      </c>
      <c r="B57" s="480">
        <v>18</v>
      </c>
      <c r="C57" s="304">
        <f t="shared" ref="C57:C63" si="40">B57/J57</f>
        <v>3.2555615843733042E-3</v>
      </c>
      <c r="D57" s="480">
        <v>337</v>
      </c>
      <c r="E57" s="304">
        <f t="shared" ref="E57:E63" si="41">D57/J57</f>
        <v>6.0951347440766863E-2</v>
      </c>
      <c r="F57" s="480">
        <v>5168</v>
      </c>
      <c r="G57" s="304">
        <f t="shared" ref="G57:G63" si="42">F57/J57</f>
        <v>0.93470790378006874</v>
      </c>
      <c r="H57" s="480">
        <v>6</v>
      </c>
      <c r="I57" s="504">
        <f t="shared" ref="I57:I63" si="43">H57/J57</f>
        <v>1.0851871947911015E-3</v>
      </c>
      <c r="J57" s="480">
        <f t="shared" ref="J57:J63" si="44">B57+D57+F57+H57</f>
        <v>5529</v>
      </c>
      <c r="K57" s="305">
        <v>100</v>
      </c>
    </row>
    <row r="58" spans="1:11" ht="12.75" customHeight="1" x14ac:dyDescent="0.2">
      <c r="A58" s="296">
        <v>2016</v>
      </c>
      <c r="B58" s="480">
        <v>22</v>
      </c>
      <c r="C58" s="304">
        <f t="shared" si="40"/>
        <v>3.9891205802357211E-3</v>
      </c>
      <c r="D58" s="480">
        <v>285</v>
      </c>
      <c r="E58" s="304">
        <f t="shared" si="41"/>
        <v>5.1677243880326386E-2</v>
      </c>
      <c r="F58" s="480">
        <v>5196</v>
      </c>
      <c r="G58" s="304">
        <f t="shared" si="42"/>
        <v>0.9421577515865821</v>
      </c>
      <c r="H58" s="480">
        <v>12</v>
      </c>
      <c r="I58" s="504">
        <f t="shared" si="43"/>
        <v>2.1758839528558476E-3</v>
      </c>
      <c r="J58" s="480">
        <f t="shared" si="44"/>
        <v>5515</v>
      </c>
      <c r="K58" s="305">
        <v>100</v>
      </c>
    </row>
    <row r="59" spans="1:11" ht="12.75" customHeight="1" x14ac:dyDescent="0.2">
      <c r="A59" s="296">
        <v>2017</v>
      </c>
      <c r="B59" s="305">
        <v>13</v>
      </c>
      <c r="C59" s="304">
        <f t="shared" si="40"/>
        <v>2.4136650575566285E-3</v>
      </c>
      <c r="D59" s="305">
        <v>304</v>
      </c>
      <c r="E59" s="304">
        <f t="shared" si="41"/>
        <v>5.6442629038247309E-2</v>
      </c>
      <c r="F59" s="480">
        <v>5069</v>
      </c>
      <c r="G59" s="304">
        <f t="shared" si="42"/>
        <v>0.94114370590419605</v>
      </c>
      <c r="H59" s="305">
        <v>0</v>
      </c>
      <c r="I59" s="504">
        <f t="shared" si="43"/>
        <v>0</v>
      </c>
      <c r="J59" s="480">
        <f t="shared" si="44"/>
        <v>5386</v>
      </c>
      <c r="K59" s="305">
        <v>100</v>
      </c>
    </row>
    <row r="60" spans="1:11" ht="12.75" customHeight="1" x14ac:dyDescent="0.2">
      <c r="A60" s="296">
        <v>2018</v>
      </c>
      <c r="B60" s="305">
        <v>21</v>
      </c>
      <c r="C60" s="304">
        <f t="shared" si="40"/>
        <v>3.9727582292849034E-3</v>
      </c>
      <c r="D60" s="305">
        <v>316</v>
      </c>
      <c r="E60" s="304">
        <f t="shared" si="41"/>
        <v>5.9780552402572837E-2</v>
      </c>
      <c r="F60" s="480">
        <v>4948</v>
      </c>
      <c r="G60" s="304">
        <f t="shared" si="42"/>
        <v>0.93605751040484297</v>
      </c>
      <c r="H60" s="305">
        <v>1</v>
      </c>
      <c r="I60" s="504">
        <f t="shared" si="43"/>
        <v>1.8917896329928113E-4</v>
      </c>
      <c r="J60" s="480">
        <f t="shared" si="44"/>
        <v>5286</v>
      </c>
      <c r="K60" s="305">
        <v>100</v>
      </c>
    </row>
    <row r="61" spans="1:11" ht="12.75" customHeight="1" x14ac:dyDescent="0.2">
      <c r="A61" s="296">
        <v>2019</v>
      </c>
      <c r="B61" s="305">
        <v>17</v>
      </c>
      <c r="C61" s="304">
        <f t="shared" si="40"/>
        <v>3.2824869665958678E-3</v>
      </c>
      <c r="D61" s="305">
        <v>272</v>
      </c>
      <c r="E61" s="304">
        <f t="shared" si="41"/>
        <v>5.2519791465533885E-2</v>
      </c>
      <c r="F61" s="480">
        <v>4890</v>
      </c>
      <c r="G61" s="304">
        <f t="shared" si="42"/>
        <v>0.9441977215678703</v>
      </c>
      <c r="H61" s="305">
        <v>0</v>
      </c>
      <c r="I61" s="504">
        <f t="shared" si="43"/>
        <v>0</v>
      </c>
      <c r="J61" s="480">
        <f t="shared" si="44"/>
        <v>5179</v>
      </c>
      <c r="K61" s="305">
        <v>100</v>
      </c>
    </row>
    <row r="62" spans="1:11" ht="12.75" customHeight="1" x14ac:dyDescent="0.2">
      <c r="A62" s="296">
        <v>2020</v>
      </c>
      <c r="B62" s="305">
        <v>27</v>
      </c>
      <c r="C62" s="304">
        <f t="shared" si="40"/>
        <v>5.5624227441285539E-3</v>
      </c>
      <c r="D62" s="305">
        <v>228</v>
      </c>
      <c r="E62" s="304">
        <f t="shared" si="41"/>
        <v>4.6971569839307788E-2</v>
      </c>
      <c r="F62" s="480">
        <v>4599</v>
      </c>
      <c r="G62" s="304">
        <f t="shared" si="42"/>
        <v>0.94746600741656362</v>
      </c>
      <c r="H62" s="305">
        <v>0</v>
      </c>
      <c r="I62" s="504">
        <f t="shared" si="43"/>
        <v>0</v>
      </c>
      <c r="J62" s="480">
        <f t="shared" si="44"/>
        <v>4854</v>
      </c>
      <c r="K62" s="305">
        <v>100</v>
      </c>
    </row>
    <row r="63" spans="1:11" ht="12.75" customHeight="1" x14ac:dyDescent="0.2">
      <c r="A63" s="296">
        <v>2021</v>
      </c>
      <c r="B63" s="305">
        <v>17</v>
      </c>
      <c r="C63" s="304">
        <f t="shared" si="40"/>
        <v>3.3444816053511705E-3</v>
      </c>
      <c r="D63" s="305">
        <v>270</v>
      </c>
      <c r="E63" s="304">
        <f t="shared" si="41"/>
        <v>5.3118237261459769E-2</v>
      </c>
      <c r="F63" s="480">
        <v>4796</v>
      </c>
      <c r="G63" s="304">
        <f t="shared" si="42"/>
        <v>0.94353728113318902</v>
      </c>
      <c r="H63" s="305">
        <v>0</v>
      </c>
      <c r="I63" s="504">
        <f t="shared" si="43"/>
        <v>0</v>
      </c>
      <c r="J63" s="480">
        <f t="shared" si="44"/>
        <v>5083</v>
      </c>
      <c r="K63" s="305">
        <v>100</v>
      </c>
    </row>
    <row r="64" spans="1:11" ht="12.75" customHeight="1" x14ac:dyDescent="0.2">
      <c r="A64" s="296">
        <v>2022</v>
      </c>
      <c r="B64" s="305">
        <v>24</v>
      </c>
      <c r="C64" s="304">
        <f t="shared" ref="C64:C66" si="45">B64/J64</f>
        <v>5.034612964128383E-3</v>
      </c>
      <c r="D64" s="305">
        <v>237</v>
      </c>
      <c r="E64" s="304">
        <f t="shared" ref="E64:E66" si="46">D64/J64</f>
        <v>4.971680302076778E-2</v>
      </c>
      <c r="F64" s="480">
        <v>4506</v>
      </c>
      <c r="G64" s="304">
        <f t="shared" ref="G64:G66" si="47">F64/J64</f>
        <v>0.94524858401510381</v>
      </c>
      <c r="H64" s="305">
        <v>0</v>
      </c>
      <c r="I64" s="504">
        <f t="shared" ref="I64:I66" si="48">H64/J64</f>
        <v>0</v>
      </c>
      <c r="J64" s="480">
        <f t="shared" ref="J64:J66" si="49">B64+D64+F64+H64</f>
        <v>4767</v>
      </c>
      <c r="K64" s="305">
        <v>100</v>
      </c>
    </row>
    <row r="65" spans="1:11" ht="12.75" customHeight="1" x14ac:dyDescent="0.2">
      <c r="A65" s="296">
        <v>2023</v>
      </c>
      <c r="B65" s="305">
        <v>21</v>
      </c>
      <c r="C65" s="304">
        <f t="shared" si="45"/>
        <v>4.5941807044410417E-3</v>
      </c>
      <c r="D65" s="305">
        <v>250</v>
      </c>
      <c r="E65" s="304">
        <f t="shared" si="46"/>
        <v>5.4692627433821923E-2</v>
      </c>
      <c r="F65" s="480">
        <v>4297</v>
      </c>
      <c r="G65" s="304">
        <f t="shared" si="47"/>
        <v>0.94005688033253121</v>
      </c>
      <c r="H65" s="305">
        <v>3</v>
      </c>
      <c r="I65" s="504">
        <f t="shared" si="48"/>
        <v>6.5631152920586308E-4</v>
      </c>
      <c r="J65" s="480">
        <f t="shared" si="49"/>
        <v>4571</v>
      </c>
      <c r="K65" s="305">
        <v>100</v>
      </c>
    </row>
    <row r="66" spans="1:11" ht="12.75" customHeight="1" x14ac:dyDescent="0.2">
      <c r="A66" s="296">
        <v>2024</v>
      </c>
      <c r="B66" s="305">
        <v>24</v>
      </c>
      <c r="C66" s="304">
        <f t="shared" si="45"/>
        <v>5.4945054945054949E-3</v>
      </c>
      <c r="D66" s="305">
        <v>242</v>
      </c>
      <c r="E66" s="304">
        <f t="shared" si="46"/>
        <v>5.54029304029304E-2</v>
      </c>
      <c r="F66" s="480">
        <v>4101</v>
      </c>
      <c r="G66" s="304">
        <f t="shared" si="47"/>
        <v>0.93887362637362637</v>
      </c>
      <c r="H66" s="305">
        <v>1</v>
      </c>
      <c r="I66" s="504">
        <f t="shared" si="48"/>
        <v>2.2893772893772894E-4</v>
      </c>
      <c r="J66" s="480">
        <f t="shared" si="49"/>
        <v>4368</v>
      </c>
      <c r="K66" s="305">
        <v>100</v>
      </c>
    </row>
    <row r="67" spans="1:11" ht="12.75" customHeight="1" x14ac:dyDescent="0.2">
      <c r="B67" s="306"/>
      <c r="C67" s="296"/>
      <c r="D67" s="306"/>
      <c r="E67" s="296"/>
      <c r="F67" s="306"/>
      <c r="G67" s="296"/>
      <c r="H67" s="306"/>
      <c r="I67" s="296"/>
      <c r="J67" s="306"/>
      <c r="K67" s="296"/>
    </row>
    <row r="68" spans="1:11" ht="12.75" customHeight="1" x14ac:dyDescent="0.2">
      <c r="A68" s="213" t="s">
        <v>305</v>
      </c>
      <c r="B68" s="296"/>
      <c r="C68" s="296"/>
      <c r="D68" s="296"/>
      <c r="E68" s="296"/>
      <c r="F68" s="296"/>
      <c r="G68" s="296"/>
      <c r="H68" s="296"/>
      <c r="I68" s="296"/>
      <c r="J68" s="296"/>
      <c r="K68" s="296"/>
    </row>
    <row r="69" spans="1:11" ht="12.75" customHeight="1" x14ac:dyDescent="0.2">
      <c r="B69" s="296"/>
      <c r="C69" s="296"/>
      <c r="D69" s="296"/>
      <c r="E69" s="296"/>
      <c r="F69" s="296"/>
      <c r="G69" s="296"/>
      <c r="H69" s="296"/>
      <c r="I69" s="296"/>
      <c r="J69" s="296"/>
      <c r="K69" s="296"/>
    </row>
    <row r="70" spans="1:11" ht="12.75" customHeight="1" x14ac:dyDescent="0.2">
      <c r="B70" s="539" t="s">
        <v>238</v>
      </c>
      <c r="C70" s="539"/>
      <c r="D70" s="539"/>
      <c r="E70" s="539"/>
      <c r="F70" s="539"/>
      <c r="G70" s="539"/>
      <c r="H70" s="539"/>
      <c r="I70" s="539"/>
      <c r="J70" s="539"/>
      <c r="K70" s="539"/>
    </row>
    <row r="71" spans="1:11" ht="12.75" customHeight="1" x14ac:dyDescent="0.2">
      <c r="A71" s="296" t="s">
        <v>75</v>
      </c>
      <c r="B71" s="539" t="s">
        <v>235</v>
      </c>
      <c r="C71" s="539"/>
      <c r="D71" s="539" t="s">
        <v>236</v>
      </c>
      <c r="E71" s="539"/>
      <c r="F71" s="539" t="s">
        <v>237</v>
      </c>
      <c r="G71" s="539"/>
      <c r="H71" s="539" t="s">
        <v>150</v>
      </c>
      <c r="I71" s="539"/>
      <c r="J71" s="539" t="s">
        <v>151</v>
      </c>
      <c r="K71" s="539"/>
    </row>
    <row r="72" spans="1:11" ht="12.75" customHeight="1" x14ac:dyDescent="0.2">
      <c r="B72" s="296" t="s">
        <v>76</v>
      </c>
      <c r="C72" s="296" t="s">
        <v>152</v>
      </c>
      <c r="D72" s="296" t="s">
        <v>76</v>
      </c>
      <c r="E72" s="296" t="s">
        <v>152</v>
      </c>
      <c r="F72" s="296" t="s">
        <v>76</v>
      </c>
      <c r="G72" s="296" t="s">
        <v>152</v>
      </c>
      <c r="H72" s="296" t="s">
        <v>76</v>
      </c>
      <c r="I72" s="296" t="s">
        <v>152</v>
      </c>
      <c r="J72" s="296" t="s">
        <v>76</v>
      </c>
      <c r="K72" s="296" t="s">
        <v>152</v>
      </c>
    </row>
    <row r="73" spans="1:11" ht="12.75" customHeight="1" x14ac:dyDescent="0.2">
      <c r="A73" s="296">
        <v>2015</v>
      </c>
      <c r="B73" s="480">
        <v>12</v>
      </c>
      <c r="C73" s="304">
        <f t="shared" ref="C73:C80" si="50">B73/J73</f>
        <v>3.003003003003003E-3</v>
      </c>
      <c r="D73" s="480">
        <v>252</v>
      </c>
      <c r="E73" s="304">
        <f t="shared" ref="E73:E80" si="51">D73/J73</f>
        <v>6.3063063063063057E-2</v>
      </c>
      <c r="F73" s="480">
        <v>3732</v>
      </c>
      <c r="G73" s="304">
        <f t="shared" ref="G73:G80" si="52">F73/J73</f>
        <v>0.93393393393393398</v>
      </c>
      <c r="H73" s="480">
        <v>0</v>
      </c>
      <c r="I73" s="504">
        <f t="shared" ref="I73:I80" si="53">H73/J73</f>
        <v>0</v>
      </c>
      <c r="J73" s="480">
        <f t="shared" ref="J73:J80" si="54">B73+D73+F73+H73</f>
        <v>3996</v>
      </c>
      <c r="K73" s="305">
        <v>100</v>
      </c>
    </row>
    <row r="74" spans="1:11" ht="12.75" customHeight="1" x14ac:dyDescent="0.2">
      <c r="A74" s="296">
        <v>2016</v>
      </c>
      <c r="B74" s="480">
        <v>18</v>
      </c>
      <c r="C74" s="304">
        <f t="shared" si="50"/>
        <v>4.5546558704453437E-3</v>
      </c>
      <c r="D74" s="480">
        <v>216</v>
      </c>
      <c r="E74" s="304">
        <f t="shared" si="51"/>
        <v>5.4655870445344132E-2</v>
      </c>
      <c r="F74" s="480">
        <v>3716</v>
      </c>
      <c r="G74" s="304">
        <f t="shared" si="52"/>
        <v>0.94028340080971662</v>
      </c>
      <c r="H74" s="480">
        <v>2</v>
      </c>
      <c r="I74" s="504">
        <f t="shared" si="53"/>
        <v>5.0607287449392713E-4</v>
      </c>
      <c r="J74" s="480">
        <f t="shared" si="54"/>
        <v>3952</v>
      </c>
      <c r="K74" s="305">
        <v>100</v>
      </c>
    </row>
    <row r="75" spans="1:11" ht="12.75" customHeight="1" x14ac:dyDescent="0.2">
      <c r="A75" s="296">
        <v>2017</v>
      </c>
      <c r="B75" s="305">
        <v>9</v>
      </c>
      <c r="C75" s="304">
        <f t="shared" si="50"/>
        <v>2.3047375160051217E-3</v>
      </c>
      <c r="D75" s="305">
        <v>202</v>
      </c>
      <c r="E75" s="304">
        <f t="shared" si="51"/>
        <v>5.1728553137003842E-2</v>
      </c>
      <c r="F75" s="480">
        <v>3693</v>
      </c>
      <c r="G75" s="304">
        <f t="shared" si="52"/>
        <v>0.94571062740076828</v>
      </c>
      <c r="H75" s="305">
        <v>1</v>
      </c>
      <c r="I75" s="504">
        <f t="shared" si="53"/>
        <v>2.5608194622279127E-4</v>
      </c>
      <c r="J75" s="480">
        <f t="shared" si="54"/>
        <v>3905</v>
      </c>
      <c r="K75" s="305">
        <v>100</v>
      </c>
    </row>
    <row r="76" spans="1:11" ht="12.75" customHeight="1" x14ac:dyDescent="0.2">
      <c r="A76" s="296">
        <v>2018</v>
      </c>
      <c r="B76" s="305">
        <v>14</v>
      </c>
      <c r="C76" s="304">
        <f t="shared" si="50"/>
        <v>3.7066454858353192E-3</v>
      </c>
      <c r="D76" s="305">
        <v>213</v>
      </c>
      <c r="E76" s="304">
        <f t="shared" si="51"/>
        <v>5.6393963463065924E-2</v>
      </c>
      <c r="F76" s="480">
        <v>3550</v>
      </c>
      <c r="G76" s="304">
        <f t="shared" si="52"/>
        <v>0.93989939105109876</v>
      </c>
      <c r="H76" s="305">
        <v>0</v>
      </c>
      <c r="I76" s="504">
        <f t="shared" si="53"/>
        <v>0</v>
      </c>
      <c r="J76" s="480">
        <f t="shared" si="54"/>
        <v>3777</v>
      </c>
      <c r="K76" s="305">
        <v>100</v>
      </c>
    </row>
    <row r="77" spans="1:11" ht="12.75" customHeight="1" x14ac:dyDescent="0.2">
      <c r="A77" s="296">
        <v>2019</v>
      </c>
      <c r="B77" s="305">
        <v>18</v>
      </c>
      <c r="C77" s="304">
        <f t="shared" si="50"/>
        <v>4.8859934853420191E-3</v>
      </c>
      <c r="D77" s="305">
        <v>215</v>
      </c>
      <c r="E77" s="304">
        <f t="shared" si="51"/>
        <v>5.8360477741585232E-2</v>
      </c>
      <c r="F77" s="480">
        <v>3451</v>
      </c>
      <c r="G77" s="304">
        <f t="shared" si="52"/>
        <v>0.93675352877307272</v>
      </c>
      <c r="H77" s="305">
        <v>0</v>
      </c>
      <c r="I77" s="504">
        <f t="shared" si="53"/>
        <v>0</v>
      </c>
      <c r="J77" s="480">
        <f t="shared" si="54"/>
        <v>3684</v>
      </c>
      <c r="K77" s="305">
        <v>100</v>
      </c>
    </row>
    <row r="78" spans="1:11" ht="12.75" customHeight="1" x14ac:dyDescent="0.2">
      <c r="A78" s="296">
        <v>2020</v>
      </c>
      <c r="B78" s="305">
        <v>14</v>
      </c>
      <c r="C78" s="304">
        <f t="shared" si="50"/>
        <v>3.8620689655172414E-3</v>
      </c>
      <c r="D78" s="305">
        <v>187</v>
      </c>
      <c r="E78" s="304">
        <f t="shared" si="51"/>
        <v>5.1586206896551724E-2</v>
      </c>
      <c r="F78" s="480">
        <v>3423</v>
      </c>
      <c r="G78" s="304">
        <f t="shared" si="52"/>
        <v>0.94427586206896552</v>
      </c>
      <c r="H78" s="305">
        <v>1</v>
      </c>
      <c r="I78" s="504">
        <f t="shared" si="53"/>
        <v>2.7586206896551725E-4</v>
      </c>
      <c r="J78" s="480">
        <f t="shared" si="54"/>
        <v>3625</v>
      </c>
      <c r="K78" s="305">
        <v>100</v>
      </c>
    </row>
    <row r="79" spans="1:11" ht="12.75" customHeight="1" x14ac:dyDescent="0.2">
      <c r="A79" s="296">
        <v>2021</v>
      </c>
      <c r="B79" s="305">
        <v>20</v>
      </c>
      <c r="C79" s="304">
        <f t="shared" si="50"/>
        <v>5.4719562243502051E-3</v>
      </c>
      <c r="D79" s="305">
        <v>181</v>
      </c>
      <c r="E79" s="304">
        <f t="shared" si="51"/>
        <v>4.9521203830369356E-2</v>
      </c>
      <c r="F79" s="480">
        <v>3453</v>
      </c>
      <c r="G79" s="304">
        <f t="shared" si="52"/>
        <v>0.94473324213406296</v>
      </c>
      <c r="H79" s="305">
        <v>1</v>
      </c>
      <c r="I79" s="504">
        <f t="shared" si="53"/>
        <v>2.7359781121751026E-4</v>
      </c>
      <c r="J79" s="480">
        <f t="shared" si="54"/>
        <v>3655</v>
      </c>
      <c r="K79" s="305">
        <v>100</v>
      </c>
    </row>
    <row r="80" spans="1:11" ht="12.75" customHeight="1" x14ac:dyDescent="0.2">
      <c r="A80" s="296">
        <v>2022</v>
      </c>
      <c r="B80" s="305">
        <v>16</v>
      </c>
      <c r="C80" s="304">
        <f t="shared" si="50"/>
        <v>4.7861202512713133E-3</v>
      </c>
      <c r="D80" s="305">
        <v>177</v>
      </c>
      <c r="E80" s="304">
        <f t="shared" si="51"/>
        <v>5.29464552796889E-2</v>
      </c>
      <c r="F80" s="480">
        <v>3148</v>
      </c>
      <c r="G80" s="304">
        <f t="shared" si="52"/>
        <v>0.94166915943763085</v>
      </c>
      <c r="H80" s="305">
        <v>2</v>
      </c>
      <c r="I80" s="504">
        <f t="shared" si="53"/>
        <v>5.9826503140891416E-4</v>
      </c>
      <c r="J80" s="480">
        <f t="shared" si="54"/>
        <v>3343</v>
      </c>
      <c r="K80" s="305">
        <v>100</v>
      </c>
    </row>
    <row r="81" spans="1:11" ht="12.75" customHeight="1" x14ac:dyDescent="0.2">
      <c r="A81" s="296">
        <v>2023</v>
      </c>
      <c r="B81" s="305">
        <v>15</v>
      </c>
      <c r="C81" s="304">
        <f t="shared" ref="C81:C82" si="55">B81/J81</f>
        <v>4.6933667083854822E-3</v>
      </c>
      <c r="D81" s="305">
        <v>190</v>
      </c>
      <c r="E81" s="304">
        <f t="shared" ref="E81:E82" si="56">D81/J81</f>
        <v>5.9449311639549439E-2</v>
      </c>
      <c r="F81" s="480">
        <v>2991</v>
      </c>
      <c r="G81" s="304">
        <f t="shared" ref="G81:G82" si="57">F81/J81</f>
        <v>0.93585732165206503</v>
      </c>
      <c r="H81" s="305">
        <v>0</v>
      </c>
      <c r="I81" s="504">
        <f t="shared" ref="I81:I82" si="58">H81/J81</f>
        <v>0</v>
      </c>
      <c r="J81" s="480">
        <f t="shared" ref="J81:J82" si="59">B81+D81+F81+H81</f>
        <v>3196</v>
      </c>
      <c r="K81" s="305">
        <v>100</v>
      </c>
    </row>
    <row r="82" spans="1:11" ht="12.75" customHeight="1" x14ac:dyDescent="0.2">
      <c r="A82" s="296">
        <v>2024</v>
      </c>
      <c r="B82" s="305">
        <v>15</v>
      </c>
      <c r="C82" s="304">
        <f t="shared" si="55"/>
        <v>4.6787273861509668E-3</v>
      </c>
      <c r="D82" s="305">
        <v>163</v>
      </c>
      <c r="E82" s="304">
        <f t="shared" si="56"/>
        <v>5.0842170929507172E-2</v>
      </c>
      <c r="F82" s="480">
        <v>3026</v>
      </c>
      <c r="G82" s="304">
        <f t="shared" si="57"/>
        <v>0.94385527136618841</v>
      </c>
      <c r="H82" s="305">
        <v>2</v>
      </c>
      <c r="I82" s="504">
        <f t="shared" si="58"/>
        <v>6.2383031815346226E-4</v>
      </c>
      <c r="J82" s="480">
        <f t="shared" si="59"/>
        <v>3206</v>
      </c>
      <c r="K82" s="305">
        <v>100</v>
      </c>
    </row>
    <row r="83" spans="1:11" ht="12.75" customHeight="1" x14ac:dyDescent="0.2">
      <c r="A83" s="296"/>
      <c r="B83" s="306"/>
      <c r="C83" s="296"/>
      <c r="D83" s="306"/>
      <c r="E83" s="296"/>
      <c r="F83" s="306"/>
      <c r="G83" s="296"/>
      <c r="H83" s="306"/>
      <c r="I83" s="296"/>
      <c r="J83" s="306"/>
      <c r="K83" s="305"/>
    </row>
    <row r="84" spans="1:11" ht="12.75" customHeight="1" x14ac:dyDescent="0.2">
      <c r="A84" s="213" t="s">
        <v>64</v>
      </c>
      <c r="B84" s="296"/>
      <c r="C84" s="296"/>
      <c r="D84" s="296"/>
      <c r="E84" s="296"/>
      <c r="F84" s="296"/>
      <c r="G84" s="296"/>
      <c r="H84" s="296"/>
      <c r="I84" s="296"/>
      <c r="J84" s="296"/>
      <c r="K84" s="296"/>
    </row>
    <row r="85" spans="1:11" ht="12.75" customHeight="1" x14ac:dyDescent="0.2">
      <c r="B85" s="296"/>
      <c r="C85" s="296"/>
      <c r="D85" s="296"/>
      <c r="E85" s="296"/>
      <c r="F85" s="296"/>
      <c r="G85" s="296"/>
      <c r="H85" s="296"/>
      <c r="I85" s="296"/>
      <c r="J85" s="296"/>
      <c r="K85" s="296"/>
    </row>
    <row r="86" spans="1:11" ht="12.75" customHeight="1" x14ac:dyDescent="0.2">
      <c r="B86" s="539" t="s">
        <v>238</v>
      </c>
      <c r="C86" s="539"/>
      <c r="D86" s="539"/>
      <c r="E86" s="539"/>
      <c r="F86" s="539"/>
      <c r="G86" s="539"/>
      <c r="H86" s="539"/>
      <c r="I86" s="539"/>
      <c r="J86" s="539"/>
      <c r="K86" s="539"/>
    </row>
    <row r="87" spans="1:11" ht="12.75" customHeight="1" x14ac:dyDescent="0.2">
      <c r="A87" s="296" t="s">
        <v>75</v>
      </c>
      <c r="B87" s="539" t="s">
        <v>235</v>
      </c>
      <c r="C87" s="539"/>
      <c r="D87" s="539" t="s">
        <v>236</v>
      </c>
      <c r="E87" s="539"/>
      <c r="F87" s="539" t="s">
        <v>237</v>
      </c>
      <c r="G87" s="539"/>
      <c r="H87" s="539" t="s">
        <v>150</v>
      </c>
      <c r="I87" s="539"/>
      <c r="J87" s="539" t="s">
        <v>151</v>
      </c>
      <c r="K87" s="539"/>
    </row>
    <row r="88" spans="1:11" ht="12.75" customHeight="1" x14ac:dyDescent="0.2">
      <c r="B88" s="296" t="s">
        <v>76</v>
      </c>
      <c r="C88" s="296" t="s">
        <v>152</v>
      </c>
      <c r="D88" s="296" t="s">
        <v>76</v>
      </c>
      <c r="E88" s="296" t="s">
        <v>152</v>
      </c>
      <c r="F88" s="296" t="s">
        <v>76</v>
      </c>
      <c r="G88" s="296" t="s">
        <v>152</v>
      </c>
      <c r="H88" s="296" t="s">
        <v>76</v>
      </c>
      <c r="I88" s="296" t="s">
        <v>152</v>
      </c>
      <c r="J88" s="296" t="s">
        <v>76</v>
      </c>
      <c r="K88" s="296" t="s">
        <v>152</v>
      </c>
    </row>
    <row r="89" spans="1:11" ht="12.75" customHeight="1" x14ac:dyDescent="0.2">
      <c r="A89" s="296">
        <v>2015</v>
      </c>
      <c r="B89" s="285">
        <f t="shared" ref="B89:B98" si="60">B9+B25+B41+B57+B73</f>
        <v>76</v>
      </c>
      <c r="C89" s="304">
        <f t="shared" ref="C89" si="61">B89/J89</f>
        <v>3.1313089695521406E-3</v>
      </c>
      <c r="D89" s="480">
        <f t="shared" ref="D89:D98" si="62">D9+D25+D41+D57+D73</f>
        <v>1438</v>
      </c>
      <c r="E89" s="304">
        <f t="shared" ref="E89" si="63">D89/J89</f>
        <v>5.9247661818631288E-2</v>
      </c>
      <c r="F89" s="480">
        <f t="shared" ref="F89:F98" si="64">F9+F25+F41+F57+F73</f>
        <v>22732</v>
      </c>
      <c r="G89" s="304">
        <f t="shared" ref="G89:G94" si="65">F89/J89</f>
        <v>0.93659099336656915</v>
      </c>
      <c r="H89" s="285">
        <f t="shared" ref="H89:H98" si="66">H9+H25+H41+H57+H73</f>
        <v>25</v>
      </c>
      <c r="I89" s="504">
        <f t="shared" ref="I89" si="67">H89/J89</f>
        <v>1.0300358452474147E-3</v>
      </c>
      <c r="J89" s="480">
        <f t="shared" ref="J89:J98" si="68">B89+D89+F89+H89</f>
        <v>24271</v>
      </c>
      <c r="K89" s="305">
        <v>100</v>
      </c>
    </row>
    <row r="90" spans="1:11" ht="12.75" customHeight="1" x14ac:dyDescent="0.2">
      <c r="A90" s="296">
        <v>2016</v>
      </c>
      <c r="B90" s="285">
        <f t="shared" si="60"/>
        <v>98</v>
      </c>
      <c r="C90" s="304">
        <f t="shared" ref="C90:C98" si="69">B90/J90</f>
        <v>4.0668962941444991E-3</v>
      </c>
      <c r="D90" s="480">
        <f t="shared" si="62"/>
        <v>1353</v>
      </c>
      <c r="E90" s="304">
        <f t="shared" ref="E90:E98" si="70">D90/J90</f>
        <v>5.6148068224260279E-2</v>
      </c>
      <c r="F90" s="480">
        <f t="shared" si="64"/>
        <v>22604</v>
      </c>
      <c r="G90" s="304">
        <f t="shared" si="65"/>
        <v>0.93804207992696187</v>
      </c>
      <c r="H90" s="285">
        <f t="shared" si="66"/>
        <v>42</v>
      </c>
      <c r="I90" s="504">
        <f t="shared" ref="I90:I98" si="71">H90/J90</f>
        <v>1.7429555546333568E-3</v>
      </c>
      <c r="J90" s="480">
        <f t="shared" si="68"/>
        <v>24097</v>
      </c>
      <c r="K90" s="305">
        <v>100</v>
      </c>
    </row>
    <row r="91" spans="1:11" ht="12.75" customHeight="1" x14ac:dyDescent="0.2">
      <c r="A91" s="296">
        <v>2017</v>
      </c>
      <c r="B91" s="285">
        <f t="shared" si="60"/>
        <v>83</v>
      </c>
      <c r="C91" s="304">
        <f t="shared" si="69"/>
        <v>3.575120606478291E-3</v>
      </c>
      <c r="D91" s="480">
        <f t="shared" si="62"/>
        <v>1286</v>
      </c>
      <c r="E91" s="304">
        <f t="shared" si="70"/>
        <v>5.5392832529290142E-2</v>
      </c>
      <c r="F91" s="480">
        <f t="shared" si="64"/>
        <v>21838</v>
      </c>
      <c r="G91" s="304">
        <f t="shared" si="65"/>
        <v>0.940644383184011</v>
      </c>
      <c r="H91" s="285">
        <f t="shared" si="66"/>
        <v>9</v>
      </c>
      <c r="I91" s="504">
        <f t="shared" si="71"/>
        <v>3.8766368022053756E-4</v>
      </c>
      <c r="J91" s="480">
        <f t="shared" si="68"/>
        <v>23216</v>
      </c>
      <c r="K91" s="305">
        <v>100</v>
      </c>
    </row>
    <row r="92" spans="1:11" ht="12.75" customHeight="1" x14ac:dyDescent="0.2">
      <c r="A92" s="296">
        <v>2018</v>
      </c>
      <c r="B92" s="285">
        <f t="shared" si="60"/>
        <v>97</v>
      </c>
      <c r="C92" s="304">
        <f t="shared" si="69"/>
        <v>4.2474931032972811E-3</v>
      </c>
      <c r="D92" s="480">
        <f t="shared" si="62"/>
        <v>1352</v>
      </c>
      <c r="E92" s="304">
        <f t="shared" si="70"/>
        <v>5.9202171913999214E-2</v>
      </c>
      <c r="F92" s="480">
        <f t="shared" si="64"/>
        <v>21379</v>
      </c>
      <c r="G92" s="304">
        <f t="shared" si="65"/>
        <v>0.93615623768445944</v>
      </c>
      <c r="H92" s="285">
        <f t="shared" si="66"/>
        <v>9</v>
      </c>
      <c r="I92" s="504">
        <f t="shared" si="71"/>
        <v>3.9409729824407759E-4</v>
      </c>
      <c r="J92" s="480">
        <f t="shared" si="68"/>
        <v>22837</v>
      </c>
      <c r="K92" s="305">
        <v>100</v>
      </c>
    </row>
    <row r="93" spans="1:11" ht="12.75" customHeight="1" x14ac:dyDescent="0.2">
      <c r="A93" s="296">
        <v>2019</v>
      </c>
      <c r="B93" s="285">
        <f t="shared" si="60"/>
        <v>103</v>
      </c>
      <c r="C93" s="304">
        <f t="shared" si="69"/>
        <v>4.5906315461068771E-3</v>
      </c>
      <c r="D93" s="480">
        <f t="shared" si="62"/>
        <v>1267</v>
      </c>
      <c r="E93" s="304">
        <f t="shared" si="70"/>
        <v>5.6469224940945757E-2</v>
      </c>
      <c r="F93" s="480">
        <f t="shared" si="64"/>
        <v>21062</v>
      </c>
      <c r="G93" s="304">
        <f t="shared" si="65"/>
        <v>0.93871729732138876</v>
      </c>
      <c r="H93" s="285">
        <f t="shared" si="66"/>
        <v>5</v>
      </c>
      <c r="I93" s="504">
        <f t="shared" si="71"/>
        <v>2.2284619155858625E-4</v>
      </c>
      <c r="J93" s="480">
        <f t="shared" si="68"/>
        <v>22437</v>
      </c>
      <c r="K93" s="305">
        <v>100</v>
      </c>
    </row>
    <row r="94" spans="1:11" ht="12.75" customHeight="1" x14ac:dyDescent="0.2">
      <c r="A94" s="296">
        <v>2020</v>
      </c>
      <c r="B94" s="285">
        <f t="shared" si="60"/>
        <v>90</v>
      </c>
      <c r="C94" s="304">
        <f t="shared" si="69"/>
        <v>4.1942399105228817E-3</v>
      </c>
      <c r="D94" s="480">
        <f t="shared" si="62"/>
        <v>1116</v>
      </c>
      <c r="E94" s="304">
        <f t="shared" si="70"/>
        <v>5.2008574890483737E-2</v>
      </c>
      <c r="F94" s="480">
        <f t="shared" si="64"/>
        <v>20249</v>
      </c>
      <c r="G94" s="304">
        <f t="shared" si="65"/>
        <v>0.94365737720197596</v>
      </c>
      <c r="H94" s="285">
        <f t="shared" si="66"/>
        <v>3</v>
      </c>
      <c r="I94" s="504">
        <f t="shared" si="71"/>
        <v>1.398079970174294E-4</v>
      </c>
      <c r="J94" s="480">
        <f t="shared" si="68"/>
        <v>21458</v>
      </c>
      <c r="K94" s="305">
        <v>100</v>
      </c>
    </row>
    <row r="95" spans="1:11" ht="12.75" customHeight="1" x14ac:dyDescent="0.2">
      <c r="A95" s="296">
        <v>2021</v>
      </c>
      <c r="B95" s="285">
        <f t="shared" si="60"/>
        <v>102</v>
      </c>
      <c r="C95" s="304">
        <f t="shared" si="69"/>
        <v>4.6617915904936013E-3</v>
      </c>
      <c r="D95" s="480">
        <f t="shared" si="62"/>
        <v>1186</v>
      </c>
      <c r="E95" s="304">
        <f t="shared" si="70"/>
        <v>5.4204753199268742E-2</v>
      </c>
      <c r="F95" s="480">
        <f t="shared" si="64"/>
        <v>20591</v>
      </c>
      <c r="G95" s="304">
        <f t="shared" ref="G95:G98" si="72">F95/J95</f>
        <v>0.94108775137111522</v>
      </c>
      <c r="H95" s="285">
        <f t="shared" si="66"/>
        <v>1</v>
      </c>
      <c r="I95" s="504">
        <f t="shared" si="71"/>
        <v>4.5703839122486291E-5</v>
      </c>
      <c r="J95" s="480">
        <f t="shared" si="68"/>
        <v>21880</v>
      </c>
      <c r="K95" s="305">
        <v>100</v>
      </c>
    </row>
    <row r="96" spans="1:11" ht="12.75" customHeight="1" x14ac:dyDescent="0.2">
      <c r="A96" s="296">
        <v>2022</v>
      </c>
      <c r="B96" s="285">
        <f t="shared" si="60"/>
        <v>98</v>
      </c>
      <c r="C96" s="304">
        <f t="shared" si="69"/>
        <v>4.7725723190805494E-3</v>
      </c>
      <c r="D96" s="480">
        <f t="shared" si="62"/>
        <v>1124</v>
      </c>
      <c r="E96" s="304">
        <f t="shared" si="70"/>
        <v>5.4738482516801405E-2</v>
      </c>
      <c r="F96" s="480">
        <f t="shared" si="64"/>
        <v>19308</v>
      </c>
      <c r="G96" s="304">
        <f t="shared" si="72"/>
        <v>0.94029414629395147</v>
      </c>
      <c r="H96" s="285">
        <f t="shared" si="66"/>
        <v>4</v>
      </c>
      <c r="I96" s="504">
        <f t="shared" si="71"/>
        <v>1.9479887016655303E-4</v>
      </c>
      <c r="J96" s="480">
        <f t="shared" si="68"/>
        <v>20534</v>
      </c>
      <c r="K96" s="305">
        <v>100</v>
      </c>
    </row>
    <row r="97" spans="1:14" ht="12.75" customHeight="1" x14ac:dyDescent="0.2">
      <c r="A97" s="296">
        <v>2023</v>
      </c>
      <c r="B97" s="285">
        <f t="shared" si="60"/>
        <v>86</v>
      </c>
      <c r="C97" s="304">
        <f t="shared" si="69"/>
        <v>4.3246505078950014E-3</v>
      </c>
      <c r="D97" s="480">
        <f t="shared" si="62"/>
        <v>1098</v>
      </c>
      <c r="E97" s="304">
        <f t="shared" si="70"/>
        <v>5.5214723926380369E-2</v>
      </c>
      <c r="F97" s="480">
        <f t="shared" si="64"/>
        <v>18698</v>
      </c>
      <c r="G97" s="304">
        <f t="shared" si="72"/>
        <v>0.94025947903047369</v>
      </c>
      <c r="H97" s="285">
        <f t="shared" si="66"/>
        <v>4</v>
      </c>
      <c r="I97" s="504">
        <f t="shared" si="71"/>
        <v>2.011465352509303E-4</v>
      </c>
      <c r="J97" s="480">
        <f t="shared" si="68"/>
        <v>19886</v>
      </c>
      <c r="K97" s="305">
        <v>100</v>
      </c>
    </row>
    <row r="98" spans="1:14" ht="12.75" customHeight="1" x14ac:dyDescent="0.2">
      <c r="A98" s="296">
        <v>2024</v>
      </c>
      <c r="B98" s="285">
        <f t="shared" si="60"/>
        <v>77</v>
      </c>
      <c r="C98" s="304">
        <f t="shared" si="69"/>
        <v>4.0056182697809917E-3</v>
      </c>
      <c r="D98" s="480">
        <f t="shared" si="62"/>
        <v>1097</v>
      </c>
      <c r="E98" s="304">
        <f t="shared" si="70"/>
        <v>5.7067055090256461E-2</v>
      </c>
      <c r="F98" s="480">
        <f t="shared" si="64"/>
        <v>18044</v>
      </c>
      <c r="G98" s="304">
        <f t="shared" si="72"/>
        <v>0.93866722155750926</v>
      </c>
      <c r="H98" s="285">
        <f t="shared" si="66"/>
        <v>5</v>
      </c>
      <c r="I98" s="504">
        <f t="shared" si="71"/>
        <v>2.6010508245331116E-4</v>
      </c>
      <c r="J98" s="480">
        <f t="shared" si="68"/>
        <v>19223</v>
      </c>
      <c r="K98" s="305">
        <v>100</v>
      </c>
    </row>
    <row r="99" spans="1:14" ht="12.75" customHeight="1" x14ac:dyDescent="0.2">
      <c r="A99" s="296"/>
      <c r="B99" s="149"/>
      <c r="D99" s="31"/>
      <c r="F99" s="31"/>
      <c r="H99" s="31"/>
      <c r="J99" s="31"/>
      <c r="K99" s="16"/>
    </row>
    <row r="100" spans="1:14" ht="12.75" customHeight="1" x14ac:dyDescent="0.2">
      <c r="A100" s="303" t="s">
        <v>27</v>
      </c>
      <c r="B100" s="308" t="s">
        <v>501</v>
      </c>
      <c r="C100" s="54"/>
    </row>
    <row r="101" spans="1:14" ht="12.75" customHeight="1" x14ac:dyDescent="0.2">
      <c r="A101" s="303"/>
      <c r="B101" s="307" t="s">
        <v>276</v>
      </c>
      <c r="C101" s="47"/>
      <c r="D101" s="46"/>
      <c r="E101" s="46"/>
      <c r="F101" s="46"/>
      <c r="G101" s="46"/>
      <c r="H101" s="46"/>
      <c r="I101" s="46"/>
    </row>
    <row r="102" spans="1:14" ht="12.75" customHeight="1" x14ac:dyDescent="0.2">
      <c r="A102" s="303"/>
      <c r="B102" s="256" t="s">
        <v>458</v>
      </c>
      <c r="C102" s="46"/>
      <c r="D102" s="46"/>
      <c r="E102" s="46"/>
      <c r="F102" s="46"/>
      <c r="G102" s="46"/>
      <c r="H102" s="46"/>
      <c r="I102" s="46"/>
    </row>
    <row r="103" spans="1:14" ht="12.75" customHeight="1" x14ac:dyDescent="0.2">
      <c r="A103" s="303"/>
      <c r="B103" s="256" t="s">
        <v>410</v>
      </c>
      <c r="C103" s="46"/>
      <c r="D103" s="46"/>
      <c r="E103" s="46"/>
      <c r="F103" s="46"/>
      <c r="G103" s="46"/>
      <c r="H103" s="46"/>
      <c r="I103" s="46"/>
    </row>
    <row r="104" spans="1:14" ht="12.75" customHeight="1" x14ac:dyDescent="0.2">
      <c r="A104" s="303" t="s">
        <v>28</v>
      </c>
      <c r="B104" s="308" t="s">
        <v>153</v>
      </c>
      <c r="C104" s="54"/>
      <c r="N104" s="175"/>
    </row>
    <row r="105" spans="1:14" ht="12.75" customHeight="1" x14ac:dyDescent="0.2">
      <c r="A105" s="303"/>
      <c r="B105" s="538" t="s">
        <v>543</v>
      </c>
      <c r="C105" s="538"/>
      <c r="D105" s="538"/>
      <c r="E105" s="538"/>
      <c r="F105" s="538"/>
      <c r="G105" s="538"/>
      <c r="H105" s="538"/>
      <c r="I105" s="538"/>
      <c r="J105" s="538"/>
      <c r="K105" s="538"/>
      <c r="N105" s="175"/>
    </row>
    <row r="106" spans="1:14" ht="12.75" customHeight="1" x14ac:dyDescent="0.2">
      <c r="A106" s="303"/>
      <c r="B106" s="538"/>
      <c r="C106" s="538"/>
      <c r="D106" s="538"/>
      <c r="E106" s="538"/>
      <c r="F106" s="538"/>
      <c r="G106" s="538"/>
      <c r="H106" s="538"/>
      <c r="I106" s="538"/>
      <c r="J106" s="538"/>
      <c r="K106" s="538"/>
      <c r="N106" s="175"/>
    </row>
    <row r="107" spans="1:14" ht="12.75" customHeight="1" x14ac:dyDescent="0.2">
      <c r="A107" s="303"/>
      <c r="B107" s="538"/>
      <c r="C107" s="538"/>
      <c r="D107" s="538"/>
      <c r="E107" s="538"/>
      <c r="F107" s="538"/>
      <c r="G107" s="538"/>
      <c r="H107" s="538"/>
      <c r="I107" s="538"/>
      <c r="J107" s="538"/>
      <c r="K107" s="538"/>
      <c r="N107" s="175"/>
    </row>
    <row r="108" spans="1:14" ht="12.75" customHeight="1" x14ac:dyDescent="0.2">
      <c r="A108" s="303"/>
      <c r="B108" s="538"/>
      <c r="C108" s="538"/>
      <c r="D108" s="538"/>
      <c r="E108" s="538"/>
      <c r="F108" s="538"/>
      <c r="G108" s="538"/>
      <c r="H108" s="538"/>
      <c r="I108" s="538"/>
      <c r="J108" s="538"/>
      <c r="K108" s="538"/>
      <c r="N108" s="175"/>
    </row>
    <row r="109" spans="1:14" ht="12.75" customHeight="1" x14ac:dyDescent="0.2">
      <c r="A109" s="303"/>
      <c r="B109" s="538"/>
      <c r="C109" s="538"/>
      <c r="D109" s="538"/>
      <c r="E109" s="538"/>
      <c r="F109" s="538"/>
      <c r="G109" s="538"/>
      <c r="H109" s="538"/>
      <c r="I109" s="538"/>
      <c r="J109" s="538"/>
      <c r="K109" s="538"/>
      <c r="N109" s="175"/>
    </row>
    <row r="110" spans="1:14" ht="12.75" customHeight="1" x14ac:dyDescent="0.2">
      <c r="A110" s="303"/>
      <c r="B110" s="538"/>
      <c r="C110" s="538"/>
      <c r="D110" s="538"/>
      <c r="E110" s="538"/>
      <c r="F110" s="538"/>
      <c r="G110" s="538"/>
      <c r="H110" s="538"/>
      <c r="I110" s="538"/>
      <c r="J110" s="538"/>
      <c r="K110" s="538"/>
      <c r="N110" s="175"/>
    </row>
    <row r="111" spans="1:14" ht="12.75" customHeight="1" x14ac:dyDescent="0.2">
      <c r="B111" s="538" t="s">
        <v>502</v>
      </c>
      <c r="C111" s="538"/>
      <c r="D111" s="538"/>
      <c r="E111" s="538"/>
      <c r="F111" s="538"/>
      <c r="G111" s="538"/>
      <c r="H111" s="538"/>
      <c r="I111" s="538"/>
      <c r="J111" s="538"/>
      <c r="K111" s="538"/>
      <c r="L111" s="50"/>
      <c r="M111" s="50"/>
      <c r="N111" s="50"/>
    </row>
    <row r="112" spans="1:14" ht="12.75" customHeight="1" x14ac:dyDescent="0.2">
      <c r="B112" s="538"/>
      <c r="C112" s="538"/>
      <c r="D112" s="538"/>
      <c r="E112" s="538"/>
      <c r="F112" s="538"/>
      <c r="G112" s="538"/>
      <c r="H112" s="538"/>
      <c r="I112" s="538"/>
      <c r="J112" s="538"/>
      <c r="K112" s="538"/>
      <c r="L112" s="50"/>
      <c r="M112" s="50"/>
      <c r="N112" s="50"/>
    </row>
    <row r="113" spans="2:20" ht="12.75" customHeight="1" x14ac:dyDescent="0.2">
      <c r="B113" s="538"/>
      <c r="C113" s="538"/>
      <c r="D113" s="538"/>
      <c r="E113" s="538"/>
      <c r="F113" s="538"/>
      <c r="G113" s="538"/>
      <c r="H113" s="538"/>
      <c r="I113" s="538"/>
      <c r="J113" s="538"/>
      <c r="K113" s="538"/>
    </row>
    <row r="117" spans="2:20" ht="12.75" customHeight="1" x14ac:dyDescent="0.25">
      <c r="B117" s="54"/>
      <c r="C117" s="176"/>
      <c r="D117" s="176"/>
      <c r="E117" s="176"/>
      <c r="F117" s="176"/>
      <c r="G117" s="176"/>
      <c r="H117" s="176"/>
      <c r="I117" s="176"/>
      <c r="J117" s="176"/>
      <c r="K117" s="176"/>
      <c r="L117" s="176"/>
      <c r="M117" s="176"/>
      <c r="N117" s="176"/>
      <c r="O117" s="176"/>
      <c r="P117" s="176"/>
      <c r="Q117" s="176"/>
      <c r="R117" s="176"/>
      <c r="S117" s="176"/>
      <c r="T117" s="176"/>
    </row>
    <row r="118" spans="2:20" ht="12.75" customHeight="1" x14ac:dyDescent="0.25">
      <c r="B118" s="176"/>
      <c r="C118" s="176"/>
      <c r="D118" s="176"/>
      <c r="E118" s="176"/>
      <c r="F118" s="176"/>
      <c r="G118" s="176"/>
      <c r="H118" s="176"/>
      <c r="I118" s="176"/>
      <c r="J118" s="176"/>
      <c r="K118" s="176"/>
      <c r="L118" s="176"/>
      <c r="M118" s="176"/>
      <c r="N118" s="176"/>
      <c r="O118" s="176"/>
      <c r="P118" s="176"/>
      <c r="Q118" s="176"/>
      <c r="R118" s="176"/>
      <c r="S118" s="176"/>
      <c r="T118" s="176"/>
    </row>
    <row r="119" spans="2:20" ht="12.75" customHeight="1" x14ac:dyDescent="0.25">
      <c r="B119" s="176"/>
      <c r="C119" s="176"/>
      <c r="D119" s="176"/>
      <c r="E119" s="176"/>
      <c r="F119" s="176"/>
      <c r="G119" s="176"/>
      <c r="H119" s="176"/>
      <c r="I119" s="176"/>
      <c r="J119" s="176"/>
      <c r="K119" s="176"/>
      <c r="L119" s="176"/>
      <c r="M119" s="176"/>
      <c r="N119" s="176"/>
      <c r="O119" s="176"/>
      <c r="P119" s="176"/>
      <c r="Q119" s="176"/>
      <c r="R119" s="176"/>
      <c r="S119" s="176"/>
      <c r="T119" s="176"/>
    </row>
    <row r="120" spans="2:20" ht="12.75" customHeight="1" x14ac:dyDescent="0.25">
      <c r="B120" s="176"/>
      <c r="C120" s="176"/>
      <c r="D120" s="176"/>
      <c r="E120" s="176"/>
      <c r="F120" s="176"/>
      <c r="G120" s="176"/>
      <c r="H120" s="176"/>
      <c r="I120" s="176"/>
      <c r="J120" s="176"/>
      <c r="K120" s="176"/>
      <c r="L120" s="176"/>
      <c r="M120" s="176"/>
      <c r="N120" s="176"/>
      <c r="O120" s="176"/>
      <c r="P120" s="176"/>
      <c r="Q120" s="176"/>
      <c r="R120" s="176"/>
      <c r="S120" s="176"/>
      <c r="T120" s="176"/>
    </row>
    <row r="121" spans="2:20" ht="12.75" customHeight="1" x14ac:dyDescent="0.25">
      <c r="B121" s="176"/>
      <c r="C121" s="176"/>
      <c r="D121" s="176"/>
      <c r="E121" s="176"/>
      <c r="F121" s="176"/>
      <c r="G121" s="176"/>
      <c r="H121" s="176"/>
      <c r="I121" s="176"/>
      <c r="J121" s="176"/>
      <c r="K121" s="176"/>
      <c r="L121" s="176"/>
      <c r="M121" s="176"/>
      <c r="N121" s="176"/>
      <c r="O121" s="176"/>
      <c r="P121" s="176"/>
      <c r="Q121" s="176"/>
      <c r="R121" s="176"/>
      <c r="S121" s="176"/>
      <c r="T121" s="176"/>
    </row>
  </sheetData>
  <mergeCells count="38">
    <mergeCell ref="B54:K54"/>
    <mergeCell ref="B55:C55"/>
    <mergeCell ref="D55:E55"/>
    <mergeCell ref="B38:K38"/>
    <mergeCell ref="B39:C39"/>
    <mergeCell ref="D39:E39"/>
    <mergeCell ref="F39:G39"/>
    <mergeCell ref="H39:I39"/>
    <mergeCell ref="J39:K39"/>
    <mergeCell ref="F55:G55"/>
    <mergeCell ref="H55:I55"/>
    <mergeCell ref="J55:K55"/>
    <mergeCell ref="B22:K22"/>
    <mergeCell ref="B23:C23"/>
    <mergeCell ref="D23:E23"/>
    <mergeCell ref="F23:G23"/>
    <mergeCell ref="H23:I23"/>
    <mergeCell ref="J23:K23"/>
    <mergeCell ref="B6:K6"/>
    <mergeCell ref="B7:C7"/>
    <mergeCell ref="D7:E7"/>
    <mergeCell ref="F7:G7"/>
    <mergeCell ref="H7:I7"/>
    <mergeCell ref="J7:K7"/>
    <mergeCell ref="B70:K70"/>
    <mergeCell ref="B71:C71"/>
    <mergeCell ref="D71:E71"/>
    <mergeCell ref="F71:G71"/>
    <mergeCell ref="H71:I71"/>
    <mergeCell ref="J71:K71"/>
    <mergeCell ref="B111:K113"/>
    <mergeCell ref="B86:K86"/>
    <mergeCell ref="B87:C87"/>
    <mergeCell ref="D87:E87"/>
    <mergeCell ref="F87:G87"/>
    <mergeCell ref="H87:I87"/>
    <mergeCell ref="J87:K87"/>
    <mergeCell ref="B105:K110"/>
  </mergeCells>
  <pageMargins left="0.7" right="0.7" top="0.75" bottom="0.75" header="0.3" footer="0.3"/>
  <pageSetup paperSize="9" orientation="landscape" r:id="rId1"/>
  <rowBreaks count="2" manualBreakCount="2">
    <brk id="34" max="16383" man="1"/>
    <brk id="67"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O114"/>
  <sheetViews>
    <sheetView workbookViewId="0">
      <selection activeCell="B102" sqref="B102"/>
    </sheetView>
  </sheetViews>
  <sheetFormatPr defaultRowHeight="12.75" customHeight="1" x14ac:dyDescent="0.2"/>
  <cols>
    <col min="1" max="1" width="8.796875" style="213"/>
    <col min="2" max="11" width="6.3984375" style="54" customWidth="1"/>
    <col min="12" max="16384" width="8.796875" style="54"/>
  </cols>
  <sheetData>
    <row r="1" spans="1:15" s="213" customFormat="1" ht="12.75" customHeight="1" x14ac:dyDescent="0.2">
      <c r="A1" s="213" t="s">
        <v>154</v>
      </c>
      <c r="H1" s="301"/>
    </row>
    <row r="2" spans="1:15" s="213" customFormat="1" ht="12.75" customHeight="1" x14ac:dyDescent="0.2">
      <c r="A2" s="302" t="str">
        <f>Index!B20</f>
        <v>Notified still births by maternal residence by birth weight, HSCTs, 2013-2024</v>
      </c>
    </row>
    <row r="3" spans="1:15" s="213" customFormat="1" ht="12.75" customHeight="1" x14ac:dyDescent="0.2"/>
    <row r="4" spans="1:15" s="213" customFormat="1" ht="12.75" customHeight="1" x14ac:dyDescent="0.2">
      <c r="A4" s="213" t="s">
        <v>301</v>
      </c>
      <c r="M4" s="243"/>
      <c r="N4" s="243"/>
      <c r="O4" s="243"/>
    </row>
    <row r="5" spans="1:15" s="213" customFormat="1" ht="12.75" customHeight="1" x14ac:dyDescent="0.2">
      <c r="B5" s="539" t="s">
        <v>238</v>
      </c>
      <c r="C5" s="539"/>
      <c r="D5" s="539"/>
      <c r="E5" s="539"/>
      <c r="F5" s="539"/>
      <c r="G5" s="539"/>
      <c r="H5" s="539"/>
      <c r="I5" s="539"/>
      <c r="J5" s="539"/>
      <c r="K5" s="539"/>
    </row>
    <row r="6" spans="1:15" s="213" customFormat="1" ht="12.75" customHeight="1" x14ac:dyDescent="0.2">
      <c r="A6" s="296" t="s">
        <v>75</v>
      </c>
      <c r="B6" s="539" t="s">
        <v>235</v>
      </c>
      <c r="C6" s="539"/>
      <c r="D6" s="539" t="s">
        <v>236</v>
      </c>
      <c r="E6" s="539"/>
      <c r="F6" s="539" t="s">
        <v>237</v>
      </c>
      <c r="G6" s="539"/>
      <c r="H6" s="539" t="s">
        <v>150</v>
      </c>
      <c r="I6" s="539"/>
      <c r="J6" s="539" t="s">
        <v>151</v>
      </c>
      <c r="K6" s="539"/>
    </row>
    <row r="7" spans="1:15" ht="12.75" customHeight="1" x14ac:dyDescent="0.2">
      <c r="B7" s="296" t="s">
        <v>76</v>
      </c>
      <c r="C7" s="296" t="s">
        <v>152</v>
      </c>
      <c r="D7" s="296" t="s">
        <v>76</v>
      </c>
      <c r="E7" s="296" t="s">
        <v>152</v>
      </c>
      <c r="F7" s="296" t="s">
        <v>76</v>
      </c>
      <c r="G7" s="296" t="s">
        <v>152</v>
      </c>
      <c r="H7" s="296" t="s">
        <v>76</v>
      </c>
      <c r="I7" s="296" t="s">
        <v>152</v>
      </c>
      <c r="J7" s="296" t="s">
        <v>76</v>
      </c>
      <c r="K7" s="296" t="s">
        <v>152</v>
      </c>
    </row>
    <row r="8" spans="1:15" ht="12.75" customHeight="1" x14ac:dyDescent="0.2">
      <c r="A8" s="296" t="s">
        <v>311</v>
      </c>
      <c r="B8" s="305">
        <v>17</v>
      </c>
      <c r="C8" s="304">
        <f t="shared" ref="C8:C14" si="0">B8/J8</f>
        <v>0.29310344827586204</v>
      </c>
      <c r="D8" s="305">
        <v>18</v>
      </c>
      <c r="E8" s="304">
        <f t="shared" ref="E8:E14" si="1">D8/J8</f>
        <v>0.31034482758620691</v>
      </c>
      <c r="F8" s="305">
        <v>21</v>
      </c>
      <c r="G8" s="304">
        <f t="shared" ref="G8:G14" si="2">F8/J8</f>
        <v>0.36206896551724138</v>
      </c>
      <c r="H8" s="305">
        <v>2</v>
      </c>
      <c r="I8" s="304">
        <f t="shared" ref="I8:I14" si="3">H8/J8</f>
        <v>3.4482758620689655E-2</v>
      </c>
      <c r="J8" s="305">
        <f t="shared" ref="J8:J14" si="4">B8+D8+F8+H8</f>
        <v>58</v>
      </c>
      <c r="K8" s="305">
        <v>100</v>
      </c>
    </row>
    <row r="9" spans="1:15" ht="12.75" customHeight="1" x14ac:dyDescent="0.2">
      <c r="A9" s="296" t="s">
        <v>314</v>
      </c>
      <c r="B9" s="305">
        <v>16</v>
      </c>
      <c r="C9" s="304">
        <f t="shared" si="0"/>
        <v>0.27586206896551724</v>
      </c>
      <c r="D9" s="305">
        <v>13</v>
      </c>
      <c r="E9" s="304">
        <f t="shared" si="1"/>
        <v>0.22413793103448276</v>
      </c>
      <c r="F9" s="305">
        <v>26</v>
      </c>
      <c r="G9" s="304">
        <f t="shared" si="2"/>
        <v>0.44827586206896552</v>
      </c>
      <c r="H9" s="305">
        <v>3</v>
      </c>
      <c r="I9" s="304">
        <f t="shared" si="3"/>
        <v>5.1724137931034482E-2</v>
      </c>
      <c r="J9" s="305">
        <f t="shared" si="4"/>
        <v>58</v>
      </c>
      <c r="K9" s="305">
        <v>100</v>
      </c>
    </row>
    <row r="10" spans="1:15" ht="12.75" customHeight="1" x14ac:dyDescent="0.2">
      <c r="A10" s="296" t="s">
        <v>331</v>
      </c>
      <c r="B10" s="305">
        <v>19</v>
      </c>
      <c r="C10" s="304">
        <f t="shared" si="0"/>
        <v>0.31666666666666665</v>
      </c>
      <c r="D10" s="305">
        <v>14</v>
      </c>
      <c r="E10" s="304">
        <f t="shared" si="1"/>
        <v>0.23333333333333334</v>
      </c>
      <c r="F10" s="305">
        <v>25</v>
      </c>
      <c r="G10" s="304">
        <f t="shared" si="2"/>
        <v>0.41666666666666669</v>
      </c>
      <c r="H10" s="305">
        <v>2</v>
      </c>
      <c r="I10" s="304">
        <f t="shared" si="3"/>
        <v>3.3333333333333333E-2</v>
      </c>
      <c r="J10" s="305">
        <f t="shared" si="4"/>
        <v>60</v>
      </c>
      <c r="K10" s="305">
        <v>100</v>
      </c>
    </row>
    <row r="11" spans="1:15" ht="12.75" customHeight="1" x14ac:dyDescent="0.2">
      <c r="A11" s="296" t="s">
        <v>374</v>
      </c>
      <c r="B11" s="305">
        <v>19</v>
      </c>
      <c r="C11" s="304">
        <f t="shared" si="0"/>
        <v>0.34545454545454546</v>
      </c>
      <c r="D11" s="305">
        <v>16</v>
      </c>
      <c r="E11" s="304">
        <f t="shared" si="1"/>
        <v>0.29090909090909089</v>
      </c>
      <c r="F11" s="305">
        <v>18</v>
      </c>
      <c r="G11" s="304">
        <f t="shared" si="2"/>
        <v>0.32727272727272727</v>
      </c>
      <c r="H11" s="305">
        <v>2</v>
      </c>
      <c r="I11" s="304">
        <f t="shared" si="3"/>
        <v>3.6363636363636362E-2</v>
      </c>
      <c r="J11" s="305">
        <f t="shared" si="4"/>
        <v>55</v>
      </c>
      <c r="K11" s="305">
        <v>100</v>
      </c>
    </row>
    <row r="12" spans="1:15" ht="12.75" customHeight="1" x14ac:dyDescent="0.2">
      <c r="A12" s="296" t="s">
        <v>381</v>
      </c>
      <c r="B12" s="305">
        <v>14</v>
      </c>
      <c r="C12" s="304">
        <f t="shared" si="0"/>
        <v>0.25</v>
      </c>
      <c r="D12" s="305">
        <v>22</v>
      </c>
      <c r="E12" s="304">
        <f t="shared" si="1"/>
        <v>0.39285714285714285</v>
      </c>
      <c r="F12" s="305">
        <v>19</v>
      </c>
      <c r="G12" s="304">
        <f t="shared" si="2"/>
        <v>0.3392857142857143</v>
      </c>
      <c r="H12" s="305">
        <v>1</v>
      </c>
      <c r="I12" s="304">
        <f t="shared" si="3"/>
        <v>1.7857142857142856E-2</v>
      </c>
      <c r="J12" s="305">
        <f t="shared" si="4"/>
        <v>56</v>
      </c>
      <c r="K12" s="305">
        <v>100</v>
      </c>
    </row>
    <row r="13" spans="1:15" ht="12.75" customHeight="1" x14ac:dyDescent="0.2">
      <c r="A13" s="296" t="s">
        <v>403</v>
      </c>
      <c r="B13" s="305">
        <v>7</v>
      </c>
      <c r="C13" s="304">
        <f t="shared" si="0"/>
        <v>0.15217391304347827</v>
      </c>
      <c r="D13" s="305">
        <v>22</v>
      </c>
      <c r="E13" s="304">
        <f t="shared" si="1"/>
        <v>0.47826086956521741</v>
      </c>
      <c r="F13" s="305">
        <v>16</v>
      </c>
      <c r="G13" s="304">
        <f t="shared" si="2"/>
        <v>0.34782608695652173</v>
      </c>
      <c r="H13" s="305">
        <v>1</v>
      </c>
      <c r="I13" s="304">
        <f t="shared" si="3"/>
        <v>2.1739130434782608E-2</v>
      </c>
      <c r="J13" s="305">
        <f t="shared" si="4"/>
        <v>46</v>
      </c>
      <c r="K13" s="305">
        <v>100</v>
      </c>
    </row>
    <row r="14" spans="1:15" ht="12.75" customHeight="1" x14ac:dyDescent="0.2">
      <c r="A14" s="296" t="s">
        <v>406</v>
      </c>
      <c r="B14" s="305">
        <v>14</v>
      </c>
      <c r="C14" s="304">
        <f t="shared" si="0"/>
        <v>0.2413793103448276</v>
      </c>
      <c r="D14" s="305">
        <v>19</v>
      </c>
      <c r="E14" s="304">
        <f t="shared" si="1"/>
        <v>0.32758620689655171</v>
      </c>
      <c r="F14" s="305">
        <v>25</v>
      </c>
      <c r="G14" s="304">
        <f t="shared" si="2"/>
        <v>0.43103448275862066</v>
      </c>
      <c r="H14" s="305">
        <v>0</v>
      </c>
      <c r="I14" s="304">
        <f t="shared" si="3"/>
        <v>0</v>
      </c>
      <c r="J14" s="305">
        <f t="shared" si="4"/>
        <v>58</v>
      </c>
      <c r="K14" s="305">
        <v>100</v>
      </c>
    </row>
    <row r="15" spans="1:15" ht="12.75" customHeight="1" x14ac:dyDescent="0.2">
      <c r="A15" s="296" t="s">
        <v>431</v>
      </c>
      <c r="B15" s="305">
        <v>22</v>
      </c>
      <c r="C15" s="304">
        <f t="shared" ref="C15:C17" si="5">B15/J15</f>
        <v>0.38596491228070173</v>
      </c>
      <c r="D15" s="305">
        <v>19</v>
      </c>
      <c r="E15" s="304">
        <f t="shared" ref="E15:E17" si="6">D15/J15</f>
        <v>0.33333333333333331</v>
      </c>
      <c r="F15" s="305">
        <v>15</v>
      </c>
      <c r="G15" s="304">
        <f t="shared" ref="G15:G17" si="7">F15/J15</f>
        <v>0.26315789473684209</v>
      </c>
      <c r="H15" s="305">
        <v>1</v>
      </c>
      <c r="I15" s="304">
        <f t="shared" ref="I15:I17" si="8">H15/J15</f>
        <v>1.7543859649122806E-2</v>
      </c>
      <c r="J15" s="305">
        <f t="shared" ref="J15:J17" si="9">B15+D15+F15+H15</f>
        <v>57</v>
      </c>
      <c r="K15" s="305">
        <v>100</v>
      </c>
    </row>
    <row r="16" spans="1:15" ht="12.75" customHeight="1" x14ac:dyDescent="0.2">
      <c r="A16" s="296" t="s">
        <v>447</v>
      </c>
      <c r="B16" s="305">
        <v>25</v>
      </c>
      <c r="C16" s="304">
        <f t="shared" si="5"/>
        <v>0.44642857142857145</v>
      </c>
      <c r="D16" s="305">
        <v>17</v>
      </c>
      <c r="E16" s="304">
        <f t="shared" si="6"/>
        <v>0.30357142857142855</v>
      </c>
      <c r="F16" s="305">
        <v>13</v>
      </c>
      <c r="G16" s="304">
        <f t="shared" si="7"/>
        <v>0.23214285714285715</v>
      </c>
      <c r="H16" s="305">
        <v>1</v>
      </c>
      <c r="I16" s="304">
        <f t="shared" si="8"/>
        <v>1.7857142857142856E-2</v>
      </c>
      <c r="J16" s="305">
        <f t="shared" si="9"/>
        <v>56</v>
      </c>
      <c r="K16" s="305">
        <v>100</v>
      </c>
    </row>
    <row r="17" spans="1:11" ht="12.75" customHeight="1" x14ac:dyDescent="0.2">
      <c r="A17" s="296" t="s">
        <v>496</v>
      </c>
      <c r="B17" s="305">
        <v>20</v>
      </c>
      <c r="C17" s="304">
        <f t="shared" si="5"/>
        <v>0.42553191489361702</v>
      </c>
      <c r="D17" s="305">
        <v>17</v>
      </c>
      <c r="E17" s="304">
        <f t="shared" si="6"/>
        <v>0.36170212765957449</v>
      </c>
      <c r="F17" s="305">
        <v>9</v>
      </c>
      <c r="G17" s="304">
        <f t="shared" si="7"/>
        <v>0.19148936170212766</v>
      </c>
      <c r="H17" s="305">
        <v>1</v>
      </c>
      <c r="I17" s="304">
        <f t="shared" si="8"/>
        <v>2.1276595744680851E-2</v>
      </c>
      <c r="J17" s="305">
        <f t="shared" si="9"/>
        <v>47</v>
      </c>
      <c r="K17" s="305">
        <v>100</v>
      </c>
    </row>
    <row r="18" spans="1:11" ht="12.75" customHeight="1" x14ac:dyDescent="0.2">
      <c r="A18" s="296"/>
      <c r="B18" s="305"/>
      <c r="C18" s="304"/>
      <c r="D18" s="305"/>
      <c r="E18" s="304"/>
      <c r="F18" s="305"/>
      <c r="G18" s="304"/>
      <c r="H18" s="305"/>
      <c r="I18" s="304"/>
      <c r="J18" s="305"/>
      <c r="K18" s="305"/>
    </row>
    <row r="19" spans="1:11" ht="12.75" customHeight="1" x14ac:dyDescent="0.2">
      <c r="A19" s="213" t="s">
        <v>302</v>
      </c>
      <c r="B19" s="213"/>
      <c r="C19" s="213"/>
      <c r="D19" s="213"/>
      <c r="E19" s="213"/>
      <c r="F19" s="213"/>
      <c r="G19" s="213"/>
      <c r="H19" s="213"/>
      <c r="I19" s="213"/>
      <c r="J19" s="213"/>
      <c r="K19" s="213"/>
    </row>
    <row r="20" spans="1:11" ht="12.75" customHeight="1" x14ac:dyDescent="0.2">
      <c r="B20" s="539" t="s">
        <v>238</v>
      </c>
      <c r="C20" s="539"/>
      <c r="D20" s="539"/>
      <c r="E20" s="539"/>
      <c r="F20" s="539"/>
      <c r="G20" s="539"/>
      <c r="H20" s="539"/>
      <c r="I20" s="539"/>
      <c r="J20" s="539"/>
      <c r="K20" s="539"/>
    </row>
    <row r="21" spans="1:11" ht="12.75" customHeight="1" x14ac:dyDescent="0.2">
      <c r="A21" s="296" t="s">
        <v>75</v>
      </c>
      <c r="B21" s="539" t="s">
        <v>235</v>
      </c>
      <c r="C21" s="539"/>
      <c r="D21" s="539" t="s">
        <v>236</v>
      </c>
      <c r="E21" s="539"/>
      <c r="F21" s="539" t="s">
        <v>237</v>
      </c>
      <c r="G21" s="539"/>
      <c r="H21" s="539" t="s">
        <v>150</v>
      </c>
      <c r="I21" s="539"/>
      <c r="J21" s="539" t="s">
        <v>151</v>
      </c>
      <c r="K21" s="539"/>
    </row>
    <row r="22" spans="1:11" ht="12.75" customHeight="1" x14ac:dyDescent="0.2">
      <c r="B22" s="296" t="s">
        <v>76</v>
      </c>
      <c r="C22" s="296" t="s">
        <v>152</v>
      </c>
      <c r="D22" s="296" t="s">
        <v>76</v>
      </c>
      <c r="E22" s="296" t="s">
        <v>152</v>
      </c>
      <c r="F22" s="296" t="s">
        <v>76</v>
      </c>
      <c r="G22" s="296" t="s">
        <v>152</v>
      </c>
      <c r="H22" s="296" t="s">
        <v>76</v>
      </c>
      <c r="I22" s="296" t="s">
        <v>152</v>
      </c>
      <c r="J22" s="296" t="s">
        <v>76</v>
      </c>
      <c r="K22" s="296" t="s">
        <v>152</v>
      </c>
    </row>
    <row r="23" spans="1:11" ht="12.75" customHeight="1" x14ac:dyDescent="0.2">
      <c r="A23" s="296" t="s">
        <v>311</v>
      </c>
      <c r="B23" s="305">
        <v>23</v>
      </c>
      <c r="C23" s="304">
        <f t="shared" ref="C23:C29" si="10">B23/J23</f>
        <v>0.33823529411764708</v>
      </c>
      <c r="D23" s="305">
        <v>22</v>
      </c>
      <c r="E23" s="304">
        <f t="shared" ref="E23:E29" si="11">D23/J23</f>
        <v>0.3235294117647059</v>
      </c>
      <c r="F23" s="305">
        <v>21</v>
      </c>
      <c r="G23" s="304">
        <f t="shared" ref="G23:G29" si="12">F23/J23</f>
        <v>0.30882352941176472</v>
      </c>
      <c r="H23" s="305">
        <v>2</v>
      </c>
      <c r="I23" s="304">
        <f t="shared" ref="I23:I29" si="13">H23/J23</f>
        <v>2.9411764705882353E-2</v>
      </c>
      <c r="J23" s="305">
        <f t="shared" ref="J23:J29" si="14">B23+D23+F23+H23</f>
        <v>68</v>
      </c>
      <c r="K23" s="305">
        <v>100</v>
      </c>
    </row>
    <row r="24" spans="1:11" ht="12.75" customHeight="1" x14ac:dyDescent="0.2">
      <c r="A24" s="296" t="s">
        <v>314</v>
      </c>
      <c r="B24" s="305">
        <v>25</v>
      </c>
      <c r="C24" s="304">
        <f t="shared" si="10"/>
        <v>0.37878787878787878</v>
      </c>
      <c r="D24" s="305">
        <v>20</v>
      </c>
      <c r="E24" s="304">
        <f t="shared" si="11"/>
        <v>0.30303030303030304</v>
      </c>
      <c r="F24" s="305">
        <v>18</v>
      </c>
      <c r="G24" s="304">
        <f t="shared" si="12"/>
        <v>0.27272727272727271</v>
      </c>
      <c r="H24" s="305">
        <v>3</v>
      </c>
      <c r="I24" s="304">
        <f t="shared" si="13"/>
        <v>4.5454545454545456E-2</v>
      </c>
      <c r="J24" s="305">
        <f t="shared" si="14"/>
        <v>66</v>
      </c>
      <c r="K24" s="305">
        <v>100</v>
      </c>
    </row>
    <row r="25" spans="1:11" ht="12.75" customHeight="1" x14ac:dyDescent="0.2">
      <c r="A25" s="296" t="s">
        <v>331</v>
      </c>
      <c r="B25" s="305">
        <v>29</v>
      </c>
      <c r="C25" s="304">
        <f t="shared" si="10"/>
        <v>0.37662337662337664</v>
      </c>
      <c r="D25" s="305">
        <v>21</v>
      </c>
      <c r="E25" s="304">
        <f t="shared" si="11"/>
        <v>0.27272727272727271</v>
      </c>
      <c r="F25" s="305">
        <v>24</v>
      </c>
      <c r="G25" s="304">
        <f t="shared" si="12"/>
        <v>0.31168831168831168</v>
      </c>
      <c r="H25" s="305">
        <v>3</v>
      </c>
      <c r="I25" s="304">
        <f t="shared" si="13"/>
        <v>3.896103896103896E-2</v>
      </c>
      <c r="J25" s="305">
        <f t="shared" si="14"/>
        <v>77</v>
      </c>
      <c r="K25" s="305">
        <v>100</v>
      </c>
    </row>
    <row r="26" spans="1:11" ht="12.75" customHeight="1" x14ac:dyDescent="0.2">
      <c r="A26" s="296" t="s">
        <v>374</v>
      </c>
      <c r="B26" s="305">
        <v>23</v>
      </c>
      <c r="C26" s="304">
        <f t="shared" si="10"/>
        <v>0.30666666666666664</v>
      </c>
      <c r="D26" s="305">
        <v>25</v>
      </c>
      <c r="E26" s="304">
        <f t="shared" si="11"/>
        <v>0.33333333333333331</v>
      </c>
      <c r="F26" s="305">
        <v>26</v>
      </c>
      <c r="G26" s="304">
        <f t="shared" si="12"/>
        <v>0.34666666666666668</v>
      </c>
      <c r="H26" s="305">
        <v>1</v>
      </c>
      <c r="I26" s="304">
        <f t="shared" si="13"/>
        <v>1.3333333333333334E-2</v>
      </c>
      <c r="J26" s="305">
        <f t="shared" si="14"/>
        <v>75</v>
      </c>
      <c r="K26" s="305">
        <v>100</v>
      </c>
    </row>
    <row r="27" spans="1:11" ht="12.75" customHeight="1" x14ac:dyDescent="0.2">
      <c r="A27" s="296" t="s">
        <v>381</v>
      </c>
      <c r="B27" s="305">
        <v>18</v>
      </c>
      <c r="C27" s="304">
        <f t="shared" si="10"/>
        <v>0.2857142857142857</v>
      </c>
      <c r="D27" s="305">
        <v>21</v>
      </c>
      <c r="E27" s="304">
        <f t="shared" si="11"/>
        <v>0.33333333333333331</v>
      </c>
      <c r="F27" s="305">
        <v>24</v>
      </c>
      <c r="G27" s="304">
        <f t="shared" si="12"/>
        <v>0.38095238095238093</v>
      </c>
      <c r="H27" s="305">
        <v>0</v>
      </c>
      <c r="I27" s="304">
        <f t="shared" si="13"/>
        <v>0</v>
      </c>
      <c r="J27" s="305">
        <f t="shared" si="14"/>
        <v>63</v>
      </c>
      <c r="K27" s="305">
        <v>100</v>
      </c>
    </row>
    <row r="28" spans="1:11" ht="12.75" customHeight="1" x14ac:dyDescent="0.2">
      <c r="A28" s="296" t="s">
        <v>403</v>
      </c>
      <c r="B28" s="305">
        <v>12</v>
      </c>
      <c r="C28" s="304">
        <f t="shared" si="10"/>
        <v>0.23529411764705882</v>
      </c>
      <c r="D28" s="305">
        <v>21</v>
      </c>
      <c r="E28" s="304">
        <f t="shared" si="11"/>
        <v>0.41176470588235292</v>
      </c>
      <c r="F28" s="305">
        <v>18</v>
      </c>
      <c r="G28" s="304">
        <f t="shared" si="12"/>
        <v>0.35294117647058826</v>
      </c>
      <c r="H28" s="305">
        <v>0</v>
      </c>
      <c r="I28" s="304">
        <f t="shared" si="13"/>
        <v>0</v>
      </c>
      <c r="J28" s="305">
        <f t="shared" si="14"/>
        <v>51</v>
      </c>
      <c r="K28" s="305">
        <v>100</v>
      </c>
    </row>
    <row r="29" spans="1:11" ht="12.75" customHeight="1" x14ac:dyDescent="0.2">
      <c r="A29" s="296" t="s">
        <v>406</v>
      </c>
      <c r="B29" s="305">
        <v>16</v>
      </c>
      <c r="C29" s="304">
        <f t="shared" si="10"/>
        <v>0.2711864406779661</v>
      </c>
      <c r="D29" s="305">
        <v>18</v>
      </c>
      <c r="E29" s="304">
        <f t="shared" si="11"/>
        <v>0.30508474576271188</v>
      </c>
      <c r="F29" s="305">
        <v>25</v>
      </c>
      <c r="G29" s="304">
        <f t="shared" si="12"/>
        <v>0.42372881355932202</v>
      </c>
      <c r="H29" s="305">
        <v>0</v>
      </c>
      <c r="I29" s="304">
        <f t="shared" si="13"/>
        <v>0</v>
      </c>
      <c r="J29" s="305">
        <f t="shared" si="14"/>
        <v>59</v>
      </c>
      <c r="K29" s="305">
        <v>100</v>
      </c>
    </row>
    <row r="30" spans="1:11" ht="12.75" customHeight="1" x14ac:dyDescent="0.2">
      <c r="A30" s="296" t="s">
        <v>431</v>
      </c>
      <c r="B30" s="305">
        <v>15</v>
      </c>
      <c r="C30" s="304">
        <f t="shared" ref="C30:C32" si="15">B30/J30</f>
        <v>0.27272727272727271</v>
      </c>
      <c r="D30" s="305">
        <v>18</v>
      </c>
      <c r="E30" s="304">
        <f t="shared" ref="E30:E32" si="16">D30/J30</f>
        <v>0.32727272727272727</v>
      </c>
      <c r="F30" s="305">
        <v>22</v>
      </c>
      <c r="G30" s="304">
        <f t="shared" ref="G30:G32" si="17">F30/J30</f>
        <v>0.4</v>
      </c>
      <c r="H30" s="305">
        <v>0</v>
      </c>
      <c r="I30" s="304">
        <f t="shared" ref="I30:I32" si="18">H30/J30</f>
        <v>0</v>
      </c>
      <c r="J30" s="305">
        <f t="shared" ref="J30:J32" si="19">B30+D30+F30+H30</f>
        <v>55</v>
      </c>
      <c r="K30" s="305">
        <v>100</v>
      </c>
    </row>
    <row r="31" spans="1:11" ht="12.75" customHeight="1" x14ac:dyDescent="0.2">
      <c r="A31" s="296" t="s">
        <v>447</v>
      </c>
      <c r="B31" s="305">
        <v>21</v>
      </c>
      <c r="C31" s="304">
        <f t="shared" si="15"/>
        <v>0.36842105263157893</v>
      </c>
      <c r="D31" s="305">
        <v>16</v>
      </c>
      <c r="E31" s="304">
        <f t="shared" si="16"/>
        <v>0.2807017543859649</v>
      </c>
      <c r="F31" s="305">
        <v>20</v>
      </c>
      <c r="G31" s="304">
        <f t="shared" si="17"/>
        <v>0.35087719298245612</v>
      </c>
      <c r="H31" s="305">
        <v>0</v>
      </c>
      <c r="I31" s="304">
        <f t="shared" si="18"/>
        <v>0</v>
      </c>
      <c r="J31" s="305">
        <f t="shared" si="19"/>
        <v>57</v>
      </c>
      <c r="K31" s="305">
        <v>100</v>
      </c>
    </row>
    <row r="32" spans="1:11" ht="12.75" customHeight="1" x14ac:dyDescent="0.2">
      <c r="A32" s="296" t="s">
        <v>496</v>
      </c>
      <c r="B32" s="305">
        <v>21</v>
      </c>
      <c r="C32" s="304">
        <f t="shared" si="15"/>
        <v>0.44680851063829785</v>
      </c>
      <c r="D32" s="305">
        <v>14</v>
      </c>
      <c r="E32" s="304">
        <f t="shared" si="16"/>
        <v>0.2978723404255319</v>
      </c>
      <c r="F32" s="305">
        <v>12</v>
      </c>
      <c r="G32" s="304">
        <f t="shared" si="17"/>
        <v>0.25531914893617019</v>
      </c>
      <c r="H32" s="305">
        <v>0</v>
      </c>
      <c r="I32" s="304">
        <f t="shared" si="18"/>
        <v>0</v>
      </c>
      <c r="J32" s="305">
        <f t="shared" si="19"/>
        <v>47</v>
      </c>
      <c r="K32" s="305">
        <v>100</v>
      </c>
    </row>
    <row r="33" spans="1:12" ht="12.75" customHeight="1" x14ac:dyDescent="0.2">
      <c r="B33" s="213"/>
      <c r="C33" s="213"/>
      <c r="D33" s="213"/>
      <c r="E33" s="213"/>
      <c r="F33" s="213"/>
      <c r="G33" s="213"/>
      <c r="H33" s="213"/>
      <c r="I33" s="213"/>
      <c r="J33" s="213"/>
      <c r="K33" s="213"/>
    </row>
    <row r="34" spans="1:12" ht="12.75" customHeight="1" x14ac:dyDescent="0.2">
      <c r="A34" s="213" t="s">
        <v>303</v>
      </c>
      <c r="B34" s="213"/>
      <c r="C34" s="213"/>
      <c r="D34" s="213"/>
      <c r="E34" s="213"/>
      <c r="F34" s="213"/>
      <c r="G34" s="213"/>
      <c r="H34" s="213"/>
      <c r="I34" s="213"/>
      <c r="J34" s="213"/>
      <c r="K34" s="213"/>
      <c r="L34" s="51"/>
    </row>
    <row r="35" spans="1:12" ht="12.75" customHeight="1" x14ac:dyDescent="0.2">
      <c r="B35" s="539" t="s">
        <v>238</v>
      </c>
      <c r="C35" s="539"/>
      <c r="D35" s="539"/>
      <c r="E35" s="539"/>
      <c r="F35" s="539"/>
      <c r="G35" s="539"/>
      <c r="H35" s="539"/>
      <c r="I35" s="539"/>
      <c r="J35" s="539"/>
      <c r="K35" s="539"/>
    </row>
    <row r="36" spans="1:12" ht="12.75" customHeight="1" x14ac:dyDescent="0.2">
      <c r="A36" s="296" t="s">
        <v>75</v>
      </c>
      <c r="B36" s="539" t="s">
        <v>235</v>
      </c>
      <c r="C36" s="539"/>
      <c r="D36" s="539" t="s">
        <v>236</v>
      </c>
      <c r="E36" s="539"/>
      <c r="F36" s="539" t="s">
        <v>237</v>
      </c>
      <c r="G36" s="539"/>
      <c r="H36" s="539" t="s">
        <v>150</v>
      </c>
      <c r="I36" s="539"/>
      <c r="J36" s="539" t="s">
        <v>151</v>
      </c>
      <c r="K36" s="539"/>
    </row>
    <row r="37" spans="1:12" ht="12.75" customHeight="1" x14ac:dyDescent="0.2">
      <c r="B37" s="296" t="s">
        <v>76</v>
      </c>
      <c r="C37" s="296" t="s">
        <v>152</v>
      </c>
      <c r="D37" s="296" t="s">
        <v>76</v>
      </c>
      <c r="E37" s="296" t="s">
        <v>152</v>
      </c>
      <c r="F37" s="296" t="s">
        <v>76</v>
      </c>
      <c r="G37" s="296" t="s">
        <v>152</v>
      </c>
      <c r="H37" s="296" t="s">
        <v>76</v>
      </c>
      <c r="I37" s="296" t="s">
        <v>152</v>
      </c>
      <c r="J37" s="296" t="s">
        <v>76</v>
      </c>
      <c r="K37" s="296" t="s">
        <v>152</v>
      </c>
    </row>
    <row r="38" spans="1:12" ht="12.75" customHeight="1" x14ac:dyDescent="0.2">
      <c r="A38" s="296" t="s">
        <v>311</v>
      </c>
      <c r="B38" s="305">
        <v>14</v>
      </c>
      <c r="C38" s="304">
        <f t="shared" ref="C38:C44" si="20">B38/J38</f>
        <v>0.33333333333333331</v>
      </c>
      <c r="D38" s="305">
        <v>14</v>
      </c>
      <c r="E38" s="304">
        <f t="shared" ref="E38:E44" si="21">D38/J38</f>
        <v>0.33333333333333331</v>
      </c>
      <c r="F38" s="305">
        <v>14</v>
      </c>
      <c r="G38" s="304">
        <f t="shared" ref="G38:G44" si="22">F38/J38</f>
        <v>0.33333333333333331</v>
      </c>
      <c r="H38" s="305">
        <v>0</v>
      </c>
      <c r="I38" s="304">
        <f t="shared" ref="I38:I44" si="23">H38/J38</f>
        <v>0</v>
      </c>
      <c r="J38" s="305">
        <f t="shared" ref="J38:J44" si="24">B38+D38+F38+H38</f>
        <v>42</v>
      </c>
      <c r="K38" s="305">
        <v>100</v>
      </c>
    </row>
    <row r="39" spans="1:12" ht="12.75" customHeight="1" x14ac:dyDescent="0.2">
      <c r="A39" s="296" t="s">
        <v>314</v>
      </c>
      <c r="B39" s="305">
        <v>13</v>
      </c>
      <c r="C39" s="304">
        <f t="shared" si="20"/>
        <v>0.33333333333333331</v>
      </c>
      <c r="D39" s="305">
        <v>13</v>
      </c>
      <c r="E39" s="304">
        <f t="shared" si="21"/>
        <v>0.33333333333333331</v>
      </c>
      <c r="F39" s="305">
        <v>12</v>
      </c>
      <c r="G39" s="304">
        <f t="shared" si="22"/>
        <v>0.30769230769230771</v>
      </c>
      <c r="H39" s="305">
        <v>1</v>
      </c>
      <c r="I39" s="304">
        <f t="shared" si="23"/>
        <v>2.564102564102564E-2</v>
      </c>
      <c r="J39" s="305">
        <f t="shared" si="24"/>
        <v>39</v>
      </c>
      <c r="K39" s="305">
        <v>100</v>
      </c>
    </row>
    <row r="40" spans="1:12" ht="12.75" customHeight="1" x14ac:dyDescent="0.2">
      <c r="A40" s="296" t="s">
        <v>331</v>
      </c>
      <c r="B40" s="305">
        <v>15</v>
      </c>
      <c r="C40" s="304">
        <f t="shared" si="20"/>
        <v>0.34090909090909088</v>
      </c>
      <c r="D40" s="305">
        <v>11</v>
      </c>
      <c r="E40" s="304">
        <f t="shared" si="21"/>
        <v>0.25</v>
      </c>
      <c r="F40" s="305">
        <v>17</v>
      </c>
      <c r="G40" s="304">
        <f t="shared" si="22"/>
        <v>0.38636363636363635</v>
      </c>
      <c r="H40" s="305">
        <v>1</v>
      </c>
      <c r="I40" s="304">
        <f t="shared" si="23"/>
        <v>2.2727272727272728E-2</v>
      </c>
      <c r="J40" s="305">
        <f t="shared" si="24"/>
        <v>44</v>
      </c>
      <c r="K40" s="305">
        <v>100</v>
      </c>
    </row>
    <row r="41" spans="1:12" ht="12.75" customHeight="1" x14ac:dyDescent="0.2">
      <c r="A41" s="296" t="s">
        <v>374</v>
      </c>
      <c r="B41" s="305">
        <v>16</v>
      </c>
      <c r="C41" s="304">
        <f t="shared" si="20"/>
        <v>0.35555555555555557</v>
      </c>
      <c r="D41" s="305">
        <v>13</v>
      </c>
      <c r="E41" s="304">
        <f t="shared" si="21"/>
        <v>0.28888888888888886</v>
      </c>
      <c r="F41" s="305">
        <v>15</v>
      </c>
      <c r="G41" s="304">
        <f t="shared" si="22"/>
        <v>0.33333333333333331</v>
      </c>
      <c r="H41" s="305">
        <v>1</v>
      </c>
      <c r="I41" s="304">
        <f t="shared" si="23"/>
        <v>2.2222222222222223E-2</v>
      </c>
      <c r="J41" s="305">
        <f t="shared" si="24"/>
        <v>45</v>
      </c>
      <c r="K41" s="305">
        <v>100</v>
      </c>
    </row>
    <row r="42" spans="1:12" ht="12.75" customHeight="1" x14ac:dyDescent="0.2">
      <c r="A42" s="296" t="s">
        <v>381</v>
      </c>
      <c r="B42" s="305">
        <v>17</v>
      </c>
      <c r="C42" s="304">
        <f t="shared" si="20"/>
        <v>0.39534883720930231</v>
      </c>
      <c r="D42" s="305">
        <v>10</v>
      </c>
      <c r="E42" s="304">
        <f t="shared" si="21"/>
        <v>0.23255813953488372</v>
      </c>
      <c r="F42" s="305">
        <v>16</v>
      </c>
      <c r="G42" s="304">
        <f t="shared" si="22"/>
        <v>0.37209302325581395</v>
      </c>
      <c r="H42" s="305">
        <v>0</v>
      </c>
      <c r="I42" s="304">
        <f t="shared" si="23"/>
        <v>0</v>
      </c>
      <c r="J42" s="305">
        <f t="shared" si="24"/>
        <v>43</v>
      </c>
      <c r="K42" s="305">
        <v>100</v>
      </c>
    </row>
    <row r="43" spans="1:12" ht="12.75" customHeight="1" x14ac:dyDescent="0.2">
      <c r="A43" s="296" t="s">
        <v>403</v>
      </c>
      <c r="B43" s="305">
        <v>15</v>
      </c>
      <c r="C43" s="304">
        <f t="shared" si="20"/>
        <v>0.44117647058823528</v>
      </c>
      <c r="D43" s="305">
        <v>9</v>
      </c>
      <c r="E43" s="304">
        <f t="shared" si="21"/>
        <v>0.26470588235294118</v>
      </c>
      <c r="F43" s="305">
        <v>9</v>
      </c>
      <c r="G43" s="304">
        <f t="shared" si="22"/>
        <v>0.26470588235294118</v>
      </c>
      <c r="H43" s="305">
        <v>1</v>
      </c>
      <c r="I43" s="304">
        <f t="shared" si="23"/>
        <v>2.9411764705882353E-2</v>
      </c>
      <c r="J43" s="305">
        <f t="shared" si="24"/>
        <v>34</v>
      </c>
      <c r="K43" s="305">
        <v>100</v>
      </c>
    </row>
    <row r="44" spans="1:12" ht="12.75" customHeight="1" x14ac:dyDescent="0.2">
      <c r="A44" s="296" t="s">
        <v>406</v>
      </c>
      <c r="B44" s="305">
        <v>17</v>
      </c>
      <c r="C44" s="304">
        <f t="shared" si="20"/>
        <v>0.45945945945945948</v>
      </c>
      <c r="D44" s="305">
        <v>9</v>
      </c>
      <c r="E44" s="304">
        <f t="shared" si="21"/>
        <v>0.24324324324324326</v>
      </c>
      <c r="F44" s="305">
        <v>9</v>
      </c>
      <c r="G44" s="304">
        <f t="shared" si="22"/>
        <v>0.24324324324324326</v>
      </c>
      <c r="H44" s="305">
        <v>2</v>
      </c>
      <c r="I44" s="304">
        <f t="shared" si="23"/>
        <v>5.4054054054054057E-2</v>
      </c>
      <c r="J44" s="305">
        <f t="shared" si="24"/>
        <v>37</v>
      </c>
      <c r="K44" s="305">
        <v>100</v>
      </c>
    </row>
    <row r="45" spans="1:12" ht="12.75" customHeight="1" x14ac:dyDescent="0.2">
      <c r="A45" s="296" t="s">
        <v>431</v>
      </c>
      <c r="B45" s="305">
        <v>14</v>
      </c>
      <c r="C45" s="304">
        <f t="shared" ref="C45:C47" si="25">B45/J45</f>
        <v>0.3888888888888889</v>
      </c>
      <c r="D45" s="305">
        <v>12</v>
      </c>
      <c r="E45" s="304">
        <f t="shared" ref="E45:E47" si="26">D45/J45</f>
        <v>0.33333333333333331</v>
      </c>
      <c r="F45" s="305">
        <v>8</v>
      </c>
      <c r="G45" s="304">
        <f t="shared" ref="G45:G47" si="27">F45/J45</f>
        <v>0.22222222222222221</v>
      </c>
      <c r="H45" s="305">
        <v>2</v>
      </c>
      <c r="I45" s="304">
        <f t="shared" ref="I45:I47" si="28">H45/J45</f>
        <v>5.5555555555555552E-2</v>
      </c>
      <c r="J45" s="305">
        <f t="shared" ref="J45:J47" si="29">B45+D45+F45+H45</f>
        <v>36</v>
      </c>
      <c r="K45" s="305">
        <v>100</v>
      </c>
    </row>
    <row r="46" spans="1:12" ht="12.75" customHeight="1" x14ac:dyDescent="0.2">
      <c r="A46" s="296" t="s">
        <v>447</v>
      </c>
      <c r="B46" s="305">
        <v>13</v>
      </c>
      <c r="C46" s="304">
        <f t="shared" si="25"/>
        <v>0.34210526315789475</v>
      </c>
      <c r="D46" s="305">
        <v>15</v>
      </c>
      <c r="E46" s="304">
        <f t="shared" si="26"/>
        <v>0.39473684210526316</v>
      </c>
      <c r="F46" s="305">
        <v>9</v>
      </c>
      <c r="G46" s="304">
        <f t="shared" si="27"/>
        <v>0.23684210526315788</v>
      </c>
      <c r="H46" s="305">
        <v>1</v>
      </c>
      <c r="I46" s="304">
        <f t="shared" si="28"/>
        <v>2.6315789473684209E-2</v>
      </c>
      <c r="J46" s="305">
        <f t="shared" si="29"/>
        <v>38</v>
      </c>
      <c r="K46" s="305">
        <v>100</v>
      </c>
    </row>
    <row r="47" spans="1:12" ht="12.75" customHeight="1" x14ac:dyDescent="0.2">
      <c r="A47" s="296" t="s">
        <v>496</v>
      </c>
      <c r="B47" s="305">
        <v>12</v>
      </c>
      <c r="C47" s="304">
        <f t="shared" si="25"/>
        <v>0.35294117647058826</v>
      </c>
      <c r="D47" s="305">
        <v>11</v>
      </c>
      <c r="E47" s="304">
        <f t="shared" si="26"/>
        <v>0.3235294117647059</v>
      </c>
      <c r="F47" s="305">
        <v>11</v>
      </c>
      <c r="G47" s="304">
        <f t="shared" si="27"/>
        <v>0.3235294117647059</v>
      </c>
      <c r="H47" s="305">
        <v>0</v>
      </c>
      <c r="I47" s="304">
        <f t="shared" si="28"/>
        <v>0</v>
      </c>
      <c r="J47" s="305">
        <f t="shared" si="29"/>
        <v>34</v>
      </c>
      <c r="K47" s="305">
        <v>100</v>
      </c>
    </row>
    <row r="48" spans="1:12" ht="12.75" customHeight="1" x14ac:dyDescent="0.2">
      <c r="A48" s="296"/>
      <c r="B48" s="305"/>
      <c r="C48" s="304"/>
      <c r="D48" s="305"/>
      <c r="E48" s="304"/>
      <c r="F48" s="305"/>
      <c r="G48" s="304"/>
      <c r="H48" s="305"/>
      <c r="I48" s="304"/>
      <c r="J48" s="305"/>
      <c r="K48" s="305"/>
    </row>
    <row r="49" spans="1:11" ht="12.75" customHeight="1" x14ac:dyDescent="0.2">
      <c r="A49" s="213" t="s">
        <v>304</v>
      </c>
      <c r="B49" s="213"/>
      <c r="C49" s="213"/>
      <c r="D49" s="213"/>
      <c r="E49" s="213"/>
      <c r="F49" s="213"/>
      <c r="G49" s="213"/>
      <c r="H49" s="213"/>
      <c r="I49" s="213"/>
      <c r="J49" s="213"/>
      <c r="K49" s="213"/>
    </row>
    <row r="50" spans="1:11" ht="12.75" customHeight="1" x14ac:dyDescent="0.2">
      <c r="B50" s="539" t="s">
        <v>238</v>
      </c>
      <c r="C50" s="539"/>
      <c r="D50" s="539"/>
      <c r="E50" s="539"/>
      <c r="F50" s="539"/>
      <c r="G50" s="539"/>
      <c r="H50" s="539"/>
      <c r="I50" s="539"/>
      <c r="J50" s="539"/>
      <c r="K50" s="539"/>
    </row>
    <row r="51" spans="1:11" ht="12.75" customHeight="1" x14ac:dyDescent="0.2">
      <c r="A51" s="296" t="s">
        <v>75</v>
      </c>
      <c r="B51" s="539" t="s">
        <v>235</v>
      </c>
      <c r="C51" s="539"/>
      <c r="D51" s="539" t="s">
        <v>236</v>
      </c>
      <c r="E51" s="539"/>
      <c r="F51" s="539" t="s">
        <v>237</v>
      </c>
      <c r="G51" s="539"/>
      <c r="H51" s="539" t="s">
        <v>150</v>
      </c>
      <c r="I51" s="539"/>
      <c r="J51" s="539" t="s">
        <v>151</v>
      </c>
      <c r="K51" s="539"/>
    </row>
    <row r="52" spans="1:11" ht="12.75" customHeight="1" x14ac:dyDescent="0.2">
      <c r="B52" s="296" t="s">
        <v>76</v>
      </c>
      <c r="C52" s="296" t="s">
        <v>152</v>
      </c>
      <c r="D52" s="296" t="s">
        <v>76</v>
      </c>
      <c r="E52" s="296" t="s">
        <v>152</v>
      </c>
      <c r="F52" s="296" t="s">
        <v>76</v>
      </c>
      <c r="G52" s="296" t="s">
        <v>152</v>
      </c>
      <c r="H52" s="296" t="s">
        <v>76</v>
      </c>
      <c r="I52" s="296" t="s">
        <v>152</v>
      </c>
      <c r="J52" s="296" t="s">
        <v>76</v>
      </c>
      <c r="K52" s="296" t="s">
        <v>152</v>
      </c>
    </row>
    <row r="53" spans="1:11" ht="12.75" customHeight="1" x14ac:dyDescent="0.2">
      <c r="A53" s="296" t="s">
        <v>311</v>
      </c>
      <c r="B53" s="305">
        <v>15</v>
      </c>
      <c r="C53" s="304">
        <f t="shared" ref="C53:C59" si="30">B53/J53</f>
        <v>0.23809523809523808</v>
      </c>
      <c r="D53" s="305">
        <v>32</v>
      </c>
      <c r="E53" s="304">
        <f t="shared" ref="E53:E59" si="31">D53/J53</f>
        <v>0.50793650793650791</v>
      </c>
      <c r="F53" s="305">
        <v>15</v>
      </c>
      <c r="G53" s="304">
        <f t="shared" ref="G53:G59" si="32">F53/J53</f>
        <v>0.23809523809523808</v>
      </c>
      <c r="H53" s="305">
        <v>1</v>
      </c>
      <c r="I53" s="304">
        <f t="shared" ref="I53:I59" si="33">H53/J53</f>
        <v>1.5873015873015872E-2</v>
      </c>
      <c r="J53" s="305">
        <f t="shared" ref="J53:J59" si="34">B53+D53+F53+H53</f>
        <v>63</v>
      </c>
      <c r="K53" s="305">
        <v>100</v>
      </c>
    </row>
    <row r="54" spans="1:11" ht="12.75" customHeight="1" x14ac:dyDescent="0.2">
      <c r="A54" s="296" t="s">
        <v>314</v>
      </c>
      <c r="B54" s="305">
        <v>14</v>
      </c>
      <c r="C54" s="304">
        <f t="shared" si="30"/>
        <v>0.22950819672131148</v>
      </c>
      <c r="D54" s="305">
        <v>30</v>
      </c>
      <c r="E54" s="304">
        <f t="shared" si="31"/>
        <v>0.49180327868852458</v>
      </c>
      <c r="F54" s="305">
        <v>16</v>
      </c>
      <c r="G54" s="304">
        <f t="shared" si="32"/>
        <v>0.26229508196721313</v>
      </c>
      <c r="H54" s="305">
        <v>1</v>
      </c>
      <c r="I54" s="304">
        <f t="shared" si="33"/>
        <v>1.6393442622950821E-2</v>
      </c>
      <c r="J54" s="305">
        <f t="shared" si="34"/>
        <v>61</v>
      </c>
      <c r="K54" s="305">
        <v>100</v>
      </c>
    </row>
    <row r="55" spans="1:11" ht="12.75" customHeight="1" x14ac:dyDescent="0.2">
      <c r="A55" s="296" t="s">
        <v>331</v>
      </c>
      <c r="B55" s="305">
        <v>14</v>
      </c>
      <c r="C55" s="304">
        <f t="shared" si="30"/>
        <v>0.25</v>
      </c>
      <c r="D55" s="305">
        <v>25</v>
      </c>
      <c r="E55" s="304">
        <f t="shared" si="31"/>
        <v>0.44642857142857145</v>
      </c>
      <c r="F55" s="305">
        <v>17</v>
      </c>
      <c r="G55" s="304">
        <f t="shared" si="32"/>
        <v>0.30357142857142855</v>
      </c>
      <c r="H55" s="305">
        <v>0</v>
      </c>
      <c r="I55" s="304">
        <f t="shared" si="33"/>
        <v>0</v>
      </c>
      <c r="J55" s="305">
        <f t="shared" si="34"/>
        <v>56</v>
      </c>
      <c r="K55" s="305">
        <v>100</v>
      </c>
    </row>
    <row r="56" spans="1:11" ht="12.75" customHeight="1" x14ac:dyDescent="0.2">
      <c r="A56" s="296" t="s">
        <v>374</v>
      </c>
      <c r="B56" s="305">
        <v>16</v>
      </c>
      <c r="C56" s="304">
        <f t="shared" si="30"/>
        <v>0.31372549019607843</v>
      </c>
      <c r="D56" s="305">
        <v>19</v>
      </c>
      <c r="E56" s="304">
        <f t="shared" si="31"/>
        <v>0.37254901960784315</v>
      </c>
      <c r="F56" s="305">
        <v>16</v>
      </c>
      <c r="G56" s="304">
        <f t="shared" si="32"/>
        <v>0.31372549019607843</v>
      </c>
      <c r="H56" s="305">
        <v>0</v>
      </c>
      <c r="I56" s="304">
        <f t="shared" si="33"/>
        <v>0</v>
      </c>
      <c r="J56" s="305">
        <f t="shared" si="34"/>
        <v>51</v>
      </c>
      <c r="K56" s="305">
        <v>100</v>
      </c>
    </row>
    <row r="57" spans="1:11" ht="12.75" customHeight="1" x14ac:dyDescent="0.2">
      <c r="A57" s="296" t="s">
        <v>381</v>
      </c>
      <c r="B57" s="305">
        <v>17</v>
      </c>
      <c r="C57" s="304">
        <f t="shared" si="30"/>
        <v>0.35416666666666669</v>
      </c>
      <c r="D57" s="305">
        <v>19</v>
      </c>
      <c r="E57" s="304">
        <f t="shared" si="31"/>
        <v>0.39583333333333331</v>
      </c>
      <c r="F57" s="305">
        <v>12</v>
      </c>
      <c r="G57" s="304">
        <f t="shared" si="32"/>
        <v>0.25</v>
      </c>
      <c r="H57" s="305">
        <v>0</v>
      </c>
      <c r="I57" s="304">
        <f t="shared" si="33"/>
        <v>0</v>
      </c>
      <c r="J57" s="305">
        <f t="shared" si="34"/>
        <v>48</v>
      </c>
      <c r="K57" s="305">
        <v>100</v>
      </c>
    </row>
    <row r="58" spans="1:11" ht="12.75" customHeight="1" x14ac:dyDescent="0.2">
      <c r="A58" s="296" t="s">
        <v>403</v>
      </c>
      <c r="B58" s="305">
        <v>17</v>
      </c>
      <c r="C58" s="304">
        <f t="shared" si="30"/>
        <v>0.33333333333333331</v>
      </c>
      <c r="D58" s="305">
        <v>20</v>
      </c>
      <c r="E58" s="304">
        <f t="shared" si="31"/>
        <v>0.39215686274509803</v>
      </c>
      <c r="F58" s="305">
        <v>14</v>
      </c>
      <c r="G58" s="304">
        <f t="shared" si="32"/>
        <v>0.27450980392156865</v>
      </c>
      <c r="H58" s="305">
        <v>0</v>
      </c>
      <c r="I58" s="304">
        <f t="shared" si="33"/>
        <v>0</v>
      </c>
      <c r="J58" s="305">
        <f t="shared" si="34"/>
        <v>51</v>
      </c>
      <c r="K58" s="305">
        <v>100</v>
      </c>
    </row>
    <row r="59" spans="1:11" ht="12.75" customHeight="1" x14ac:dyDescent="0.2">
      <c r="A59" s="296" t="s">
        <v>406</v>
      </c>
      <c r="B59" s="305">
        <v>18</v>
      </c>
      <c r="C59" s="304">
        <f t="shared" si="30"/>
        <v>0.33333333333333331</v>
      </c>
      <c r="D59" s="305">
        <v>22</v>
      </c>
      <c r="E59" s="304">
        <f t="shared" si="31"/>
        <v>0.40740740740740738</v>
      </c>
      <c r="F59" s="305">
        <v>14</v>
      </c>
      <c r="G59" s="304">
        <f t="shared" si="32"/>
        <v>0.25925925925925924</v>
      </c>
      <c r="H59" s="305">
        <v>0</v>
      </c>
      <c r="I59" s="304">
        <f t="shared" si="33"/>
        <v>0</v>
      </c>
      <c r="J59" s="305">
        <f t="shared" si="34"/>
        <v>54</v>
      </c>
      <c r="K59" s="305">
        <v>100</v>
      </c>
    </row>
    <row r="60" spans="1:11" ht="12.75" customHeight="1" x14ac:dyDescent="0.2">
      <c r="A60" s="296" t="s">
        <v>431</v>
      </c>
      <c r="B60" s="305">
        <v>21</v>
      </c>
      <c r="C60" s="304">
        <f t="shared" ref="C60:C62" si="35">B60/J60</f>
        <v>0.32307692307692309</v>
      </c>
      <c r="D60" s="305">
        <v>23</v>
      </c>
      <c r="E60" s="304">
        <f t="shared" ref="E60:E62" si="36">D60/J60</f>
        <v>0.35384615384615387</v>
      </c>
      <c r="F60" s="305">
        <v>20</v>
      </c>
      <c r="G60" s="304">
        <f t="shared" ref="G60:G62" si="37">F60/J60</f>
        <v>0.30769230769230771</v>
      </c>
      <c r="H60" s="305">
        <v>1</v>
      </c>
      <c r="I60" s="304">
        <f t="shared" ref="I60:I62" si="38">H60/J60</f>
        <v>1.5384615384615385E-2</v>
      </c>
      <c r="J60" s="305">
        <f t="shared" ref="J60:J62" si="39">B60+D60+F60+H60</f>
        <v>65</v>
      </c>
      <c r="K60" s="305">
        <v>100</v>
      </c>
    </row>
    <row r="61" spans="1:11" ht="12.75" customHeight="1" x14ac:dyDescent="0.2">
      <c r="A61" s="296" t="s">
        <v>447</v>
      </c>
      <c r="B61" s="305">
        <v>20</v>
      </c>
      <c r="C61" s="304">
        <f t="shared" si="35"/>
        <v>0.35714285714285715</v>
      </c>
      <c r="D61" s="305">
        <v>20</v>
      </c>
      <c r="E61" s="304">
        <f t="shared" si="36"/>
        <v>0.35714285714285715</v>
      </c>
      <c r="F61" s="305">
        <v>15</v>
      </c>
      <c r="G61" s="304">
        <f t="shared" si="37"/>
        <v>0.26785714285714285</v>
      </c>
      <c r="H61" s="305">
        <v>1</v>
      </c>
      <c r="I61" s="304">
        <f t="shared" si="38"/>
        <v>1.7857142857142856E-2</v>
      </c>
      <c r="J61" s="305">
        <f t="shared" si="39"/>
        <v>56</v>
      </c>
      <c r="K61" s="305">
        <v>100</v>
      </c>
    </row>
    <row r="62" spans="1:11" ht="12.75" customHeight="1" x14ac:dyDescent="0.2">
      <c r="A62" s="296" t="s">
        <v>496</v>
      </c>
      <c r="B62" s="305">
        <v>21</v>
      </c>
      <c r="C62" s="304">
        <f t="shared" si="35"/>
        <v>0.44680851063829785</v>
      </c>
      <c r="D62" s="305">
        <v>11</v>
      </c>
      <c r="E62" s="304">
        <f t="shared" si="36"/>
        <v>0.23404255319148937</v>
      </c>
      <c r="F62" s="305">
        <v>14</v>
      </c>
      <c r="G62" s="304">
        <f t="shared" si="37"/>
        <v>0.2978723404255319</v>
      </c>
      <c r="H62" s="305">
        <v>1</v>
      </c>
      <c r="I62" s="304">
        <f t="shared" si="38"/>
        <v>2.1276595744680851E-2</v>
      </c>
      <c r="J62" s="305">
        <f t="shared" si="39"/>
        <v>47</v>
      </c>
      <c r="K62" s="305">
        <v>100</v>
      </c>
    </row>
    <row r="63" spans="1:11" ht="12.75" customHeight="1" x14ac:dyDescent="0.2">
      <c r="B63" s="213"/>
      <c r="C63" s="213"/>
      <c r="D63" s="213"/>
      <c r="E63" s="213"/>
      <c r="F63" s="213"/>
      <c r="G63" s="213"/>
      <c r="H63" s="213"/>
      <c r="I63" s="213"/>
      <c r="J63" s="213"/>
      <c r="K63" s="213"/>
    </row>
    <row r="64" spans="1:11" ht="12.75" customHeight="1" x14ac:dyDescent="0.2">
      <c r="A64" s="213" t="s">
        <v>305</v>
      </c>
      <c r="B64" s="213"/>
      <c r="C64" s="213"/>
      <c r="D64" s="213"/>
      <c r="E64" s="213"/>
      <c r="F64" s="213"/>
      <c r="G64" s="213"/>
      <c r="H64" s="213"/>
      <c r="I64" s="213"/>
      <c r="J64" s="213"/>
      <c r="K64" s="213"/>
    </row>
    <row r="65" spans="1:11" ht="12.75" customHeight="1" x14ac:dyDescent="0.2">
      <c r="B65" s="539" t="s">
        <v>238</v>
      </c>
      <c r="C65" s="539"/>
      <c r="D65" s="539"/>
      <c r="E65" s="539"/>
      <c r="F65" s="539"/>
      <c r="G65" s="539"/>
      <c r="H65" s="539"/>
      <c r="I65" s="539"/>
      <c r="J65" s="539"/>
      <c r="K65" s="539"/>
    </row>
    <row r="66" spans="1:11" ht="12.75" customHeight="1" x14ac:dyDescent="0.2">
      <c r="A66" s="296" t="s">
        <v>75</v>
      </c>
      <c r="B66" s="539" t="s">
        <v>235</v>
      </c>
      <c r="C66" s="539"/>
      <c r="D66" s="539" t="s">
        <v>236</v>
      </c>
      <c r="E66" s="539"/>
      <c r="F66" s="539" t="s">
        <v>237</v>
      </c>
      <c r="G66" s="539"/>
      <c r="H66" s="539" t="s">
        <v>150</v>
      </c>
      <c r="I66" s="539"/>
      <c r="J66" s="539" t="s">
        <v>151</v>
      </c>
      <c r="K66" s="539"/>
    </row>
    <row r="67" spans="1:11" ht="12.75" customHeight="1" x14ac:dyDescent="0.2">
      <c r="B67" s="296" t="s">
        <v>76</v>
      </c>
      <c r="C67" s="296" t="s">
        <v>152</v>
      </c>
      <c r="D67" s="296" t="s">
        <v>76</v>
      </c>
      <c r="E67" s="296" t="s">
        <v>152</v>
      </c>
      <c r="F67" s="296" t="s">
        <v>76</v>
      </c>
      <c r="G67" s="296" t="s">
        <v>152</v>
      </c>
      <c r="H67" s="296" t="s">
        <v>76</v>
      </c>
      <c r="I67" s="296" t="s">
        <v>152</v>
      </c>
      <c r="J67" s="296" t="s">
        <v>76</v>
      </c>
      <c r="K67" s="296" t="s">
        <v>152</v>
      </c>
    </row>
    <row r="68" spans="1:11" ht="12.75" customHeight="1" x14ac:dyDescent="0.2">
      <c r="A68" s="296" t="s">
        <v>311</v>
      </c>
      <c r="B68" s="305">
        <v>13</v>
      </c>
      <c r="C68" s="304">
        <f t="shared" ref="C68:C74" si="40">B68/J68</f>
        <v>0.31707317073170732</v>
      </c>
      <c r="D68" s="305">
        <v>15</v>
      </c>
      <c r="E68" s="304">
        <f t="shared" ref="E68:E74" si="41">D68/J68</f>
        <v>0.36585365853658536</v>
      </c>
      <c r="F68" s="305">
        <v>12</v>
      </c>
      <c r="G68" s="304">
        <f t="shared" ref="G68:G74" si="42">F68/J68</f>
        <v>0.29268292682926828</v>
      </c>
      <c r="H68" s="305">
        <v>1</v>
      </c>
      <c r="I68" s="304">
        <f t="shared" ref="I68:I74" si="43">H68/J68</f>
        <v>2.4390243902439025E-2</v>
      </c>
      <c r="J68" s="305">
        <f t="shared" ref="J68:J74" si="44">B68+D68+F68+H68</f>
        <v>41</v>
      </c>
      <c r="K68" s="305">
        <v>100</v>
      </c>
    </row>
    <row r="69" spans="1:11" ht="12.75" customHeight="1" x14ac:dyDescent="0.2">
      <c r="A69" s="296" t="s">
        <v>314</v>
      </c>
      <c r="B69" s="305">
        <v>9</v>
      </c>
      <c r="C69" s="304">
        <f t="shared" si="40"/>
        <v>0.23076923076923078</v>
      </c>
      <c r="D69" s="305">
        <v>12</v>
      </c>
      <c r="E69" s="304">
        <f t="shared" si="41"/>
        <v>0.30769230769230771</v>
      </c>
      <c r="F69" s="305">
        <v>16</v>
      </c>
      <c r="G69" s="304">
        <f t="shared" si="42"/>
        <v>0.41025641025641024</v>
      </c>
      <c r="H69" s="305">
        <v>2</v>
      </c>
      <c r="I69" s="304">
        <f t="shared" si="43"/>
        <v>5.128205128205128E-2</v>
      </c>
      <c r="J69" s="305">
        <f t="shared" si="44"/>
        <v>39</v>
      </c>
      <c r="K69" s="305">
        <v>100</v>
      </c>
    </row>
    <row r="70" spans="1:11" ht="12.75" customHeight="1" x14ac:dyDescent="0.2">
      <c r="A70" s="296" t="s">
        <v>331</v>
      </c>
      <c r="B70" s="305">
        <v>13</v>
      </c>
      <c r="C70" s="304">
        <f t="shared" si="40"/>
        <v>0.28260869565217389</v>
      </c>
      <c r="D70" s="305">
        <v>12</v>
      </c>
      <c r="E70" s="304">
        <f t="shared" si="41"/>
        <v>0.2608695652173913</v>
      </c>
      <c r="F70" s="305">
        <v>19</v>
      </c>
      <c r="G70" s="304">
        <f t="shared" si="42"/>
        <v>0.41304347826086957</v>
      </c>
      <c r="H70" s="305">
        <v>2</v>
      </c>
      <c r="I70" s="304">
        <f t="shared" si="43"/>
        <v>4.3478260869565216E-2</v>
      </c>
      <c r="J70" s="305">
        <f t="shared" si="44"/>
        <v>46</v>
      </c>
      <c r="K70" s="305">
        <v>100</v>
      </c>
    </row>
    <row r="71" spans="1:11" ht="12.75" customHeight="1" x14ac:dyDescent="0.2">
      <c r="A71" s="296" t="s">
        <v>374</v>
      </c>
      <c r="B71" s="305">
        <v>20</v>
      </c>
      <c r="C71" s="304">
        <f t="shared" si="40"/>
        <v>0.35087719298245612</v>
      </c>
      <c r="D71" s="305">
        <v>15</v>
      </c>
      <c r="E71" s="304">
        <f t="shared" si="41"/>
        <v>0.26315789473684209</v>
      </c>
      <c r="F71" s="305">
        <v>21</v>
      </c>
      <c r="G71" s="304">
        <f t="shared" si="42"/>
        <v>0.36842105263157893</v>
      </c>
      <c r="H71" s="305">
        <v>1</v>
      </c>
      <c r="I71" s="304">
        <f t="shared" si="43"/>
        <v>1.7543859649122806E-2</v>
      </c>
      <c r="J71" s="305">
        <f t="shared" si="44"/>
        <v>57</v>
      </c>
      <c r="K71" s="305">
        <v>100</v>
      </c>
    </row>
    <row r="72" spans="1:11" ht="12.75" customHeight="1" x14ac:dyDescent="0.2">
      <c r="A72" s="296" t="s">
        <v>381</v>
      </c>
      <c r="B72" s="305">
        <v>21</v>
      </c>
      <c r="C72" s="304">
        <f t="shared" si="40"/>
        <v>0.39622641509433965</v>
      </c>
      <c r="D72" s="305">
        <v>18</v>
      </c>
      <c r="E72" s="304">
        <f t="shared" si="41"/>
        <v>0.33962264150943394</v>
      </c>
      <c r="F72" s="305">
        <v>14</v>
      </c>
      <c r="G72" s="304">
        <f t="shared" si="42"/>
        <v>0.26415094339622641</v>
      </c>
      <c r="H72" s="305">
        <v>0</v>
      </c>
      <c r="I72" s="304">
        <f t="shared" si="43"/>
        <v>0</v>
      </c>
      <c r="J72" s="305">
        <f t="shared" si="44"/>
        <v>53</v>
      </c>
      <c r="K72" s="305">
        <v>100</v>
      </c>
    </row>
    <row r="73" spans="1:11" ht="12.75" customHeight="1" x14ac:dyDescent="0.2">
      <c r="A73" s="296" t="s">
        <v>403</v>
      </c>
      <c r="B73" s="305">
        <v>17</v>
      </c>
      <c r="C73" s="304">
        <f t="shared" si="40"/>
        <v>0.36170212765957449</v>
      </c>
      <c r="D73" s="305">
        <v>18</v>
      </c>
      <c r="E73" s="304">
        <f t="shared" si="41"/>
        <v>0.38297872340425532</v>
      </c>
      <c r="F73" s="305">
        <v>12</v>
      </c>
      <c r="G73" s="304">
        <f t="shared" si="42"/>
        <v>0.25531914893617019</v>
      </c>
      <c r="H73" s="305">
        <v>0</v>
      </c>
      <c r="I73" s="304">
        <f t="shared" si="43"/>
        <v>0</v>
      </c>
      <c r="J73" s="305">
        <f t="shared" si="44"/>
        <v>47</v>
      </c>
      <c r="K73" s="305">
        <v>100</v>
      </c>
    </row>
    <row r="74" spans="1:11" ht="12.75" customHeight="1" x14ac:dyDescent="0.2">
      <c r="A74" s="296" t="s">
        <v>406</v>
      </c>
      <c r="B74" s="305">
        <v>12</v>
      </c>
      <c r="C74" s="304">
        <f t="shared" si="40"/>
        <v>0.33333333333333331</v>
      </c>
      <c r="D74" s="305">
        <v>15</v>
      </c>
      <c r="E74" s="304">
        <f t="shared" si="41"/>
        <v>0.41666666666666669</v>
      </c>
      <c r="F74" s="305">
        <v>9</v>
      </c>
      <c r="G74" s="304">
        <f t="shared" si="42"/>
        <v>0.25</v>
      </c>
      <c r="H74" s="305">
        <v>0</v>
      </c>
      <c r="I74" s="304">
        <f t="shared" si="43"/>
        <v>0</v>
      </c>
      <c r="J74" s="305">
        <f t="shared" si="44"/>
        <v>36</v>
      </c>
      <c r="K74" s="305">
        <v>100</v>
      </c>
    </row>
    <row r="75" spans="1:11" ht="12.75" customHeight="1" x14ac:dyDescent="0.2">
      <c r="A75" s="296" t="s">
        <v>431</v>
      </c>
      <c r="B75" s="305">
        <v>14</v>
      </c>
      <c r="C75" s="304">
        <f t="shared" ref="C75:C77" si="45">B75/J75</f>
        <v>0.3888888888888889</v>
      </c>
      <c r="D75" s="305">
        <v>11</v>
      </c>
      <c r="E75" s="304">
        <f t="shared" ref="E75:E77" si="46">D75/J75</f>
        <v>0.30555555555555558</v>
      </c>
      <c r="F75" s="305">
        <v>11</v>
      </c>
      <c r="G75" s="304">
        <f t="shared" ref="G75:G77" si="47">F75/J75</f>
        <v>0.30555555555555558</v>
      </c>
      <c r="H75" s="305">
        <v>0</v>
      </c>
      <c r="I75" s="304">
        <f t="shared" ref="I75:I77" si="48">H75/J75</f>
        <v>0</v>
      </c>
      <c r="J75" s="305">
        <f t="shared" ref="J75:J77" si="49">B75+D75+F75+H75</f>
        <v>36</v>
      </c>
      <c r="K75" s="305">
        <v>100</v>
      </c>
    </row>
    <row r="76" spans="1:11" ht="12.75" customHeight="1" x14ac:dyDescent="0.2">
      <c r="A76" s="296" t="s">
        <v>447</v>
      </c>
      <c r="B76" s="305">
        <v>11</v>
      </c>
      <c r="C76" s="304">
        <f t="shared" si="45"/>
        <v>0.37931034482758619</v>
      </c>
      <c r="D76" s="305">
        <v>5</v>
      </c>
      <c r="E76" s="304">
        <f t="shared" si="46"/>
        <v>0.17241379310344829</v>
      </c>
      <c r="F76" s="305">
        <v>13</v>
      </c>
      <c r="G76" s="304">
        <f t="shared" si="47"/>
        <v>0.44827586206896552</v>
      </c>
      <c r="H76" s="305">
        <v>0</v>
      </c>
      <c r="I76" s="304">
        <f t="shared" si="48"/>
        <v>0</v>
      </c>
      <c r="J76" s="305">
        <f t="shared" si="49"/>
        <v>29</v>
      </c>
      <c r="K76" s="305">
        <v>100</v>
      </c>
    </row>
    <row r="77" spans="1:11" ht="12.75" customHeight="1" x14ac:dyDescent="0.2">
      <c r="A77" s="296" t="s">
        <v>496</v>
      </c>
      <c r="B77" s="305">
        <v>12</v>
      </c>
      <c r="C77" s="304">
        <f t="shared" si="45"/>
        <v>0.375</v>
      </c>
      <c r="D77" s="305">
        <v>4</v>
      </c>
      <c r="E77" s="304">
        <f t="shared" si="46"/>
        <v>0.125</v>
      </c>
      <c r="F77" s="305">
        <v>16</v>
      </c>
      <c r="G77" s="304">
        <f t="shared" si="47"/>
        <v>0.5</v>
      </c>
      <c r="H77" s="305">
        <v>0</v>
      </c>
      <c r="I77" s="304">
        <f t="shared" si="48"/>
        <v>0</v>
      </c>
      <c r="J77" s="305">
        <f t="shared" si="49"/>
        <v>32</v>
      </c>
      <c r="K77" s="305">
        <v>100</v>
      </c>
    </row>
    <row r="78" spans="1:11" ht="12.75" customHeight="1" x14ac:dyDescent="0.2">
      <c r="A78" s="296"/>
      <c r="B78" s="305"/>
      <c r="C78" s="304"/>
      <c r="D78" s="305"/>
      <c r="E78" s="304"/>
      <c r="F78" s="305"/>
      <c r="G78" s="304"/>
      <c r="H78" s="305"/>
      <c r="I78" s="304"/>
      <c r="J78" s="305"/>
      <c r="K78" s="305"/>
    </row>
    <row r="79" spans="1:11" ht="12.75" customHeight="1" x14ac:dyDescent="0.2">
      <c r="A79" s="213" t="s">
        <v>64</v>
      </c>
      <c r="B79" s="213"/>
      <c r="C79" s="213"/>
      <c r="D79" s="213"/>
      <c r="E79" s="213"/>
      <c r="F79" s="213"/>
      <c r="G79" s="213"/>
      <c r="H79" s="213"/>
      <c r="I79" s="213"/>
      <c r="J79" s="213"/>
      <c r="K79" s="213"/>
    </row>
    <row r="80" spans="1:11" ht="12.75" customHeight="1" x14ac:dyDescent="0.2">
      <c r="B80" s="213"/>
      <c r="C80" s="213"/>
      <c r="D80" s="213"/>
      <c r="E80" s="213"/>
      <c r="F80" s="213"/>
      <c r="G80" s="213"/>
      <c r="H80" s="213"/>
      <c r="I80" s="213"/>
      <c r="J80" s="213"/>
      <c r="K80" s="213"/>
    </row>
    <row r="81" spans="1:11" ht="12.75" customHeight="1" x14ac:dyDescent="0.2">
      <c r="A81" s="309" t="s">
        <v>313</v>
      </c>
      <c r="B81" s="213"/>
      <c r="C81" s="213"/>
      <c r="D81" s="213"/>
      <c r="E81" s="213"/>
      <c r="F81" s="213"/>
      <c r="G81" s="213"/>
      <c r="H81" s="213"/>
      <c r="I81" s="213"/>
      <c r="J81" s="213"/>
      <c r="K81" s="213"/>
    </row>
    <row r="82" spans="1:11" ht="12.75" customHeight="1" x14ac:dyDescent="0.2">
      <c r="B82" s="213"/>
      <c r="C82" s="213"/>
      <c r="D82" s="213"/>
      <c r="E82" s="213"/>
      <c r="F82" s="213"/>
      <c r="G82" s="213"/>
      <c r="H82" s="213"/>
      <c r="I82" s="213"/>
      <c r="J82" s="213"/>
      <c r="K82" s="213"/>
    </row>
    <row r="83" spans="1:11" ht="12.75" customHeight="1" x14ac:dyDescent="0.2">
      <c r="B83" s="539" t="s">
        <v>238</v>
      </c>
      <c r="C83" s="539"/>
      <c r="D83" s="539"/>
      <c r="E83" s="539"/>
      <c r="F83" s="539"/>
      <c r="G83" s="539"/>
      <c r="H83" s="539"/>
      <c r="I83" s="539"/>
      <c r="J83" s="539"/>
      <c r="K83" s="539"/>
    </row>
    <row r="84" spans="1:11" ht="12.75" customHeight="1" x14ac:dyDescent="0.2">
      <c r="A84" s="296" t="s">
        <v>75</v>
      </c>
      <c r="B84" s="539" t="s">
        <v>235</v>
      </c>
      <c r="C84" s="539"/>
      <c r="D84" s="539" t="s">
        <v>236</v>
      </c>
      <c r="E84" s="539"/>
      <c r="F84" s="539" t="s">
        <v>237</v>
      </c>
      <c r="G84" s="539"/>
      <c r="H84" s="539" t="s">
        <v>150</v>
      </c>
      <c r="I84" s="539"/>
      <c r="J84" s="539" t="s">
        <v>151</v>
      </c>
      <c r="K84" s="539"/>
    </row>
    <row r="85" spans="1:11" ht="12.75" customHeight="1" x14ac:dyDescent="0.2">
      <c r="B85" s="296" t="s">
        <v>76</v>
      </c>
      <c r="C85" s="296" t="s">
        <v>152</v>
      </c>
      <c r="D85" s="296" t="s">
        <v>76</v>
      </c>
      <c r="E85" s="296" t="s">
        <v>152</v>
      </c>
      <c r="F85" s="296" t="s">
        <v>76</v>
      </c>
      <c r="G85" s="296" t="s">
        <v>152</v>
      </c>
      <c r="H85" s="296" t="s">
        <v>76</v>
      </c>
      <c r="I85" s="296" t="s">
        <v>152</v>
      </c>
      <c r="J85" s="296" t="s">
        <v>76</v>
      </c>
      <c r="K85" s="296" t="s">
        <v>152</v>
      </c>
    </row>
    <row r="86" spans="1:11" ht="12.75" customHeight="1" x14ac:dyDescent="0.2">
      <c r="A86" s="296">
        <v>2013</v>
      </c>
      <c r="B86" s="305">
        <v>34</v>
      </c>
      <c r="C86" s="304">
        <f t="shared" ref="C86:C94" si="50">B86/J86</f>
        <v>0.32380952380952382</v>
      </c>
      <c r="D86" s="305">
        <v>38</v>
      </c>
      <c r="E86" s="304">
        <f t="shared" ref="E86:E94" si="51">D86/J86</f>
        <v>0.3619047619047619</v>
      </c>
      <c r="F86" s="305">
        <v>33</v>
      </c>
      <c r="G86" s="304">
        <f t="shared" ref="G86:G94" si="52">F86/J86</f>
        <v>0.31428571428571428</v>
      </c>
      <c r="H86" s="305">
        <v>0</v>
      </c>
      <c r="I86" s="304">
        <f t="shared" ref="I86:I94" si="53">H86/J86</f>
        <v>0</v>
      </c>
      <c r="J86" s="305">
        <f t="shared" ref="J86:J94" si="54">B86+D86+F86+H86</f>
        <v>105</v>
      </c>
      <c r="K86" s="305">
        <v>100</v>
      </c>
    </row>
    <row r="87" spans="1:11" ht="12.75" customHeight="1" x14ac:dyDescent="0.2">
      <c r="A87" s="296">
        <v>2014</v>
      </c>
      <c r="B87" s="305">
        <v>27</v>
      </c>
      <c r="C87" s="304">
        <f t="shared" si="50"/>
        <v>0.31034482758620691</v>
      </c>
      <c r="D87" s="305">
        <v>34</v>
      </c>
      <c r="E87" s="304">
        <f t="shared" si="51"/>
        <v>0.39080459770114945</v>
      </c>
      <c r="F87" s="305">
        <v>24</v>
      </c>
      <c r="G87" s="304">
        <f t="shared" si="52"/>
        <v>0.27586206896551724</v>
      </c>
      <c r="H87" s="305">
        <v>2</v>
      </c>
      <c r="I87" s="304">
        <f t="shared" si="53"/>
        <v>2.2988505747126436E-2</v>
      </c>
      <c r="J87" s="305">
        <f t="shared" si="54"/>
        <v>87</v>
      </c>
      <c r="K87" s="305">
        <v>100</v>
      </c>
    </row>
    <row r="88" spans="1:11" ht="12.75" customHeight="1" x14ac:dyDescent="0.2">
      <c r="A88" s="296">
        <v>2015</v>
      </c>
      <c r="B88" s="305">
        <v>21</v>
      </c>
      <c r="C88" s="304">
        <f t="shared" si="50"/>
        <v>0.26250000000000001</v>
      </c>
      <c r="D88" s="305">
        <v>29</v>
      </c>
      <c r="E88" s="304">
        <f t="shared" si="51"/>
        <v>0.36249999999999999</v>
      </c>
      <c r="F88" s="305">
        <v>26</v>
      </c>
      <c r="G88" s="304">
        <f t="shared" si="52"/>
        <v>0.32500000000000001</v>
      </c>
      <c r="H88" s="305">
        <v>4</v>
      </c>
      <c r="I88" s="304">
        <f t="shared" si="53"/>
        <v>0.05</v>
      </c>
      <c r="J88" s="305">
        <f t="shared" si="54"/>
        <v>80</v>
      </c>
      <c r="K88" s="305">
        <v>100</v>
      </c>
    </row>
    <row r="89" spans="1:11" ht="12.75" customHeight="1" x14ac:dyDescent="0.2">
      <c r="A89" s="296">
        <v>2016</v>
      </c>
      <c r="B89" s="305">
        <v>29</v>
      </c>
      <c r="C89" s="304">
        <f t="shared" si="50"/>
        <v>0.30208333333333331</v>
      </c>
      <c r="D89" s="305">
        <v>25</v>
      </c>
      <c r="E89" s="304">
        <f t="shared" si="51"/>
        <v>0.26041666666666669</v>
      </c>
      <c r="F89" s="305">
        <v>38</v>
      </c>
      <c r="G89" s="304">
        <f t="shared" si="52"/>
        <v>0.39583333333333331</v>
      </c>
      <c r="H89" s="305">
        <v>4</v>
      </c>
      <c r="I89" s="304">
        <f t="shared" si="53"/>
        <v>4.1666666666666664E-2</v>
      </c>
      <c r="J89" s="305">
        <f t="shared" si="54"/>
        <v>96</v>
      </c>
      <c r="K89" s="305">
        <v>100</v>
      </c>
    </row>
    <row r="90" spans="1:11" ht="12.75" customHeight="1" x14ac:dyDescent="0.2">
      <c r="A90" s="296">
        <v>2017</v>
      </c>
      <c r="B90" s="305">
        <v>40</v>
      </c>
      <c r="C90" s="304">
        <f t="shared" si="50"/>
        <v>0.37383177570093457</v>
      </c>
      <c r="D90" s="305">
        <v>29</v>
      </c>
      <c r="E90" s="304">
        <f t="shared" si="51"/>
        <v>0.27102803738317754</v>
      </c>
      <c r="F90" s="305">
        <v>38</v>
      </c>
      <c r="G90" s="304">
        <f t="shared" si="52"/>
        <v>0.35514018691588783</v>
      </c>
      <c r="H90" s="305">
        <v>0</v>
      </c>
      <c r="I90" s="304">
        <f t="shared" si="53"/>
        <v>0</v>
      </c>
      <c r="J90" s="305">
        <f t="shared" si="54"/>
        <v>107</v>
      </c>
      <c r="K90" s="305">
        <v>100</v>
      </c>
    </row>
    <row r="91" spans="1:11" ht="12.75" customHeight="1" x14ac:dyDescent="0.2">
      <c r="A91" s="296">
        <v>2018</v>
      </c>
      <c r="B91" s="305">
        <v>25</v>
      </c>
      <c r="C91" s="304">
        <f t="shared" si="50"/>
        <v>0.3125</v>
      </c>
      <c r="D91" s="305">
        <v>34</v>
      </c>
      <c r="E91" s="304">
        <f t="shared" si="51"/>
        <v>0.42499999999999999</v>
      </c>
      <c r="F91" s="305">
        <v>20</v>
      </c>
      <c r="G91" s="304">
        <f t="shared" si="52"/>
        <v>0.25</v>
      </c>
      <c r="H91" s="305">
        <v>1</v>
      </c>
      <c r="I91" s="304">
        <f t="shared" si="53"/>
        <v>1.2500000000000001E-2</v>
      </c>
      <c r="J91" s="305">
        <f t="shared" si="54"/>
        <v>80</v>
      </c>
      <c r="K91" s="305">
        <v>100</v>
      </c>
    </row>
    <row r="92" spans="1:11" ht="12.75" customHeight="1" x14ac:dyDescent="0.2">
      <c r="A92" s="296">
        <v>2019</v>
      </c>
      <c r="B92" s="305">
        <v>22</v>
      </c>
      <c r="C92" s="304">
        <f t="shared" si="50"/>
        <v>0.28947368421052633</v>
      </c>
      <c r="D92" s="305">
        <v>27</v>
      </c>
      <c r="E92" s="304">
        <f t="shared" si="51"/>
        <v>0.35526315789473684</v>
      </c>
      <c r="F92" s="305">
        <v>27</v>
      </c>
      <c r="G92" s="304">
        <f t="shared" si="52"/>
        <v>0.35526315789473684</v>
      </c>
      <c r="H92" s="305">
        <v>0</v>
      </c>
      <c r="I92" s="304">
        <f t="shared" si="53"/>
        <v>0</v>
      </c>
      <c r="J92" s="305">
        <f t="shared" si="54"/>
        <v>76</v>
      </c>
      <c r="K92" s="305">
        <v>100</v>
      </c>
    </row>
    <row r="93" spans="1:11" ht="12.75" customHeight="1" x14ac:dyDescent="0.2">
      <c r="A93" s="296">
        <v>2020</v>
      </c>
      <c r="B93" s="305">
        <v>21</v>
      </c>
      <c r="C93" s="304">
        <f t="shared" si="50"/>
        <v>0.28767123287671231</v>
      </c>
      <c r="D93" s="305">
        <v>29</v>
      </c>
      <c r="E93" s="304">
        <f t="shared" si="51"/>
        <v>0.39726027397260272</v>
      </c>
      <c r="F93" s="305">
        <v>22</v>
      </c>
      <c r="G93" s="304">
        <f t="shared" si="52"/>
        <v>0.30136986301369861</v>
      </c>
      <c r="H93" s="305">
        <v>1</v>
      </c>
      <c r="I93" s="304">
        <f t="shared" si="53"/>
        <v>1.3698630136986301E-2</v>
      </c>
      <c r="J93" s="305">
        <f t="shared" si="54"/>
        <v>73</v>
      </c>
      <c r="K93" s="305">
        <v>100</v>
      </c>
    </row>
    <row r="94" spans="1:11" ht="12.75" customHeight="1" x14ac:dyDescent="0.2">
      <c r="A94" s="296">
        <v>2021</v>
      </c>
      <c r="B94" s="305">
        <v>34</v>
      </c>
      <c r="C94" s="304">
        <f t="shared" si="50"/>
        <v>0.35789473684210527</v>
      </c>
      <c r="D94" s="305">
        <v>27</v>
      </c>
      <c r="E94" s="304">
        <f t="shared" si="51"/>
        <v>0.28421052631578947</v>
      </c>
      <c r="F94" s="305">
        <v>33</v>
      </c>
      <c r="G94" s="304">
        <f t="shared" si="52"/>
        <v>0.3473684210526316</v>
      </c>
      <c r="H94" s="305">
        <v>1</v>
      </c>
      <c r="I94" s="304">
        <f t="shared" si="53"/>
        <v>1.0526315789473684E-2</v>
      </c>
      <c r="J94" s="305">
        <f t="shared" si="54"/>
        <v>95</v>
      </c>
      <c r="K94" s="305">
        <v>100</v>
      </c>
    </row>
    <row r="95" spans="1:11" ht="12.75" customHeight="1" x14ac:dyDescent="0.2">
      <c r="A95" s="296">
        <v>2022</v>
      </c>
      <c r="B95" s="305">
        <v>30</v>
      </c>
      <c r="C95" s="304">
        <f t="shared" ref="C95:C97" si="55">B95/J95</f>
        <v>0.379746835443038</v>
      </c>
      <c r="D95" s="305">
        <v>26</v>
      </c>
      <c r="E95" s="304">
        <f t="shared" ref="E95:E97" si="56">D95/J95</f>
        <v>0.32911392405063289</v>
      </c>
      <c r="F95" s="305">
        <v>21</v>
      </c>
      <c r="G95" s="304">
        <f t="shared" ref="G95:G97" si="57">F95/J95</f>
        <v>0.26582278481012656</v>
      </c>
      <c r="H95" s="305">
        <v>2</v>
      </c>
      <c r="I95" s="304">
        <f t="shared" ref="I95:I97" si="58">H95/J95</f>
        <v>2.5316455696202531E-2</v>
      </c>
      <c r="J95" s="305">
        <f t="shared" ref="J95:J97" si="59">B95+D95+F95+H95</f>
        <v>79</v>
      </c>
      <c r="K95" s="305">
        <v>100</v>
      </c>
    </row>
    <row r="96" spans="1:11" ht="12.75" customHeight="1" x14ac:dyDescent="0.2">
      <c r="A96" s="296">
        <v>2023</v>
      </c>
      <c r="B96" s="305">
        <v>26</v>
      </c>
      <c r="C96" s="304">
        <f t="shared" si="55"/>
        <v>0.41935483870967744</v>
      </c>
      <c r="D96" s="305">
        <v>20</v>
      </c>
      <c r="E96" s="304">
        <f t="shared" si="56"/>
        <v>0.32258064516129031</v>
      </c>
      <c r="F96" s="305">
        <v>16</v>
      </c>
      <c r="G96" s="304">
        <f t="shared" si="57"/>
        <v>0.25806451612903225</v>
      </c>
      <c r="H96" s="305">
        <v>0</v>
      </c>
      <c r="I96" s="304">
        <f t="shared" si="58"/>
        <v>0</v>
      </c>
      <c r="J96" s="305">
        <f t="shared" si="59"/>
        <v>62</v>
      </c>
      <c r="K96" s="305">
        <v>100</v>
      </c>
    </row>
    <row r="97" spans="1:14" ht="12.75" customHeight="1" x14ac:dyDescent="0.2">
      <c r="A97" s="296">
        <v>2024</v>
      </c>
      <c r="B97" s="305">
        <v>30</v>
      </c>
      <c r="C97" s="304">
        <f t="shared" si="55"/>
        <v>0.45454545454545453</v>
      </c>
      <c r="D97" s="305">
        <v>11</v>
      </c>
      <c r="E97" s="304">
        <f t="shared" si="56"/>
        <v>0.16666666666666666</v>
      </c>
      <c r="F97" s="305">
        <v>25</v>
      </c>
      <c r="G97" s="304">
        <f t="shared" si="57"/>
        <v>0.37878787878787878</v>
      </c>
      <c r="H97" s="305">
        <v>0</v>
      </c>
      <c r="I97" s="304">
        <f t="shared" si="58"/>
        <v>0</v>
      </c>
      <c r="J97" s="305">
        <f t="shared" si="59"/>
        <v>66</v>
      </c>
      <c r="K97" s="305">
        <v>100</v>
      </c>
    </row>
    <row r="98" spans="1:14" ht="12.75" customHeight="1" x14ac:dyDescent="0.2">
      <c r="A98" s="296"/>
      <c r="B98" s="16"/>
      <c r="C98" s="16"/>
      <c r="D98" s="16"/>
      <c r="E98" s="16"/>
      <c r="F98" s="16"/>
      <c r="G98" s="16"/>
      <c r="H98" s="16"/>
      <c r="I98" s="16"/>
      <c r="J98" s="16"/>
      <c r="K98" s="16"/>
    </row>
    <row r="99" spans="1:14" ht="12" customHeight="1" x14ac:dyDescent="0.2">
      <c r="A99" s="303" t="s">
        <v>27</v>
      </c>
      <c r="B99" s="308" t="s">
        <v>501</v>
      </c>
    </row>
    <row r="100" spans="1:14" ht="12" customHeight="1" x14ac:dyDescent="0.2">
      <c r="A100" s="303"/>
      <c r="B100" s="307" t="s">
        <v>276</v>
      </c>
      <c r="C100" s="47"/>
      <c r="D100" s="46"/>
      <c r="E100" s="46"/>
      <c r="F100" s="46"/>
      <c r="G100" s="46"/>
      <c r="H100" s="46"/>
      <c r="I100" s="46"/>
      <c r="J100" s="34"/>
    </row>
    <row r="101" spans="1:14" ht="12" customHeight="1" x14ac:dyDescent="0.2">
      <c r="A101" s="303"/>
      <c r="B101" s="256" t="s">
        <v>458</v>
      </c>
      <c r="C101" s="46"/>
      <c r="D101" s="46"/>
      <c r="E101" s="46"/>
      <c r="F101" s="46"/>
      <c r="G101" s="46"/>
      <c r="H101" s="46"/>
      <c r="I101" s="46"/>
      <c r="J101" s="34"/>
    </row>
    <row r="102" spans="1:14" ht="12" customHeight="1" x14ac:dyDescent="0.2">
      <c r="A102" s="303"/>
      <c r="B102" s="256" t="s">
        <v>410</v>
      </c>
      <c r="C102" s="46"/>
      <c r="D102" s="46"/>
      <c r="E102" s="46"/>
      <c r="F102" s="46"/>
      <c r="G102" s="46"/>
      <c r="H102" s="46"/>
      <c r="I102" s="46"/>
      <c r="J102" s="34"/>
    </row>
    <row r="103" spans="1:14" ht="12" customHeight="1" x14ac:dyDescent="0.2">
      <c r="A103" s="303"/>
      <c r="B103" s="174"/>
    </row>
    <row r="104" spans="1:14" ht="12" customHeight="1" x14ac:dyDescent="0.2">
      <c r="A104" s="303" t="s">
        <v>28</v>
      </c>
      <c r="B104" s="303" t="s">
        <v>153</v>
      </c>
    </row>
    <row r="105" spans="1:14" ht="12" customHeight="1" x14ac:dyDescent="0.2">
      <c r="A105" s="303"/>
      <c r="B105" s="303" t="s">
        <v>312</v>
      </c>
    </row>
    <row r="106" spans="1:14" ht="12.75" customHeight="1" x14ac:dyDescent="0.2">
      <c r="B106" s="538" t="s">
        <v>242</v>
      </c>
      <c r="C106" s="538"/>
      <c r="D106" s="538"/>
      <c r="E106" s="538"/>
      <c r="F106" s="538"/>
      <c r="G106" s="538"/>
      <c r="H106" s="538"/>
      <c r="I106" s="538"/>
      <c r="J106" s="538"/>
      <c r="K106" s="538"/>
      <c r="L106" s="538"/>
      <c r="M106" s="538"/>
      <c r="N106" s="538"/>
    </row>
    <row r="107" spans="1:14" ht="12.75" customHeight="1" x14ac:dyDescent="0.2">
      <c r="B107" s="538"/>
      <c r="C107" s="538"/>
      <c r="D107" s="538"/>
      <c r="E107" s="538"/>
      <c r="F107" s="538"/>
      <c r="G107" s="538"/>
      <c r="H107" s="538"/>
      <c r="I107" s="538"/>
      <c r="J107" s="538"/>
      <c r="K107" s="538"/>
      <c r="L107" s="538"/>
      <c r="M107" s="538"/>
      <c r="N107" s="538"/>
    </row>
    <row r="108" spans="1:14" ht="12.75" customHeight="1" x14ac:dyDescent="0.2">
      <c r="B108" s="538" t="s">
        <v>543</v>
      </c>
      <c r="C108" s="538"/>
      <c r="D108" s="538"/>
      <c r="E108" s="538"/>
      <c r="F108" s="538"/>
      <c r="G108" s="538"/>
      <c r="H108" s="538"/>
      <c r="I108" s="538"/>
      <c r="J108" s="538"/>
      <c r="K108" s="538"/>
      <c r="L108" s="538"/>
      <c r="M108" s="538"/>
      <c r="N108" s="538"/>
    </row>
    <row r="109" spans="1:14" ht="12.75" customHeight="1" x14ac:dyDescent="0.2">
      <c r="B109" s="538"/>
      <c r="C109" s="538"/>
      <c r="D109" s="538"/>
      <c r="E109" s="538"/>
      <c r="F109" s="538"/>
      <c r="G109" s="538"/>
      <c r="H109" s="538"/>
      <c r="I109" s="538"/>
      <c r="J109" s="538"/>
      <c r="K109" s="538"/>
      <c r="L109" s="538"/>
      <c r="M109" s="538"/>
      <c r="N109" s="538"/>
    </row>
    <row r="110" spans="1:14" ht="12.75" customHeight="1" x14ac:dyDescent="0.2">
      <c r="B110" s="538"/>
      <c r="C110" s="538"/>
      <c r="D110" s="538"/>
      <c r="E110" s="538"/>
      <c r="F110" s="538"/>
      <c r="G110" s="538"/>
      <c r="H110" s="538"/>
      <c r="I110" s="538"/>
      <c r="J110" s="538"/>
      <c r="K110" s="538"/>
      <c r="L110" s="538"/>
      <c r="M110" s="538"/>
      <c r="N110" s="538"/>
    </row>
    <row r="111" spans="1:14" ht="12.75" customHeight="1" x14ac:dyDescent="0.2">
      <c r="B111" s="538"/>
      <c r="C111" s="538"/>
      <c r="D111" s="538"/>
      <c r="E111" s="538"/>
      <c r="F111" s="538"/>
      <c r="G111" s="538"/>
      <c r="H111" s="538"/>
      <c r="I111" s="538"/>
      <c r="J111" s="538"/>
      <c r="K111" s="538"/>
      <c r="L111" s="538"/>
      <c r="M111" s="538"/>
      <c r="N111" s="538"/>
    </row>
    <row r="112" spans="1:14" ht="12.75" customHeight="1" x14ac:dyDescent="0.2">
      <c r="B112" s="538"/>
      <c r="C112" s="538"/>
      <c r="D112" s="538"/>
      <c r="E112" s="538"/>
      <c r="F112" s="538"/>
      <c r="G112" s="538"/>
      <c r="H112" s="538"/>
      <c r="I112" s="538"/>
      <c r="J112" s="538"/>
      <c r="K112" s="538"/>
      <c r="L112" s="538"/>
      <c r="M112" s="538"/>
      <c r="N112" s="538"/>
    </row>
    <row r="113" spans="2:14" ht="12.75" customHeight="1" x14ac:dyDescent="0.2">
      <c r="B113" s="538" t="s">
        <v>502</v>
      </c>
      <c r="C113" s="538"/>
      <c r="D113" s="538"/>
      <c r="E113" s="538"/>
      <c r="F113" s="538"/>
      <c r="G113" s="538"/>
      <c r="H113" s="538"/>
      <c r="I113" s="538"/>
      <c r="J113" s="538"/>
      <c r="K113" s="538"/>
      <c r="L113" s="538"/>
      <c r="M113" s="538"/>
      <c r="N113" s="538"/>
    </row>
    <row r="114" spans="2:14" ht="12.75" customHeight="1" x14ac:dyDescent="0.2">
      <c r="B114" s="538"/>
      <c r="C114" s="538"/>
      <c r="D114" s="538"/>
      <c r="E114" s="538"/>
      <c r="F114" s="538"/>
      <c r="G114" s="538"/>
      <c r="H114" s="538"/>
      <c r="I114" s="538"/>
      <c r="J114" s="538"/>
      <c r="K114" s="538"/>
      <c r="L114" s="538"/>
      <c r="M114" s="538"/>
      <c r="N114" s="538"/>
    </row>
  </sheetData>
  <mergeCells count="39">
    <mergeCell ref="B113:N114"/>
    <mergeCell ref="B50:K50"/>
    <mergeCell ref="B20:K20"/>
    <mergeCell ref="B21:C21"/>
    <mergeCell ref="D21:E21"/>
    <mergeCell ref="F21:G21"/>
    <mergeCell ref="H21:I21"/>
    <mergeCell ref="J21:K21"/>
    <mergeCell ref="B35:K35"/>
    <mergeCell ref="B36:C36"/>
    <mergeCell ref="F36:G36"/>
    <mergeCell ref="H36:I36"/>
    <mergeCell ref="J36:K36"/>
    <mergeCell ref="D36:E36"/>
    <mergeCell ref="B51:C51"/>
    <mergeCell ref="D51:E51"/>
    <mergeCell ref="B5:K5"/>
    <mergeCell ref="B6:C6"/>
    <mergeCell ref="D6:E6"/>
    <mergeCell ref="F6:G6"/>
    <mergeCell ref="H6:I6"/>
    <mergeCell ref="J6:K6"/>
    <mergeCell ref="B65:K65"/>
    <mergeCell ref="B66:C66"/>
    <mergeCell ref="D66:E66"/>
    <mergeCell ref="F66:G66"/>
    <mergeCell ref="F51:G51"/>
    <mergeCell ref="H51:I51"/>
    <mergeCell ref="J51:K51"/>
    <mergeCell ref="H66:I66"/>
    <mergeCell ref="J66:K66"/>
    <mergeCell ref="B108:N112"/>
    <mergeCell ref="B106:N107"/>
    <mergeCell ref="B83:K83"/>
    <mergeCell ref="B84:C84"/>
    <mergeCell ref="D84:E84"/>
    <mergeCell ref="F84:G84"/>
    <mergeCell ref="H84:I84"/>
    <mergeCell ref="J84:K84"/>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0"/>
  <sheetViews>
    <sheetView workbookViewId="0">
      <selection activeCell="E38" sqref="E38"/>
    </sheetView>
  </sheetViews>
  <sheetFormatPr defaultRowHeight="12.75" customHeight="1" x14ac:dyDescent="0.2"/>
  <cols>
    <col min="1" max="1" width="11.796875" style="213" customWidth="1"/>
    <col min="2" max="9" width="7.19921875" style="54" customWidth="1"/>
    <col min="10" max="16384" width="8.796875" style="54"/>
  </cols>
  <sheetData>
    <row r="1" spans="1:14" s="213" customFormat="1" ht="12.75" customHeight="1" x14ac:dyDescent="0.25">
      <c r="A1" s="213" t="s">
        <v>209</v>
      </c>
      <c r="B1" s="295"/>
      <c r="C1" s="295"/>
      <c r="D1" s="295"/>
      <c r="E1" s="295"/>
      <c r="F1" s="295"/>
      <c r="G1" s="295"/>
      <c r="H1" s="295"/>
      <c r="I1" s="295"/>
    </row>
    <row r="2" spans="1:14" s="213" customFormat="1" ht="12.75" customHeight="1" x14ac:dyDescent="0.25">
      <c r="A2" s="214" t="str">
        <f>Index!B21</f>
        <v>Infant/perinatal death rates, Northern Ireland 2015-2024</v>
      </c>
      <c r="B2" s="295"/>
      <c r="C2" s="295"/>
      <c r="D2" s="295"/>
      <c r="E2" s="295"/>
      <c r="F2" s="295"/>
      <c r="G2" s="295"/>
      <c r="H2" s="295"/>
      <c r="I2" s="295"/>
    </row>
    <row r="3" spans="1:14" s="213" customFormat="1" ht="12.75" customHeight="1" x14ac:dyDescent="0.2"/>
    <row r="4" spans="1:14" s="213" customFormat="1" ht="12.75" customHeight="1" x14ac:dyDescent="0.25">
      <c r="A4"/>
      <c r="B4" s="540" t="s">
        <v>80</v>
      </c>
      <c r="C4" s="540"/>
      <c r="D4" s="540" t="s">
        <v>81</v>
      </c>
      <c r="E4" s="540"/>
      <c r="F4" s="540" t="s">
        <v>82</v>
      </c>
      <c r="G4" s="540"/>
      <c r="H4" s="540" t="s">
        <v>83</v>
      </c>
      <c r="I4" s="540"/>
      <c r="J4" s="222"/>
      <c r="K4" s="222"/>
      <c r="L4" s="222"/>
      <c r="M4" s="222"/>
      <c r="N4" s="222"/>
    </row>
    <row r="5" spans="1:14" s="213" customFormat="1" ht="12.75" customHeight="1" x14ac:dyDescent="0.2">
      <c r="A5" s="420" t="s">
        <v>75</v>
      </c>
      <c r="B5" s="420" t="s">
        <v>76</v>
      </c>
      <c r="C5" s="420" t="s">
        <v>84</v>
      </c>
      <c r="D5" s="420" t="s">
        <v>76</v>
      </c>
      <c r="E5" s="420" t="s">
        <v>84</v>
      </c>
      <c r="F5" s="420" t="s">
        <v>76</v>
      </c>
      <c r="G5" s="420" t="s">
        <v>84</v>
      </c>
      <c r="H5" s="420" t="s">
        <v>76</v>
      </c>
      <c r="I5" s="420" t="s">
        <v>84</v>
      </c>
      <c r="J5" s="222"/>
      <c r="K5" s="222"/>
      <c r="L5" s="222"/>
      <c r="M5" s="222"/>
      <c r="N5" s="222"/>
    </row>
    <row r="6" spans="1:14" ht="12.75" customHeight="1" x14ac:dyDescent="0.2">
      <c r="A6" s="420">
        <v>2015</v>
      </c>
      <c r="B6" s="219">
        <v>169</v>
      </c>
      <c r="C6" s="258">
        <v>6.9</v>
      </c>
      <c r="D6" s="219">
        <v>102</v>
      </c>
      <c r="E6" s="258">
        <v>4.2</v>
      </c>
      <c r="F6" s="219">
        <v>22</v>
      </c>
      <c r="G6" s="258">
        <v>0.9</v>
      </c>
      <c r="H6" s="219">
        <v>124</v>
      </c>
      <c r="I6" s="258">
        <v>5.0999999999999996</v>
      </c>
      <c r="J6" s="35"/>
      <c r="K6" s="35"/>
      <c r="L6" s="35"/>
      <c r="M6" s="35"/>
      <c r="N6" s="35"/>
    </row>
    <row r="7" spans="1:14" ht="12.75" customHeight="1" x14ac:dyDescent="0.2">
      <c r="A7" s="420">
        <v>2016</v>
      </c>
      <c r="B7" s="219">
        <v>151</v>
      </c>
      <c r="C7" s="258">
        <v>6.2</v>
      </c>
      <c r="D7" s="219">
        <v>86</v>
      </c>
      <c r="E7" s="258">
        <v>3.5</v>
      </c>
      <c r="F7" s="219">
        <v>26</v>
      </c>
      <c r="G7" s="258">
        <v>1.1000000000000001</v>
      </c>
      <c r="H7" s="219">
        <v>112</v>
      </c>
      <c r="I7" s="258">
        <v>4.5999999999999996</v>
      </c>
      <c r="J7" s="35"/>
      <c r="K7" s="35"/>
      <c r="L7" s="35"/>
      <c r="M7" s="35"/>
      <c r="N7" s="35"/>
    </row>
    <row r="8" spans="1:14" ht="12.75" customHeight="1" x14ac:dyDescent="0.2">
      <c r="A8" s="420">
        <v>2017</v>
      </c>
      <c r="B8" s="219">
        <v>157</v>
      </c>
      <c r="C8" s="258">
        <v>6.7</v>
      </c>
      <c r="D8" s="219">
        <v>64</v>
      </c>
      <c r="E8" s="258">
        <v>2.8</v>
      </c>
      <c r="F8" s="219">
        <v>24</v>
      </c>
      <c r="G8" s="258">
        <v>1</v>
      </c>
      <c r="H8" s="219">
        <v>88</v>
      </c>
      <c r="I8" s="258">
        <v>3.8</v>
      </c>
      <c r="J8" s="35"/>
      <c r="K8" s="35"/>
      <c r="L8" s="35"/>
      <c r="M8" s="35"/>
      <c r="N8" s="35"/>
    </row>
    <row r="9" spans="1:14" ht="12.75" customHeight="1" x14ac:dyDescent="0.2">
      <c r="A9" s="420">
        <v>2018</v>
      </c>
      <c r="B9" s="219">
        <v>143</v>
      </c>
      <c r="C9" s="219">
        <v>6.2</v>
      </c>
      <c r="D9" s="219">
        <v>74</v>
      </c>
      <c r="E9" s="219">
        <v>3.2</v>
      </c>
      <c r="F9" s="219">
        <v>23</v>
      </c>
      <c r="G9" s="258">
        <v>1</v>
      </c>
      <c r="H9" s="219">
        <v>97</v>
      </c>
      <c r="I9" s="219">
        <v>4.2</v>
      </c>
      <c r="J9" s="35"/>
      <c r="K9" s="35"/>
      <c r="L9" s="35"/>
      <c r="M9" s="35"/>
      <c r="N9" s="35"/>
    </row>
    <row r="10" spans="1:14" ht="12.75" customHeight="1" x14ac:dyDescent="0.2">
      <c r="A10" s="420">
        <v>2019</v>
      </c>
      <c r="B10" s="219">
        <v>142</v>
      </c>
      <c r="C10" s="219">
        <v>6.3</v>
      </c>
      <c r="D10" s="219">
        <v>88</v>
      </c>
      <c r="E10" s="219">
        <v>3.9</v>
      </c>
      <c r="F10" s="219">
        <v>24</v>
      </c>
      <c r="G10" s="258">
        <v>1.1000000000000001</v>
      </c>
      <c r="H10" s="219">
        <v>112</v>
      </c>
      <c r="I10" s="258">
        <v>5</v>
      </c>
      <c r="J10" s="35"/>
      <c r="K10" s="35"/>
      <c r="L10" s="35"/>
      <c r="M10" s="35"/>
      <c r="N10" s="35"/>
    </row>
    <row r="11" spans="1:14" ht="12.75" customHeight="1" x14ac:dyDescent="0.2">
      <c r="A11" s="420">
        <v>2020</v>
      </c>
      <c r="B11" s="219">
        <v>131</v>
      </c>
      <c r="C11" s="258">
        <v>6.2</v>
      </c>
      <c r="D11" s="219">
        <v>76</v>
      </c>
      <c r="E11" s="258">
        <v>3.6</v>
      </c>
      <c r="F11" s="219">
        <v>17</v>
      </c>
      <c r="G11" s="258">
        <v>0.8</v>
      </c>
      <c r="H11" s="219">
        <v>93</v>
      </c>
      <c r="I11" s="258">
        <v>4.4000000000000004</v>
      </c>
      <c r="J11" s="35"/>
      <c r="K11" s="35"/>
      <c r="L11" s="35"/>
      <c r="M11" s="35"/>
      <c r="N11" s="35"/>
    </row>
    <row r="12" spans="1:14" ht="12.75" customHeight="1" x14ac:dyDescent="0.2">
      <c r="A12" s="420">
        <v>2021</v>
      </c>
      <c r="B12" s="219">
        <v>157</v>
      </c>
      <c r="C12" s="219">
        <v>7.1</v>
      </c>
      <c r="D12" s="219">
        <v>83</v>
      </c>
      <c r="E12" s="219">
        <v>3.7</v>
      </c>
      <c r="F12" s="219">
        <v>17</v>
      </c>
      <c r="G12" s="258">
        <v>0.8</v>
      </c>
      <c r="H12" s="219">
        <v>100</v>
      </c>
      <c r="I12" s="219">
        <v>4.5</v>
      </c>
      <c r="J12" s="35"/>
      <c r="K12" s="82"/>
      <c r="L12" s="35"/>
      <c r="M12" s="35"/>
      <c r="N12" s="35"/>
    </row>
    <row r="13" spans="1:14" ht="12.75" customHeight="1" x14ac:dyDescent="0.2">
      <c r="A13" s="420">
        <v>2022</v>
      </c>
      <c r="B13" s="219">
        <v>130</v>
      </c>
      <c r="C13" s="219">
        <v>6.2</v>
      </c>
      <c r="D13" s="219">
        <v>73</v>
      </c>
      <c r="E13" s="219">
        <v>3.5</v>
      </c>
      <c r="F13" s="219">
        <v>16</v>
      </c>
      <c r="G13" s="258">
        <v>0.8</v>
      </c>
      <c r="H13" s="219">
        <v>89</v>
      </c>
      <c r="I13" s="219">
        <v>4.3</v>
      </c>
      <c r="J13" s="35"/>
      <c r="K13" s="82"/>
      <c r="L13" s="35"/>
      <c r="M13" s="35"/>
      <c r="N13" s="35"/>
    </row>
    <row r="14" spans="1:14" ht="12.75" customHeight="1" x14ac:dyDescent="0.2">
      <c r="A14" s="420">
        <v>2023</v>
      </c>
      <c r="B14" s="219">
        <v>113</v>
      </c>
      <c r="C14" s="258">
        <v>5.6</v>
      </c>
      <c r="D14" s="219">
        <v>59</v>
      </c>
      <c r="E14" s="258">
        <v>2.9</v>
      </c>
      <c r="F14" s="219">
        <v>21</v>
      </c>
      <c r="G14" s="258">
        <v>1</v>
      </c>
      <c r="H14" s="219">
        <v>80</v>
      </c>
      <c r="I14" s="258">
        <v>4</v>
      </c>
      <c r="J14" s="35"/>
      <c r="K14" s="82"/>
      <c r="L14" s="35"/>
      <c r="M14" s="35"/>
      <c r="N14" s="173"/>
    </row>
    <row r="15" spans="1:14" ht="12.75" customHeight="1" x14ac:dyDescent="0.2">
      <c r="A15" s="420">
        <v>2024</v>
      </c>
      <c r="B15" s="219">
        <v>103</v>
      </c>
      <c r="C15" s="258">
        <v>5.2693507955184939</v>
      </c>
      <c r="D15" s="219">
        <v>59</v>
      </c>
      <c r="E15" s="258">
        <v>3.0276594652845485</v>
      </c>
      <c r="F15" s="219">
        <v>29</v>
      </c>
      <c r="G15" s="258">
        <v>1.4881716015805411</v>
      </c>
      <c r="H15" s="219">
        <v>88</v>
      </c>
      <c r="I15" s="258">
        <v>4.5158310668650898</v>
      </c>
      <c r="J15" s="35"/>
      <c r="K15" s="35"/>
      <c r="L15" s="35"/>
      <c r="M15" s="35"/>
      <c r="N15" s="35"/>
    </row>
    <row r="16" spans="1:14" ht="12.75" customHeight="1" x14ac:dyDescent="0.25">
      <c r="A16" s="420"/>
      <c r="B16" s="52"/>
      <c r="C16" s="52"/>
      <c r="D16" s="52"/>
      <c r="E16" s="52"/>
      <c r="F16" s="52"/>
      <c r="G16" s="52"/>
      <c r="H16" s="52"/>
      <c r="I16" s="52"/>
      <c r="J16" s="35"/>
      <c r="K16" s="35"/>
      <c r="L16" s="35"/>
      <c r="M16" s="35"/>
      <c r="N16" s="35"/>
    </row>
    <row r="17" spans="1:14" ht="12.75" customHeight="1" x14ac:dyDescent="0.25">
      <c r="A17" s="210" t="s">
        <v>27</v>
      </c>
      <c r="B17" s="210" t="s">
        <v>32</v>
      </c>
      <c r="C17" s="45"/>
      <c r="D17" s="45"/>
      <c r="E17" s="45"/>
      <c r="F17" s="45"/>
      <c r="G17" s="45"/>
      <c r="H17" s="45"/>
      <c r="I17" s="45"/>
      <c r="J17" s="35"/>
      <c r="K17" s="35"/>
      <c r="L17" s="35"/>
      <c r="M17" s="35"/>
      <c r="N17" s="35"/>
    </row>
    <row r="18" spans="1:14" ht="12.75" customHeight="1" x14ac:dyDescent="0.25">
      <c r="A18" s="210"/>
      <c r="B18" s="211" t="s">
        <v>276</v>
      </c>
      <c r="C18" s="41"/>
      <c r="D18" s="45"/>
      <c r="E18" s="45"/>
      <c r="F18" s="45"/>
      <c r="G18" s="45"/>
      <c r="H18" s="45"/>
      <c r="I18" s="45"/>
      <c r="J18" s="35"/>
      <c r="K18" s="35"/>
      <c r="L18" s="35"/>
      <c r="M18" s="35"/>
      <c r="N18" s="35"/>
    </row>
    <row r="19" spans="1:14" ht="12.75" customHeight="1" x14ac:dyDescent="0.25">
      <c r="A19" s="210"/>
      <c r="B19" s="256" t="s">
        <v>458</v>
      </c>
      <c r="C19" s="75"/>
      <c r="D19" s="45"/>
      <c r="E19" s="45"/>
      <c r="F19" s="45"/>
      <c r="G19" s="45"/>
      <c r="H19" s="45"/>
      <c r="I19" s="45"/>
      <c r="J19" s="35"/>
      <c r="K19" s="35"/>
      <c r="L19" s="35"/>
      <c r="M19" s="35"/>
      <c r="N19" s="35"/>
    </row>
    <row r="20" spans="1:14" ht="12.75" customHeight="1" x14ac:dyDescent="0.25">
      <c r="A20" s="210"/>
      <c r="B20" s="256" t="s">
        <v>410</v>
      </c>
      <c r="C20" s="45"/>
      <c r="D20" s="45"/>
      <c r="E20" s="45"/>
      <c r="F20" s="45"/>
      <c r="G20" s="45"/>
      <c r="H20" s="45"/>
      <c r="I20" s="45"/>
      <c r="J20" s="35"/>
      <c r="K20" s="35"/>
      <c r="L20" s="35"/>
      <c r="M20" s="35"/>
      <c r="N20" s="35"/>
    </row>
    <row r="21" spans="1:14" ht="12.75" customHeight="1" x14ac:dyDescent="0.25">
      <c r="A21" s="210"/>
      <c r="B21" s="62"/>
      <c r="C21" s="45"/>
      <c r="D21" s="45"/>
      <c r="E21" s="45"/>
      <c r="F21" s="45"/>
      <c r="G21" s="45"/>
      <c r="H21" s="45"/>
      <c r="I21" s="45"/>
      <c r="J21" s="35"/>
      <c r="K21" s="35"/>
      <c r="L21" s="35"/>
      <c r="M21" s="35"/>
      <c r="N21" s="35"/>
    </row>
    <row r="22" spans="1:14" ht="12.75" customHeight="1" x14ac:dyDescent="0.25">
      <c r="A22" s="210" t="s">
        <v>173</v>
      </c>
      <c r="B22" s="210" t="s">
        <v>503</v>
      </c>
      <c r="C22" s="274"/>
      <c r="D22" s="274"/>
      <c r="E22" s="274"/>
      <c r="F22" s="274"/>
      <c r="G22" s="274"/>
      <c r="H22" s="274"/>
      <c r="I22" s="274"/>
      <c r="J22" s="222"/>
      <c r="K22" s="222"/>
      <c r="L22" s="222"/>
      <c r="M22" s="222"/>
      <c r="N22" s="222"/>
    </row>
    <row r="23" spans="1:14" ht="12.75" customHeight="1" x14ac:dyDescent="0.25">
      <c r="A23" s="210"/>
      <c r="B23" s="210" t="s">
        <v>504</v>
      </c>
      <c r="C23" s="274"/>
      <c r="D23" s="274"/>
      <c r="E23" s="274"/>
      <c r="F23" s="274"/>
      <c r="G23" s="274"/>
      <c r="H23" s="274"/>
      <c r="I23" s="274"/>
      <c r="J23" s="222"/>
      <c r="K23" s="222"/>
      <c r="L23" s="222"/>
      <c r="M23" s="222"/>
      <c r="N23" s="222"/>
    </row>
    <row r="24" spans="1:14" ht="12.75" customHeight="1" x14ac:dyDescent="0.25">
      <c r="A24" s="210"/>
      <c r="B24" s="210" t="s">
        <v>505</v>
      </c>
      <c r="C24" s="274"/>
      <c r="D24" s="274"/>
      <c r="E24" s="274"/>
      <c r="F24" s="274"/>
      <c r="G24" s="274"/>
      <c r="H24" s="274"/>
      <c r="I24" s="274"/>
      <c r="J24" s="222"/>
      <c r="K24" s="222"/>
      <c r="L24" s="222"/>
      <c r="M24" s="222"/>
      <c r="N24" s="222"/>
    </row>
    <row r="25" spans="1:14" ht="12.75" customHeight="1" x14ac:dyDescent="0.25">
      <c r="A25" s="210"/>
      <c r="B25" s="210" t="s">
        <v>506</v>
      </c>
      <c r="C25" s="274"/>
      <c r="D25" s="274"/>
      <c r="E25" s="274"/>
      <c r="F25" s="274"/>
      <c r="G25" s="274"/>
      <c r="H25" s="274"/>
      <c r="I25" s="274"/>
      <c r="J25" s="222"/>
      <c r="K25" s="222"/>
      <c r="L25" s="222"/>
      <c r="M25" s="222"/>
      <c r="N25" s="222"/>
    </row>
    <row r="26" spans="1:14" ht="12.75" customHeight="1" x14ac:dyDescent="0.2">
      <c r="A26" s="310"/>
      <c r="B26" s="535" t="s">
        <v>242</v>
      </c>
      <c r="C26" s="535"/>
      <c r="D26" s="535"/>
      <c r="E26" s="535"/>
      <c r="F26" s="535"/>
      <c r="G26" s="535"/>
      <c r="H26" s="535"/>
      <c r="I26" s="535"/>
      <c r="J26" s="535"/>
      <c r="K26" s="535"/>
      <c r="L26" s="535"/>
      <c r="M26" s="535"/>
      <c r="N26" s="535"/>
    </row>
    <row r="27" spans="1:14" ht="12.75" customHeight="1" x14ac:dyDescent="0.2">
      <c r="A27" s="310"/>
      <c r="B27" s="535"/>
      <c r="C27" s="535"/>
      <c r="D27" s="535"/>
      <c r="E27" s="535"/>
      <c r="F27" s="535"/>
      <c r="G27" s="535"/>
      <c r="H27" s="535"/>
      <c r="I27" s="535"/>
      <c r="J27" s="535"/>
      <c r="K27" s="535"/>
      <c r="L27" s="535"/>
      <c r="M27" s="535"/>
      <c r="N27" s="535"/>
    </row>
    <row r="28" spans="1:14" ht="12.75" customHeight="1" x14ac:dyDescent="0.2">
      <c r="A28" s="311"/>
      <c r="B28" s="62"/>
      <c r="C28" s="62"/>
      <c r="D28" s="62"/>
      <c r="E28" s="62"/>
      <c r="F28" s="62"/>
      <c r="G28" s="62"/>
      <c r="H28" s="62"/>
      <c r="I28" s="62"/>
      <c r="J28" s="62"/>
      <c r="K28" s="35"/>
      <c r="L28" s="35"/>
      <c r="M28" s="35"/>
      <c r="N28" s="35"/>
    </row>
    <row r="29" spans="1:14" ht="12.75" customHeight="1" x14ac:dyDescent="0.2">
      <c r="A29" s="222"/>
      <c r="B29" s="79"/>
      <c r="C29" s="35"/>
      <c r="D29" s="35"/>
      <c r="E29" s="35"/>
      <c r="F29" s="35"/>
      <c r="G29" s="35"/>
      <c r="H29" s="35"/>
      <c r="I29" s="35"/>
      <c r="J29" s="35"/>
      <c r="K29" s="35"/>
      <c r="L29" s="35"/>
      <c r="M29" s="35"/>
      <c r="N29" s="35"/>
    </row>
    <row r="30" spans="1:14" ht="12.75" customHeight="1" x14ac:dyDescent="0.2">
      <c r="A30" s="222"/>
      <c r="B30" s="35"/>
      <c r="C30" s="35"/>
      <c r="D30" s="35"/>
      <c r="E30" s="35"/>
      <c r="F30" s="35"/>
      <c r="G30" s="35"/>
      <c r="H30" s="35"/>
      <c r="I30" s="35"/>
      <c r="J30" s="35"/>
      <c r="K30" s="35"/>
      <c r="L30" s="35"/>
      <c r="M30" s="35"/>
      <c r="N30" s="35"/>
    </row>
  </sheetData>
  <mergeCells count="5">
    <mergeCell ref="B4:C4"/>
    <mergeCell ref="D4:E4"/>
    <mergeCell ref="F4:G4"/>
    <mergeCell ref="H4:I4"/>
    <mergeCell ref="B26:N27"/>
  </mergeCell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114"/>
  <sheetViews>
    <sheetView workbookViewId="0">
      <selection activeCell="F22" sqref="F22"/>
    </sheetView>
  </sheetViews>
  <sheetFormatPr defaultRowHeight="12.75" customHeight="1" x14ac:dyDescent="0.2"/>
  <cols>
    <col min="1" max="1" width="11.69921875" style="27" customWidth="1"/>
    <col min="2" max="9" width="7.09765625" style="27" customWidth="1"/>
    <col min="10" max="16384" width="8.796875" style="27"/>
  </cols>
  <sheetData>
    <row r="1" spans="1:11" s="312" customFormat="1" ht="13.5" customHeight="1" x14ac:dyDescent="0.2">
      <c r="A1" s="213" t="s">
        <v>79</v>
      </c>
      <c r="B1" s="213"/>
      <c r="C1" s="213"/>
      <c r="D1" s="213"/>
      <c r="E1" s="213"/>
      <c r="F1" s="213"/>
      <c r="G1" s="213"/>
      <c r="H1" s="213"/>
      <c r="I1" s="213"/>
    </row>
    <row r="2" spans="1:11" s="312" customFormat="1" ht="13.5" customHeight="1" x14ac:dyDescent="0.2">
      <c r="A2" s="214" t="str">
        <f>Index!B22</f>
        <v>Infant/perinatal death rates, HSCTs, 2015-2024</v>
      </c>
      <c r="B2" s="213"/>
      <c r="C2" s="213"/>
      <c r="D2" s="213"/>
      <c r="E2" s="213"/>
      <c r="F2" s="213"/>
      <c r="G2" s="213"/>
      <c r="H2" s="213"/>
      <c r="I2" s="213"/>
    </row>
    <row r="3" spans="1:11" s="312" customFormat="1" ht="13.5" customHeight="1" x14ac:dyDescent="0.2">
      <c r="A3" s="213"/>
      <c r="B3" s="213"/>
      <c r="C3" s="213"/>
      <c r="D3" s="213"/>
      <c r="E3" s="213"/>
      <c r="F3" s="213"/>
      <c r="G3" s="213"/>
      <c r="H3" s="213"/>
      <c r="I3" s="213"/>
    </row>
    <row r="4" spans="1:11" s="312" customFormat="1" ht="13.5" customHeight="1" x14ac:dyDescent="0.2">
      <c r="A4" s="222" t="s">
        <v>301</v>
      </c>
      <c r="B4" s="222"/>
      <c r="C4" s="222"/>
      <c r="D4" s="222"/>
      <c r="E4" s="222"/>
      <c r="F4" s="222"/>
      <c r="G4" s="222"/>
      <c r="H4" s="222"/>
      <c r="I4" s="222"/>
      <c r="J4" s="313"/>
      <c r="K4" s="313"/>
    </row>
    <row r="5" spans="1:11" s="312" customFormat="1" ht="13.5" customHeight="1" x14ac:dyDescent="0.2">
      <c r="A5" s="529" t="s">
        <v>75</v>
      </c>
      <c r="B5" s="540" t="s">
        <v>80</v>
      </c>
      <c r="C5" s="540"/>
      <c r="D5" s="540" t="s">
        <v>81</v>
      </c>
      <c r="E5" s="540"/>
      <c r="F5" s="540" t="s">
        <v>82</v>
      </c>
      <c r="G5" s="540"/>
      <c r="H5" s="540" t="s">
        <v>83</v>
      </c>
      <c r="I5" s="540"/>
      <c r="J5" s="313"/>
      <c r="K5" s="313"/>
    </row>
    <row r="6" spans="1:11" s="312" customFormat="1" ht="13.5" customHeight="1" x14ac:dyDescent="0.2">
      <c r="A6" s="529"/>
      <c r="B6" s="420" t="s">
        <v>76</v>
      </c>
      <c r="C6" s="420" t="s">
        <v>84</v>
      </c>
      <c r="D6" s="420" t="s">
        <v>76</v>
      </c>
      <c r="E6" s="420" t="s">
        <v>84</v>
      </c>
      <c r="F6" s="420" t="s">
        <v>76</v>
      </c>
      <c r="G6" s="420" t="s">
        <v>84</v>
      </c>
      <c r="H6" s="420" t="s">
        <v>76</v>
      </c>
      <c r="I6" s="420" t="s">
        <v>84</v>
      </c>
      <c r="J6" s="313"/>
      <c r="K6" s="313"/>
    </row>
    <row r="7" spans="1:11" ht="13.5" customHeight="1" x14ac:dyDescent="0.2">
      <c r="A7" s="420">
        <v>2015</v>
      </c>
      <c r="B7" s="219">
        <v>39</v>
      </c>
      <c r="C7" s="258">
        <v>8.3000000000000007</v>
      </c>
      <c r="D7" s="219">
        <v>24</v>
      </c>
      <c r="E7" s="258">
        <v>5.0999999999999996</v>
      </c>
      <c r="F7" s="219">
        <v>6</v>
      </c>
      <c r="G7" s="258">
        <v>1.3</v>
      </c>
      <c r="H7" s="219">
        <v>30</v>
      </c>
      <c r="I7" s="258">
        <v>6.4</v>
      </c>
      <c r="J7" s="313"/>
      <c r="K7" s="313"/>
    </row>
    <row r="8" spans="1:11" ht="13.5" customHeight="1" x14ac:dyDescent="0.2">
      <c r="A8" s="420">
        <v>2016</v>
      </c>
      <c r="B8" s="219">
        <v>31</v>
      </c>
      <c r="C8" s="258">
        <v>6.6</v>
      </c>
      <c r="D8" s="219">
        <v>16</v>
      </c>
      <c r="E8" s="258">
        <v>3.4</v>
      </c>
      <c r="F8" s="219">
        <v>3</v>
      </c>
      <c r="G8" s="258">
        <v>0.6</v>
      </c>
      <c r="H8" s="219">
        <v>19</v>
      </c>
      <c r="I8" s="258">
        <v>4.0999999999999996</v>
      </c>
      <c r="J8" s="313"/>
      <c r="K8" s="313"/>
    </row>
    <row r="9" spans="1:11" ht="13.5" customHeight="1" x14ac:dyDescent="0.2">
      <c r="A9" s="420">
        <v>2017</v>
      </c>
      <c r="B9" s="219">
        <v>36</v>
      </c>
      <c r="C9" s="258">
        <v>8.3000000000000007</v>
      </c>
      <c r="D9" s="219">
        <v>20</v>
      </c>
      <c r="E9" s="258">
        <v>4.5999999999999996</v>
      </c>
      <c r="F9" s="219">
        <v>2</v>
      </c>
      <c r="G9" s="258">
        <v>0.5</v>
      </c>
      <c r="H9" s="219">
        <v>22</v>
      </c>
      <c r="I9" s="258">
        <v>5.0999999999999996</v>
      </c>
      <c r="J9" s="313"/>
      <c r="K9" s="313"/>
    </row>
    <row r="10" spans="1:11" ht="13.5" customHeight="1" x14ac:dyDescent="0.2">
      <c r="A10" s="420">
        <v>2018</v>
      </c>
      <c r="B10" s="219">
        <v>25</v>
      </c>
      <c r="C10" s="258">
        <v>5.6</v>
      </c>
      <c r="D10" s="219">
        <v>15</v>
      </c>
      <c r="E10" s="258">
        <v>3.4</v>
      </c>
      <c r="F10" s="219">
        <v>5</v>
      </c>
      <c r="G10" s="258">
        <v>1.1000000000000001</v>
      </c>
      <c r="H10" s="219">
        <v>20</v>
      </c>
      <c r="I10" s="258">
        <v>4.5</v>
      </c>
      <c r="J10" s="313"/>
      <c r="K10" s="313"/>
    </row>
    <row r="11" spans="1:11" ht="13.5" customHeight="1" x14ac:dyDescent="0.2">
      <c r="A11" s="420">
        <v>2019</v>
      </c>
      <c r="B11" s="219">
        <v>41</v>
      </c>
      <c r="C11" s="258">
        <v>9.4</v>
      </c>
      <c r="D11" s="219">
        <v>24</v>
      </c>
      <c r="E11" s="258">
        <v>5.5</v>
      </c>
      <c r="F11" s="219">
        <v>9</v>
      </c>
      <c r="G11" s="258">
        <v>2.1</v>
      </c>
      <c r="H11" s="219">
        <v>33</v>
      </c>
      <c r="I11" s="258">
        <v>7.6</v>
      </c>
      <c r="J11" s="313"/>
      <c r="K11" s="313"/>
    </row>
    <row r="12" spans="1:11" ht="13.5" customHeight="1" x14ac:dyDescent="0.2">
      <c r="A12" s="420">
        <v>2020</v>
      </c>
      <c r="B12" s="219">
        <v>31</v>
      </c>
      <c r="C12" s="258">
        <v>8</v>
      </c>
      <c r="D12" s="219">
        <v>23</v>
      </c>
      <c r="E12" s="258">
        <v>6</v>
      </c>
      <c r="F12" s="219">
        <v>2</v>
      </c>
      <c r="G12" s="258">
        <v>0.5</v>
      </c>
      <c r="H12" s="219">
        <v>25</v>
      </c>
      <c r="I12" s="258">
        <v>6.5</v>
      </c>
      <c r="J12" s="313"/>
      <c r="K12" s="313"/>
    </row>
    <row r="13" spans="1:11" ht="13.5" customHeight="1" x14ac:dyDescent="0.2">
      <c r="A13" s="420">
        <v>2021</v>
      </c>
      <c r="B13" s="219">
        <v>35</v>
      </c>
      <c r="C13" s="258">
        <v>8.1</v>
      </c>
      <c r="D13" s="219">
        <v>17</v>
      </c>
      <c r="E13" s="258">
        <v>3.9</v>
      </c>
      <c r="F13" s="219">
        <v>5</v>
      </c>
      <c r="G13" s="258">
        <v>1.2</v>
      </c>
      <c r="H13" s="219">
        <v>22</v>
      </c>
      <c r="I13" s="258">
        <v>5.0999999999999996</v>
      </c>
      <c r="J13" s="448"/>
      <c r="K13" s="448"/>
    </row>
    <row r="14" spans="1:11" ht="13.5" customHeight="1" x14ac:dyDescent="0.2">
      <c r="A14" s="420">
        <v>2022</v>
      </c>
      <c r="B14" s="219">
        <v>24</v>
      </c>
      <c r="C14" s="258">
        <v>6.3</v>
      </c>
      <c r="D14" s="219">
        <v>13</v>
      </c>
      <c r="E14" s="258">
        <v>3.4</v>
      </c>
      <c r="F14" s="219">
        <v>4</v>
      </c>
      <c r="G14" s="258">
        <v>1.1000000000000001</v>
      </c>
      <c r="H14" s="219">
        <v>17</v>
      </c>
      <c r="I14" s="258">
        <v>4.5</v>
      </c>
      <c r="J14" s="448"/>
      <c r="K14" s="448"/>
    </row>
    <row r="15" spans="1:11" ht="13.5" customHeight="1" x14ac:dyDescent="0.2">
      <c r="A15" s="420">
        <v>2023</v>
      </c>
      <c r="B15" s="219">
        <v>21</v>
      </c>
      <c r="C15" s="258">
        <v>5.5570256681661814</v>
      </c>
      <c r="D15" s="219">
        <v>13</v>
      </c>
      <c r="E15" s="258">
        <v>3.4501061571125264</v>
      </c>
      <c r="F15" s="219">
        <v>2</v>
      </c>
      <c r="G15" s="258">
        <v>0.53078556263269638</v>
      </c>
      <c r="H15" s="219">
        <v>15</v>
      </c>
      <c r="I15" s="258">
        <v>3.9808917197452227</v>
      </c>
      <c r="J15" s="448"/>
      <c r="K15" s="448"/>
    </row>
    <row r="16" spans="1:11" ht="13.5" customHeight="1" x14ac:dyDescent="0.2">
      <c r="A16" s="420">
        <v>2024</v>
      </c>
      <c r="B16" s="219">
        <v>26</v>
      </c>
      <c r="C16" s="258">
        <v>7.0690592713431215</v>
      </c>
      <c r="D16" s="219">
        <v>16</v>
      </c>
      <c r="E16" s="258">
        <v>4.3668122270742353</v>
      </c>
      <c r="F16" s="219">
        <v>7</v>
      </c>
      <c r="G16" s="258">
        <v>1.910480349344978</v>
      </c>
      <c r="H16" s="219">
        <v>23</v>
      </c>
      <c r="I16" s="258">
        <v>6.2772925764192138</v>
      </c>
      <c r="J16" s="448"/>
      <c r="K16" s="448"/>
    </row>
    <row r="17" spans="1:11" ht="13.5" customHeight="1" x14ac:dyDescent="0.2">
      <c r="A17" s="222"/>
      <c r="B17" s="222"/>
      <c r="C17" s="222"/>
      <c r="D17" s="222"/>
      <c r="E17" s="222"/>
      <c r="F17" s="222"/>
      <c r="G17" s="222"/>
      <c r="H17" s="222"/>
      <c r="I17" s="222"/>
      <c r="J17" s="448"/>
      <c r="K17" s="448"/>
    </row>
    <row r="18" spans="1:11" ht="13.5" customHeight="1" x14ac:dyDescent="0.2">
      <c r="A18" s="222" t="s">
        <v>302</v>
      </c>
      <c r="B18" s="222"/>
      <c r="C18" s="222"/>
      <c r="D18" s="222"/>
      <c r="E18" s="222"/>
      <c r="F18" s="222"/>
      <c r="G18" s="222"/>
      <c r="H18" s="222"/>
      <c r="I18" s="222"/>
      <c r="J18" s="448"/>
      <c r="K18" s="448"/>
    </row>
    <row r="19" spans="1:11" ht="13.5" customHeight="1" x14ac:dyDescent="0.2">
      <c r="A19" s="529" t="s">
        <v>75</v>
      </c>
      <c r="B19" s="540" t="s">
        <v>80</v>
      </c>
      <c r="C19" s="540"/>
      <c r="D19" s="540" t="s">
        <v>81</v>
      </c>
      <c r="E19" s="540"/>
      <c r="F19" s="540" t="s">
        <v>82</v>
      </c>
      <c r="G19" s="540"/>
      <c r="H19" s="540" t="s">
        <v>83</v>
      </c>
      <c r="I19" s="540"/>
      <c r="J19" s="448"/>
      <c r="K19" s="448"/>
    </row>
    <row r="20" spans="1:11" ht="13.5" customHeight="1" x14ac:dyDescent="0.2">
      <c r="A20" s="529"/>
      <c r="B20" s="420" t="s">
        <v>76</v>
      </c>
      <c r="C20" s="420" t="s">
        <v>84</v>
      </c>
      <c r="D20" s="420" t="s">
        <v>76</v>
      </c>
      <c r="E20" s="420" t="s">
        <v>84</v>
      </c>
      <c r="F20" s="420" t="s">
        <v>76</v>
      </c>
      <c r="G20" s="420" t="s">
        <v>84</v>
      </c>
      <c r="H20" s="420" t="s">
        <v>76</v>
      </c>
      <c r="I20" s="420" t="s">
        <v>84</v>
      </c>
      <c r="J20" s="448"/>
      <c r="K20" s="448"/>
    </row>
    <row r="21" spans="1:11" ht="13.5" customHeight="1" x14ac:dyDescent="0.2">
      <c r="A21" s="420">
        <v>2015</v>
      </c>
      <c r="B21" s="219">
        <v>33</v>
      </c>
      <c r="C21" s="258">
        <v>5.7</v>
      </c>
      <c r="D21" s="219">
        <v>23</v>
      </c>
      <c r="E21" s="258">
        <v>4</v>
      </c>
      <c r="F21" s="219">
        <v>1</v>
      </c>
      <c r="G21" s="258">
        <v>0.2</v>
      </c>
      <c r="H21" s="219">
        <v>24</v>
      </c>
      <c r="I21" s="258">
        <v>4.2</v>
      </c>
      <c r="J21" s="448"/>
      <c r="K21" s="448"/>
    </row>
    <row r="22" spans="1:11" ht="13.5" customHeight="1" x14ac:dyDescent="0.2">
      <c r="A22" s="420">
        <v>2016</v>
      </c>
      <c r="B22" s="219">
        <v>33</v>
      </c>
      <c r="C22" s="258">
        <v>5.7</v>
      </c>
      <c r="D22" s="219">
        <v>15</v>
      </c>
      <c r="E22" s="258">
        <v>2.6</v>
      </c>
      <c r="F22" s="219">
        <v>10</v>
      </c>
      <c r="G22" s="258">
        <v>1.7</v>
      </c>
      <c r="H22" s="219">
        <v>25</v>
      </c>
      <c r="I22" s="258">
        <v>4.4000000000000004</v>
      </c>
      <c r="J22" s="448"/>
      <c r="K22" s="448"/>
    </row>
    <row r="23" spans="1:11" ht="13.5" customHeight="1" x14ac:dyDescent="0.2">
      <c r="A23" s="420">
        <v>2017</v>
      </c>
      <c r="B23" s="219">
        <v>43</v>
      </c>
      <c r="C23" s="258">
        <v>7.7</v>
      </c>
      <c r="D23" s="219">
        <v>13</v>
      </c>
      <c r="E23" s="258">
        <v>2.2999999999999998</v>
      </c>
      <c r="F23" s="219">
        <v>4</v>
      </c>
      <c r="G23" s="258">
        <v>0.7</v>
      </c>
      <c r="H23" s="219">
        <v>17</v>
      </c>
      <c r="I23" s="258">
        <v>3.1</v>
      </c>
      <c r="J23" s="448"/>
      <c r="K23" s="448"/>
    </row>
    <row r="24" spans="1:11" ht="13.5" customHeight="1" x14ac:dyDescent="0.2">
      <c r="A24" s="420">
        <v>2018</v>
      </c>
      <c r="B24" s="219">
        <v>28</v>
      </c>
      <c r="C24" s="258">
        <v>5.3</v>
      </c>
      <c r="D24" s="219">
        <v>15</v>
      </c>
      <c r="E24" s="258">
        <v>2.8</v>
      </c>
      <c r="F24" s="219">
        <v>8</v>
      </c>
      <c r="G24" s="258">
        <v>1.5</v>
      </c>
      <c r="H24" s="219">
        <v>23</v>
      </c>
      <c r="I24" s="258">
        <v>4.3</v>
      </c>
      <c r="J24" s="448"/>
      <c r="K24" s="448"/>
    </row>
    <row r="25" spans="1:11" ht="13.5" customHeight="1" x14ac:dyDescent="0.2">
      <c r="A25" s="420">
        <v>2019</v>
      </c>
      <c r="B25" s="219">
        <v>24</v>
      </c>
      <c r="C25" s="258">
        <v>4.4000000000000004</v>
      </c>
      <c r="D25" s="219">
        <v>11</v>
      </c>
      <c r="E25" s="258">
        <v>2</v>
      </c>
      <c r="F25" s="219">
        <v>2</v>
      </c>
      <c r="G25" s="258">
        <v>0.4</v>
      </c>
      <c r="H25" s="219">
        <v>13</v>
      </c>
      <c r="I25" s="258">
        <v>2.4</v>
      </c>
      <c r="J25" s="448"/>
      <c r="K25" s="448"/>
    </row>
    <row r="26" spans="1:11" ht="13.5" customHeight="1" x14ac:dyDescent="0.2">
      <c r="A26" s="420">
        <v>2020</v>
      </c>
      <c r="B26" s="219">
        <v>26</v>
      </c>
      <c r="C26" s="258">
        <v>5.0999999999999996</v>
      </c>
      <c r="D26" s="219">
        <v>11</v>
      </c>
      <c r="E26" s="258">
        <v>2.2000000000000002</v>
      </c>
      <c r="F26" s="219">
        <v>6</v>
      </c>
      <c r="G26" s="258">
        <v>1.2</v>
      </c>
      <c r="H26" s="219">
        <v>17</v>
      </c>
      <c r="I26" s="258">
        <v>3.3</v>
      </c>
      <c r="J26" s="448"/>
      <c r="K26" s="448"/>
    </row>
    <row r="27" spans="1:11" ht="13.5" customHeight="1" x14ac:dyDescent="0.2">
      <c r="A27" s="420">
        <v>2021</v>
      </c>
      <c r="B27" s="219">
        <v>40</v>
      </c>
      <c r="C27" s="258">
        <v>7.7</v>
      </c>
      <c r="D27" s="219">
        <v>23</v>
      </c>
      <c r="E27" s="258">
        <v>4.5</v>
      </c>
      <c r="F27" s="219">
        <v>4</v>
      </c>
      <c r="G27" s="258">
        <v>0.8</v>
      </c>
      <c r="H27" s="219">
        <v>27</v>
      </c>
      <c r="I27" s="258">
        <v>5.2</v>
      </c>
      <c r="J27" s="448"/>
      <c r="K27" s="448"/>
    </row>
    <row r="28" spans="1:11" ht="13.5" customHeight="1" x14ac:dyDescent="0.2">
      <c r="A28" s="420">
        <v>2022</v>
      </c>
      <c r="B28" s="219">
        <v>29</v>
      </c>
      <c r="C28" s="258">
        <v>5.7</v>
      </c>
      <c r="D28" s="219">
        <v>14</v>
      </c>
      <c r="E28" s="258">
        <v>2.8</v>
      </c>
      <c r="F28" s="219">
        <v>4</v>
      </c>
      <c r="G28" s="258">
        <v>0.8</v>
      </c>
      <c r="H28" s="219">
        <v>18</v>
      </c>
      <c r="I28" s="258">
        <v>3.6</v>
      </c>
      <c r="J28" s="448"/>
      <c r="K28" s="448"/>
    </row>
    <row r="29" spans="1:11" ht="13.5" customHeight="1" x14ac:dyDescent="0.2">
      <c r="A29" s="420">
        <v>2023</v>
      </c>
      <c r="B29" s="219">
        <v>25</v>
      </c>
      <c r="C29" s="258">
        <v>5.1240008198401306</v>
      </c>
      <c r="D29" s="219">
        <v>12</v>
      </c>
      <c r="E29" s="258">
        <v>2.4691358024691357</v>
      </c>
      <c r="F29" s="219">
        <v>9</v>
      </c>
      <c r="G29" s="258">
        <v>1.8518518518518519</v>
      </c>
      <c r="H29" s="219">
        <v>21</v>
      </c>
      <c r="I29" s="258">
        <v>4.3209876543209873</v>
      </c>
      <c r="J29" s="448"/>
      <c r="K29" s="448"/>
    </row>
    <row r="30" spans="1:11" ht="13.5" customHeight="1" x14ac:dyDescent="0.2">
      <c r="A30" s="420">
        <v>2024</v>
      </c>
      <c r="B30" s="219">
        <v>15</v>
      </c>
      <c r="C30" s="258">
        <v>3.310527477378062</v>
      </c>
      <c r="D30" s="219">
        <v>9</v>
      </c>
      <c r="E30" s="258">
        <v>1.9911504424778761</v>
      </c>
      <c r="F30" s="219">
        <v>10</v>
      </c>
      <c r="G30" s="258">
        <v>2.2123893805309733</v>
      </c>
      <c r="H30" s="219">
        <v>19</v>
      </c>
      <c r="I30" s="258">
        <v>4.2035398230088497</v>
      </c>
      <c r="J30" s="448"/>
      <c r="K30" s="448"/>
    </row>
    <row r="31" spans="1:11" ht="13.5" customHeight="1" x14ac:dyDescent="0.2">
      <c r="A31" s="222"/>
      <c r="B31" s="222"/>
      <c r="C31" s="222"/>
      <c r="D31" s="222"/>
      <c r="E31" s="222"/>
      <c r="F31" s="222"/>
      <c r="G31" s="222"/>
      <c r="H31" s="222"/>
      <c r="I31" s="222"/>
      <c r="J31" s="448"/>
      <c r="K31" s="448"/>
    </row>
    <row r="32" spans="1:11" ht="13.5" customHeight="1" x14ac:dyDescent="0.2">
      <c r="A32" s="222" t="s">
        <v>303</v>
      </c>
      <c r="B32" s="222"/>
      <c r="C32" s="222"/>
      <c r="D32" s="222"/>
      <c r="E32" s="222"/>
      <c r="F32" s="222"/>
      <c r="G32" s="222"/>
      <c r="H32" s="222"/>
      <c r="I32" s="222"/>
      <c r="J32" s="448"/>
      <c r="K32" s="448"/>
    </row>
    <row r="33" spans="1:11" ht="13.5" customHeight="1" x14ac:dyDescent="0.2">
      <c r="A33" s="529" t="s">
        <v>75</v>
      </c>
      <c r="B33" s="540" t="s">
        <v>80</v>
      </c>
      <c r="C33" s="540"/>
      <c r="D33" s="540" t="s">
        <v>81</v>
      </c>
      <c r="E33" s="540"/>
      <c r="F33" s="540" t="s">
        <v>82</v>
      </c>
      <c r="G33" s="540"/>
      <c r="H33" s="540" t="s">
        <v>83</v>
      </c>
      <c r="I33" s="540"/>
      <c r="J33" s="448"/>
      <c r="K33" s="448"/>
    </row>
    <row r="34" spans="1:11" ht="13.5" customHeight="1" x14ac:dyDescent="0.2">
      <c r="A34" s="529"/>
      <c r="B34" s="420" t="s">
        <v>76</v>
      </c>
      <c r="C34" s="420" t="s">
        <v>84</v>
      </c>
      <c r="D34" s="420" t="s">
        <v>76</v>
      </c>
      <c r="E34" s="420" t="s">
        <v>84</v>
      </c>
      <c r="F34" s="420" t="s">
        <v>76</v>
      </c>
      <c r="G34" s="420" t="s">
        <v>84</v>
      </c>
      <c r="H34" s="420" t="s">
        <v>76</v>
      </c>
      <c r="I34" s="420" t="s">
        <v>84</v>
      </c>
      <c r="J34" s="448"/>
      <c r="K34" s="448"/>
    </row>
    <row r="35" spans="1:11" ht="13.5" customHeight="1" x14ac:dyDescent="0.2">
      <c r="A35" s="420">
        <v>2015</v>
      </c>
      <c r="B35" s="219">
        <v>28</v>
      </c>
      <c r="C35" s="258">
        <v>6.5</v>
      </c>
      <c r="D35" s="219">
        <v>17</v>
      </c>
      <c r="E35" s="258">
        <v>3.9</v>
      </c>
      <c r="F35" s="219">
        <v>7</v>
      </c>
      <c r="G35" s="258">
        <v>1.6</v>
      </c>
      <c r="H35" s="219">
        <v>24</v>
      </c>
      <c r="I35" s="258">
        <v>5.6</v>
      </c>
      <c r="J35" s="448"/>
      <c r="K35" s="448"/>
    </row>
    <row r="36" spans="1:11" ht="13.5" customHeight="1" x14ac:dyDescent="0.2">
      <c r="A36" s="420">
        <v>2016</v>
      </c>
      <c r="B36" s="219">
        <v>29</v>
      </c>
      <c r="C36" s="258">
        <v>6.8</v>
      </c>
      <c r="D36" s="219">
        <v>18</v>
      </c>
      <c r="E36" s="258">
        <v>4.3</v>
      </c>
      <c r="F36" s="219">
        <v>3</v>
      </c>
      <c r="G36" s="258">
        <v>0.7</v>
      </c>
      <c r="H36" s="219">
        <v>21</v>
      </c>
      <c r="I36" s="258">
        <v>5</v>
      </c>
      <c r="J36" s="448"/>
      <c r="K36" s="448"/>
    </row>
    <row r="37" spans="1:11" ht="13.5" customHeight="1" x14ac:dyDescent="0.2">
      <c r="A37" s="420">
        <v>2017</v>
      </c>
      <c r="B37" s="219">
        <v>24</v>
      </c>
      <c r="C37" s="258">
        <v>6</v>
      </c>
      <c r="D37" s="219">
        <v>10</v>
      </c>
      <c r="E37" s="258">
        <v>2.5</v>
      </c>
      <c r="F37" s="219">
        <v>7</v>
      </c>
      <c r="G37" s="258">
        <v>1.7</v>
      </c>
      <c r="H37" s="219">
        <v>17</v>
      </c>
      <c r="I37" s="258">
        <v>4.2</v>
      </c>
      <c r="J37" s="448"/>
      <c r="K37" s="448"/>
    </row>
    <row r="38" spans="1:11" ht="13.5" customHeight="1" x14ac:dyDescent="0.2">
      <c r="A38" s="420">
        <v>2018</v>
      </c>
      <c r="B38" s="219">
        <v>33</v>
      </c>
      <c r="C38" s="258">
        <v>8.1</v>
      </c>
      <c r="D38" s="219">
        <v>22</v>
      </c>
      <c r="E38" s="258">
        <v>5.4</v>
      </c>
      <c r="F38" s="219">
        <v>5</v>
      </c>
      <c r="G38" s="258">
        <v>1.2</v>
      </c>
      <c r="H38" s="219">
        <v>27</v>
      </c>
      <c r="I38" s="258">
        <v>6.6</v>
      </c>
      <c r="J38" s="448"/>
      <c r="K38" s="448"/>
    </row>
    <row r="39" spans="1:11" ht="13.5" customHeight="1" x14ac:dyDescent="0.2">
      <c r="A39" s="420">
        <v>2019</v>
      </c>
      <c r="B39" s="219">
        <v>29</v>
      </c>
      <c r="C39" s="258">
        <v>7.4</v>
      </c>
      <c r="D39" s="219">
        <v>21</v>
      </c>
      <c r="E39" s="258">
        <v>5.4</v>
      </c>
      <c r="F39" s="219">
        <v>4</v>
      </c>
      <c r="G39" s="258">
        <v>1</v>
      </c>
      <c r="H39" s="219">
        <v>25</v>
      </c>
      <c r="I39" s="258">
        <v>6.4</v>
      </c>
      <c r="J39" s="448"/>
      <c r="K39" s="448"/>
    </row>
    <row r="40" spans="1:11" ht="13.5" customHeight="1" x14ac:dyDescent="0.2">
      <c r="A40" s="420">
        <v>2020</v>
      </c>
      <c r="B40" s="219">
        <v>20</v>
      </c>
      <c r="C40" s="258">
        <v>5.6</v>
      </c>
      <c r="D40" s="219">
        <v>15</v>
      </c>
      <c r="E40" s="258">
        <v>4.2</v>
      </c>
      <c r="F40" s="219">
        <v>2</v>
      </c>
      <c r="G40" s="258">
        <v>0.6</v>
      </c>
      <c r="H40" s="219">
        <v>17</v>
      </c>
      <c r="I40" s="258">
        <v>4.7</v>
      </c>
      <c r="J40" s="448"/>
      <c r="K40" s="448"/>
    </row>
    <row r="41" spans="1:11" ht="13.5" customHeight="1" x14ac:dyDescent="0.2">
      <c r="A41" s="420">
        <v>2021</v>
      </c>
      <c r="B41" s="219">
        <v>30</v>
      </c>
      <c r="C41" s="258">
        <v>7.6</v>
      </c>
      <c r="D41" s="219">
        <v>17</v>
      </c>
      <c r="E41" s="258">
        <v>4.3</v>
      </c>
      <c r="F41" s="219">
        <v>2</v>
      </c>
      <c r="G41" s="258">
        <v>0.5</v>
      </c>
      <c r="H41" s="219">
        <v>19</v>
      </c>
      <c r="I41" s="258">
        <v>4.8</v>
      </c>
      <c r="J41" s="448"/>
      <c r="K41" s="448"/>
    </row>
    <row r="42" spans="1:11" ht="13.5" customHeight="1" x14ac:dyDescent="0.2">
      <c r="A42" s="420">
        <v>2022</v>
      </c>
      <c r="B42" s="219">
        <v>25</v>
      </c>
      <c r="C42" s="258">
        <v>6.7</v>
      </c>
      <c r="D42" s="219">
        <v>13</v>
      </c>
      <c r="E42" s="258">
        <v>3.5</v>
      </c>
      <c r="F42" s="219">
        <v>1</v>
      </c>
      <c r="G42" s="258">
        <v>0.3</v>
      </c>
      <c r="H42" s="219">
        <v>14</v>
      </c>
      <c r="I42" s="258">
        <v>3.8</v>
      </c>
      <c r="J42" s="313"/>
      <c r="K42" s="448"/>
    </row>
    <row r="43" spans="1:11" ht="13.5" customHeight="1" x14ac:dyDescent="0.2">
      <c r="A43" s="420">
        <v>2023</v>
      </c>
      <c r="B43" s="219">
        <v>17</v>
      </c>
      <c r="C43" s="258">
        <v>4.7512576858580218</v>
      </c>
      <c r="D43" s="219">
        <v>8</v>
      </c>
      <c r="E43" s="258">
        <v>2.2427810485001403</v>
      </c>
      <c r="F43" s="219">
        <v>4</v>
      </c>
      <c r="G43" s="258">
        <v>1.1213905242500701</v>
      </c>
      <c r="H43" s="219">
        <v>12</v>
      </c>
      <c r="I43" s="258">
        <v>3.3641715727502102</v>
      </c>
      <c r="J43" s="313"/>
      <c r="K43" s="448"/>
    </row>
    <row r="44" spans="1:11" ht="13.5" customHeight="1" x14ac:dyDescent="0.2">
      <c r="A44" s="420">
        <v>2024</v>
      </c>
      <c r="B44" s="219">
        <v>16</v>
      </c>
      <c r="C44" s="258">
        <v>4.4868199663488504</v>
      </c>
      <c r="D44" s="219">
        <v>7</v>
      </c>
      <c r="E44" s="258">
        <v>1.969057665260197</v>
      </c>
      <c r="F44" s="219">
        <v>2</v>
      </c>
      <c r="G44" s="258">
        <v>0.56258790436005623</v>
      </c>
      <c r="H44" s="219">
        <v>9</v>
      </c>
      <c r="I44" s="258">
        <v>2.5316455696202533</v>
      </c>
      <c r="J44" s="313"/>
      <c r="K44" s="448"/>
    </row>
    <row r="45" spans="1:11" ht="13.5" customHeight="1" x14ac:dyDescent="0.2">
      <c r="A45" s="222"/>
      <c r="B45" s="222"/>
      <c r="C45" s="222"/>
      <c r="D45" s="222"/>
      <c r="E45" s="222"/>
      <c r="F45" s="222"/>
      <c r="G45" s="222"/>
      <c r="H45" s="222"/>
      <c r="I45" s="222"/>
      <c r="J45" s="313"/>
      <c r="K45" s="448"/>
    </row>
    <row r="46" spans="1:11" ht="13.5" customHeight="1" x14ac:dyDescent="0.2">
      <c r="A46" s="222" t="s">
        <v>304</v>
      </c>
      <c r="B46" s="222"/>
      <c r="C46" s="222"/>
      <c r="D46" s="222"/>
      <c r="E46" s="222"/>
      <c r="F46" s="222"/>
      <c r="G46" s="222"/>
      <c r="H46" s="222"/>
      <c r="I46" s="222"/>
      <c r="J46" s="313"/>
      <c r="K46" s="448"/>
    </row>
    <row r="47" spans="1:11" ht="13.5" customHeight="1" x14ac:dyDescent="0.2">
      <c r="A47" s="529" t="s">
        <v>75</v>
      </c>
      <c r="B47" s="540" t="s">
        <v>80</v>
      </c>
      <c r="C47" s="540"/>
      <c r="D47" s="540" t="s">
        <v>81</v>
      </c>
      <c r="E47" s="540"/>
      <c r="F47" s="540" t="s">
        <v>82</v>
      </c>
      <c r="G47" s="540"/>
      <c r="H47" s="540" t="s">
        <v>83</v>
      </c>
      <c r="I47" s="540"/>
      <c r="J47" s="313"/>
      <c r="K47" s="448"/>
    </row>
    <row r="48" spans="1:11" ht="13.5" customHeight="1" x14ac:dyDescent="0.2">
      <c r="A48" s="529"/>
      <c r="B48" s="420" t="s">
        <v>76</v>
      </c>
      <c r="C48" s="420" t="s">
        <v>84</v>
      </c>
      <c r="D48" s="420" t="s">
        <v>76</v>
      </c>
      <c r="E48" s="420" t="s">
        <v>84</v>
      </c>
      <c r="F48" s="420" t="s">
        <v>76</v>
      </c>
      <c r="G48" s="420" t="s">
        <v>84</v>
      </c>
      <c r="H48" s="420" t="s">
        <v>76</v>
      </c>
      <c r="I48" s="420" t="s">
        <v>84</v>
      </c>
      <c r="J48" s="313"/>
      <c r="K48" s="448"/>
    </row>
    <row r="49" spans="1:11" ht="13.5" customHeight="1" x14ac:dyDescent="0.2">
      <c r="A49" s="420">
        <v>2015</v>
      </c>
      <c r="B49" s="219">
        <v>44</v>
      </c>
      <c r="C49" s="258">
        <v>7.9</v>
      </c>
      <c r="D49" s="219">
        <v>25</v>
      </c>
      <c r="E49" s="258">
        <v>4.5</v>
      </c>
      <c r="F49" s="219">
        <v>6</v>
      </c>
      <c r="G49" s="258">
        <v>1.1000000000000001</v>
      </c>
      <c r="H49" s="219">
        <v>31</v>
      </c>
      <c r="I49" s="258">
        <v>5.6</v>
      </c>
      <c r="J49" s="313"/>
      <c r="K49" s="448"/>
    </row>
    <row r="50" spans="1:11" ht="13.5" customHeight="1" x14ac:dyDescent="0.2">
      <c r="A50" s="420">
        <v>2016</v>
      </c>
      <c r="B50" s="219">
        <v>31</v>
      </c>
      <c r="C50" s="258">
        <v>5.6</v>
      </c>
      <c r="D50" s="219">
        <v>22</v>
      </c>
      <c r="E50" s="258">
        <v>4</v>
      </c>
      <c r="F50" s="219">
        <v>6</v>
      </c>
      <c r="G50" s="258">
        <v>1.1000000000000001</v>
      </c>
      <c r="H50" s="219">
        <v>28</v>
      </c>
      <c r="I50" s="258">
        <v>5</v>
      </c>
      <c r="J50" s="313"/>
      <c r="K50" s="448"/>
    </row>
    <row r="51" spans="1:11" ht="13.5" customHeight="1" x14ac:dyDescent="0.2">
      <c r="A51" s="420">
        <v>2017</v>
      </c>
      <c r="B51" s="219">
        <v>28</v>
      </c>
      <c r="C51" s="258">
        <v>5.2</v>
      </c>
      <c r="D51" s="219">
        <v>13</v>
      </c>
      <c r="E51" s="258">
        <v>2.4</v>
      </c>
      <c r="F51" s="219">
        <v>9</v>
      </c>
      <c r="G51" s="258">
        <v>1.7</v>
      </c>
      <c r="H51" s="219">
        <v>22</v>
      </c>
      <c r="I51" s="258">
        <v>4.0999999999999996</v>
      </c>
      <c r="J51" s="313"/>
      <c r="K51" s="448"/>
    </row>
    <row r="52" spans="1:11" ht="13.5" customHeight="1" x14ac:dyDescent="0.2">
      <c r="A52" s="420">
        <v>2018</v>
      </c>
      <c r="B52" s="219">
        <v>33</v>
      </c>
      <c r="C52" s="258">
        <v>6.2</v>
      </c>
      <c r="D52" s="219">
        <v>15</v>
      </c>
      <c r="E52" s="258">
        <v>2.8</v>
      </c>
      <c r="F52" s="219">
        <v>2</v>
      </c>
      <c r="G52" s="258">
        <v>0.4</v>
      </c>
      <c r="H52" s="219">
        <v>17</v>
      </c>
      <c r="I52" s="258">
        <v>3.2</v>
      </c>
      <c r="J52" s="313"/>
      <c r="K52" s="448"/>
    </row>
    <row r="53" spans="1:11" ht="13.5" customHeight="1" x14ac:dyDescent="0.2">
      <c r="A53" s="420">
        <v>2019</v>
      </c>
      <c r="B53" s="219">
        <v>23</v>
      </c>
      <c r="C53" s="258">
        <v>4.4000000000000004</v>
      </c>
      <c r="D53" s="219">
        <v>16</v>
      </c>
      <c r="E53" s="258">
        <v>3.1</v>
      </c>
      <c r="F53" s="219">
        <v>4</v>
      </c>
      <c r="G53" s="258">
        <v>0.8</v>
      </c>
      <c r="H53" s="219">
        <v>20</v>
      </c>
      <c r="I53" s="258">
        <v>3.9</v>
      </c>
      <c r="J53" s="313"/>
      <c r="K53" s="448"/>
    </row>
    <row r="54" spans="1:11" ht="13.5" customHeight="1" x14ac:dyDescent="0.2">
      <c r="A54" s="420">
        <v>2020</v>
      </c>
      <c r="B54" s="219">
        <v>38</v>
      </c>
      <c r="C54" s="258">
        <v>7.9</v>
      </c>
      <c r="D54" s="219">
        <v>21</v>
      </c>
      <c r="E54" s="258">
        <v>4.4000000000000004</v>
      </c>
      <c r="F54" s="219">
        <v>5</v>
      </c>
      <c r="G54" s="258">
        <v>1</v>
      </c>
      <c r="H54" s="219">
        <v>26</v>
      </c>
      <c r="I54" s="258">
        <v>5.4</v>
      </c>
      <c r="J54" s="313"/>
      <c r="K54" s="448"/>
    </row>
    <row r="55" spans="1:11" ht="13.5" customHeight="1" x14ac:dyDescent="0.2">
      <c r="A55" s="420">
        <v>2021</v>
      </c>
      <c r="B55" s="219">
        <v>34</v>
      </c>
      <c r="C55" s="258">
        <v>6.8</v>
      </c>
      <c r="D55" s="219">
        <v>15</v>
      </c>
      <c r="E55" s="258">
        <v>3</v>
      </c>
      <c r="F55" s="219">
        <v>2</v>
      </c>
      <c r="G55" s="258">
        <v>0.4</v>
      </c>
      <c r="H55" s="219">
        <v>17</v>
      </c>
      <c r="I55" s="258">
        <v>3.4</v>
      </c>
      <c r="J55" s="313"/>
      <c r="K55" s="448"/>
    </row>
    <row r="56" spans="1:11" ht="13.5" customHeight="1" x14ac:dyDescent="0.2">
      <c r="A56" s="420">
        <v>2022</v>
      </c>
      <c r="B56" s="219">
        <v>37</v>
      </c>
      <c r="C56" s="258">
        <v>7.4</v>
      </c>
      <c r="D56" s="219">
        <v>22</v>
      </c>
      <c r="E56" s="258">
        <v>4.4000000000000004</v>
      </c>
      <c r="F56" s="219">
        <v>6</v>
      </c>
      <c r="G56" s="258">
        <v>1.2</v>
      </c>
      <c r="H56" s="219">
        <v>28</v>
      </c>
      <c r="I56" s="258">
        <v>5.6</v>
      </c>
      <c r="J56" s="313"/>
      <c r="K56" s="448"/>
    </row>
    <row r="57" spans="1:11" ht="13.5" customHeight="1" x14ac:dyDescent="0.2">
      <c r="A57" s="420">
        <v>2023</v>
      </c>
      <c r="B57" s="219">
        <v>30</v>
      </c>
      <c r="C57" s="258">
        <v>6.4906966681090434</v>
      </c>
      <c r="D57" s="219">
        <v>16</v>
      </c>
      <c r="E57" s="258">
        <v>3.4737299174989147</v>
      </c>
      <c r="F57" s="219">
        <v>4</v>
      </c>
      <c r="G57" s="258">
        <v>0.86843247937472867</v>
      </c>
      <c r="H57" s="219">
        <v>20</v>
      </c>
      <c r="I57" s="258">
        <v>4.3421623968736434</v>
      </c>
      <c r="J57" s="313"/>
      <c r="K57" s="448"/>
    </row>
    <row r="58" spans="1:11" ht="13.5" customHeight="1" x14ac:dyDescent="0.2">
      <c r="A58" s="420">
        <v>2024</v>
      </c>
      <c r="B58" s="219">
        <v>24</v>
      </c>
      <c r="C58" s="258">
        <v>5.3511705685618729</v>
      </c>
      <c r="D58" s="219">
        <v>15</v>
      </c>
      <c r="E58" s="258">
        <v>3.3542039355992843</v>
      </c>
      <c r="F58" s="219">
        <v>6</v>
      </c>
      <c r="G58" s="258">
        <v>1.3416815742397137</v>
      </c>
      <c r="H58" s="219">
        <v>21</v>
      </c>
      <c r="I58" s="258">
        <v>4.6958855098389982</v>
      </c>
      <c r="J58" s="313"/>
      <c r="K58" s="448"/>
    </row>
    <row r="59" spans="1:11" ht="13.5" customHeight="1" x14ac:dyDescent="0.2">
      <c r="A59" s="222"/>
      <c r="B59" s="222"/>
      <c r="C59" s="222"/>
      <c r="D59" s="222"/>
      <c r="E59" s="222"/>
      <c r="F59" s="222"/>
      <c r="G59" s="222"/>
      <c r="H59" s="222"/>
      <c r="I59" s="222"/>
      <c r="J59" s="313"/>
      <c r="K59" s="448"/>
    </row>
    <row r="60" spans="1:11" ht="13.5" customHeight="1" x14ac:dyDescent="0.2">
      <c r="A60" s="222" t="s">
        <v>306</v>
      </c>
      <c r="B60" s="222"/>
      <c r="C60" s="222"/>
      <c r="D60" s="222"/>
      <c r="E60" s="222"/>
      <c r="F60" s="222"/>
      <c r="G60" s="222"/>
      <c r="H60" s="222"/>
      <c r="I60" s="222"/>
      <c r="J60" s="313"/>
      <c r="K60" s="448"/>
    </row>
    <row r="61" spans="1:11" ht="13.5" customHeight="1" x14ac:dyDescent="0.2">
      <c r="A61" s="529" t="s">
        <v>75</v>
      </c>
      <c r="B61" s="540" t="s">
        <v>80</v>
      </c>
      <c r="C61" s="540"/>
      <c r="D61" s="540" t="s">
        <v>81</v>
      </c>
      <c r="E61" s="540"/>
      <c r="F61" s="540" t="s">
        <v>82</v>
      </c>
      <c r="G61" s="540"/>
      <c r="H61" s="540" t="s">
        <v>83</v>
      </c>
      <c r="I61" s="540"/>
      <c r="J61" s="313"/>
      <c r="K61" s="448"/>
    </row>
    <row r="62" spans="1:11" ht="13.5" customHeight="1" x14ac:dyDescent="0.2">
      <c r="A62" s="529"/>
      <c r="B62" s="420" t="s">
        <v>76</v>
      </c>
      <c r="C62" s="420" t="s">
        <v>84</v>
      </c>
      <c r="D62" s="420" t="s">
        <v>76</v>
      </c>
      <c r="E62" s="420" t="s">
        <v>84</v>
      </c>
      <c r="F62" s="420" t="s">
        <v>76</v>
      </c>
      <c r="G62" s="420" t="s">
        <v>84</v>
      </c>
      <c r="H62" s="420" t="s">
        <v>76</v>
      </c>
      <c r="I62" s="420" t="s">
        <v>84</v>
      </c>
      <c r="J62" s="313"/>
      <c r="K62" s="448"/>
    </row>
    <row r="63" spans="1:11" ht="13.5" customHeight="1" x14ac:dyDescent="0.2">
      <c r="A63" s="420">
        <v>2015</v>
      </c>
      <c r="B63" s="219">
        <v>25</v>
      </c>
      <c r="C63" s="258">
        <v>6.1</v>
      </c>
      <c r="D63" s="219">
        <v>13</v>
      </c>
      <c r="E63" s="258">
        <v>3.2</v>
      </c>
      <c r="F63" s="219">
        <v>2</v>
      </c>
      <c r="G63" s="258">
        <v>0.5</v>
      </c>
      <c r="H63" s="219">
        <v>15</v>
      </c>
      <c r="I63" s="258">
        <v>3.7</v>
      </c>
      <c r="J63" s="313"/>
      <c r="K63" s="448"/>
    </row>
    <row r="64" spans="1:11" ht="13.5" customHeight="1" x14ac:dyDescent="0.2">
      <c r="A64" s="420">
        <v>2016</v>
      </c>
      <c r="B64" s="219">
        <v>27</v>
      </c>
      <c r="C64" s="258">
        <v>6.6</v>
      </c>
      <c r="D64" s="219">
        <v>15</v>
      </c>
      <c r="E64" s="258">
        <v>3.7</v>
      </c>
      <c r="F64" s="219">
        <v>4</v>
      </c>
      <c r="G64" s="258">
        <v>1</v>
      </c>
      <c r="H64" s="219">
        <v>19</v>
      </c>
      <c r="I64" s="258">
        <v>4.7</v>
      </c>
      <c r="J64" s="313"/>
      <c r="K64" s="448"/>
    </row>
    <row r="65" spans="1:14" ht="13.5" customHeight="1" x14ac:dyDescent="0.2">
      <c r="A65" s="420">
        <v>2017</v>
      </c>
      <c r="B65" s="219">
        <v>26</v>
      </c>
      <c r="C65" s="258">
        <v>6.6</v>
      </c>
      <c r="D65" s="219">
        <v>8</v>
      </c>
      <c r="E65" s="258">
        <v>2</v>
      </c>
      <c r="F65" s="219">
        <v>2</v>
      </c>
      <c r="G65" s="258">
        <v>0.5</v>
      </c>
      <c r="H65" s="219">
        <v>10</v>
      </c>
      <c r="I65" s="258">
        <v>2.5</v>
      </c>
      <c r="J65" s="313"/>
      <c r="K65" s="448"/>
    </row>
    <row r="66" spans="1:14" ht="13.5" customHeight="1" x14ac:dyDescent="0.2">
      <c r="A66" s="420">
        <v>2018</v>
      </c>
      <c r="B66" s="219">
        <v>24</v>
      </c>
      <c r="C66" s="258">
        <v>6.1</v>
      </c>
      <c r="D66" s="219">
        <v>7</v>
      </c>
      <c r="E66" s="258">
        <v>1.8</v>
      </c>
      <c r="F66" s="219">
        <v>3</v>
      </c>
      <c r="G66" s="258">
        <v>0.8</v>
      </c>
      <c r="H66" s="219">
        <v>10</v>
      </c>
      <c r="I66" s="258">
        <v>2.6</v>
      </c>
      <c r="J66" s="313"/>
      <c r="K66" s="448"/>
    </row>
    <row r="67" spans="1:14" ht="13.5" customHeight="1" x14ac:dyDescent="0.2">
      <c r="A67" s="420">
        <v>2019</v>
      </c>
      <c r="B67" s="219">
        <v>25</v>
      </c>
      <c r="C67" s="258">
        <v>6.6</v>
      </c>
      <c r="D67" s="219">
        <v>16</v>
      </c>
      <c r="E67" s="258">
        <v>4.2</v>
      </c>
      <c r="F67" s="219">
        <v>5</v>
      </c>
      <c r="G67" s="258">
        <v>1.3</v>
      </c>
      <c r="H67" s="219">
        <v>21</v>
      </c>
      <c r="I67" s="258">
        <v>5.6</v>
      </c>
      <c r="J67" s="313"/>
      <c r="K67" s="448"/>
    </row>
    <row r="68" spans="1:14" ht="13.5" customHeight="1" x14ac:dyDescent="0.2">
      <c r="A68" s="420">
        <v>2020</v>
      </c>
      <c r="B68" s="219">
        <v>16</v>
      </c>
      <c r="C68" s="258">
        <v>4.5</v>
      </c>
      <c r="D68" s="219">
        <v>6</v>
      </c>
      <c r="E68" s="258">
        <v>1.7</v>
      </c>
      <c r="F68" s="219">
        <v>2</v>
      </c>
      <c r="G68" s="258">
        <v>0.6</v>
      </c>
      <c r="H68" s="219">
        <v>8</v>
      </c>
      <c r="I68" s="258">
        <v>2.2000000000000002</v>
      </c>
      <c r="J68" s="313"/>
      <c r="K68" s="448"/>
    </row>
    <row r="69" spans="1:14" ht="13.5" customHeight="1" x14ac:dyDescent="0.2">
      <c r="A69" s="420">
        <v>2021</v>
      </c>
      <c r="B69" s="219">
        <v>18</v>
      </c>
      <c r="C69" s="258">
        <v>4.8</v>
      </c>
      <c r="D69" s="219">
        <v>11</v>
      </c>
      <c r="E69" s="258">
        <v>3</v>
      </c>
      <c r="F69" s="219">
        <v>4</v>
      </c>
      <c r="G69" s="258">
        <v>1.1000000000000001</v>
      </c>
      <c r="H69" s="219">
        <v>15</v>
      </c>
      <c r="I69" s="258">
        <v>4</v>
      </c>
      <c r="J69" s="313"/>
      <c r="K69" s="448"/>
    </row>
    <row r="70" spans="1:14" ht="13.5" customHeight="1" x14ac:dyDescent="0.2">
      <c r="A70" s="420">
        <v>2022</v>
      </c>
      <c r="B70" s="219">
        <v>15</v>
      </c>
      <c r="C70" s="258">
        <v>4.4000000000000004</v>
      </c>
      <c r="D70" s="219">
        <v>11</v>
      </c>
      <c r="E70" s="258">
        <v>3.2</v>
      </c>
      <c r="F70" s="219">
        <v>1</v>
      </c>
      <c r="G70" s="258">
        <v>0.3</v>
      </c>
      <c r="H70" s="219">
        <v>12</v>
      </c>
      <c r="I70" s="258">
        <v>3.5</v>
      </c>
      <c r="J70" s="313"/>
      <c r="K70" s="448"/>
    </row>
    <row r="71" spans="1:14" ht="13.5" customHeight="1" x14ac:dyDescent="0.2">
      <c r="A71" s="420">
        <v>2023</v>
      </c>
      <c r="B71" s="219">
        <v>20</v>
      </c>
      <c r="C71" s="258">
        <v>6.1500615006150063</v>
      </c>
      <c r="D71" s="219">
        <v>10</v>
      </c>
      <c r="E71" s="258">
        <v>3.0854674483184201</v>
      </c>
      <c r="F71" s="219">
        <v>2</v>
      </c>
      <c r="G71" s="258">
        <v>0.61709348966368405</v>
      </c>
      <c r="H71" s="219">
        <v>12</v>
      </c>
      <c r="I71" s="258">
        <v>3.7025609379821045</v>
      </c>
      <c r="J71" s="313"/>
      <c r="K71" s="448"/>
    </row>
    <row r="72" spans="1:14" ht="13.5" customHeight="1" x14ac:dyDescent="0.2">
      <c r="A72" s="420">
        <v>2024</v>
      </c>
      <c r="B72" s="219">
        <v>22</v>
      </c>
      <c r="C72" s="258">
        <v>6.6930331609370244</v>
      </c>
      <c r="D72" s="219">
        <v>12</v>
      </c>
      <c r="E72" s="258">
        <v>3.6630036630036629</v>
      </c>
      <c r="F72" s="219">
        <v>4</v>
      </c>
      <c r="G72" s="258">
        <v>1.2210012210012211</v>
      </c>
      <c r="H72" s="219">
        <v>16</v>
      </c>
      <c r="I72" s="258">
        <v>4.8840048840048844</v>
      </c>
      <c r="J72" s="313"/>
      <c r="K72" s="448"/>
    </row>
    <row r="73" spans="1:14" ht="13.5" customHeight="1" x14ac:dyDescent="0.2">
      <c r="A73" s="420"/>
      <c r="B73" s="222"/>
      <c r="C73" s="222"/>
      <c r="D73" s="35"/>
      <c r="E73" s="35"/>
      <c r="F73" s="35"/>
      <c r="G73" s="35"/>
      <c r="H73" s="35"/>
      <c r="I73" s="35"/>
      <c r="J73" s="448"/>
      <c r="K73" s="448"/>
    </row>
    <row r="74" spans="1:14" ht="13.5" customHeight="1" x14ac:dyDescent="0.2">
      <c r="A74" s="210" t="s">
        <v>27</v>
      </c>
      <c r="B74" s="210" t="s">
        <v>307</v>
      </c>
      <c r="D74" s="41"/>
      <c r="E74" s="41"/>
      <c r="F74" s="41"/>
      <c r="G74" s="41"/>
      <c r="H74" s="41"/>
      <c r="I74" s="41"/>
      <c r="J74" s="448"/>
      <c r="K74" s="448"/>
    </row>
    <row r="75" spans="1:14" ht="13.5" customHeight="1" x14ac:dyDescent="0.2">
      <c r="A75" s="210"/>
      <c r="B75" s="210"/>
      <c r="D75" s="41"/>
      <c r="E75" s="41"/>
      <c r="F75" s="41"/>
      <c r="G75" s="41"/>
      <c r="H75" s="41"/>
      <c r="I75" s="41"/>
      <c r="J75" s="448"/>
      <c r="K75" s="448"/>
    </row>
    <row r="76" spans="1:14" ht="12.75" customHeight="1" x14ac:dyDescent="0.25">
      <c r="A76" s="210" t="s">
        <v>173</v>
      </c>
      <c r="B76" s="210" t="s">
        <v>503</v>
      </c>
      <c r="D76" s="45"/>
      <c r="E76" s="45"/>
      <c r="F76" s="45"/>
      <c r="G76" s="45"/>
      <c r="H76" s="45"/>
      <c r="I76" s="45"/>
      <c r="J76" s="35"/>
      <c r="K76" s="35"/>
      <c r="L76" s="54"/>
      <c r="M76" s="54"/>
      <c r="N76" s="54"/>
    </row>
    <row r="77" spans="1:14" ht="12.75" customHeight="1" x14ac:dyDescent="0.25">
      <c r="A77" s="210"/>
      <c r="B77" s="210" t="s">
        <v>504</v>
      </c>
      <c r="D77" s="45"/>
      <c r="E77" s="45"/>
      <c r="F77" s="45"/>
      <c r="G77" s="45"/>
      <c r="H77" s="45"/>
      <c r="I77" s="45"/>
      <c r="J77" s="35"/>
      <c r="K77" s="35"/>
      <c r="L77" s="54"/>
      <c r="M77" s="54"/>
      <c r="N77" s="54"/>
    </row>
    <row r="78" spans="1:14" ht="12.75" customHeight="1" x14ac:dyDescent="0.25">
      <c r="A78" s="210"/>
      <c r="B78" s="210" t="s">
        <v>505</v>
      </c>
      <c r="D78" s="45"/>
      <c r="E78" s="45"/>
      <c r="F78" s="45"/>
      <c r="G78" s="45"/>
      <c r="H78" s="45"/>
      <c r="I78" s="45"/>
      <c r="J78" s="35"/>
      <c r="K78" s="35"/>
      <c r="L78" s="54"/>
      <c r="M78" s="54"/>
      <c r="N78" s="54"/>
    </row>
    <row r="79" spans="1:14" ht="12.75" customHeight="1" x14ac:dyDescent="0.25">
      <c r="A79" s="210"/>
      <c r="B79" s="210" t="s">
        <v>506</v>
      </c>
      <c r="D79" s="45"/>
      <c r="E79" s="45"/>
      <c r="F79" s="45"/>
      <c r="G79" s="45"/>
      <c r="H79" s="45"/>
      <c r="I79" s="45"/>
      <c r="J79" s="35"/>
      <c r="K79" s="35"/>
      <c r="L79" s="54"/>
      <c r="M79" s="54"/>
      <c r="N79" s="54"/>
    </row>
    <row r="80" spans="1:14" ht="12.75" customHeight="1" x14ac:dyDescent="0.2">
      <c r="A80" s="448"/>
      <c r="B80" s="448"/>
      <c r="C80" s="448"/>
      <c r="D80" s="448"/>
      <c r="E80" s="448"/>
      <c r="F80" s="448"/>
      <c r="G80" s="448"/>
      <c r="H80" s="448"/>
      <c r="I80" s="448"/>
      <c r="J80" s="448"/>
      <c r="K80" s="448"/>
    </row>
    <row r="81" spans="1:11" ht="12.75" customHeight="1" x14ac:dyDescent="0.2">
      <c r="A81" s="448"/>
      <c r="B81" s="448"/>
      <c r="C81" s="448"/>
      <c r="D81" s="448"/>
      <c r="E81" s="448"/>
      <c r="F81" s="448"/>
      <c r="G81" s="448"/>
      <c r="H81" s="448"/>
      <c r="I81" s="448"/>
      <c r="J81" s="448"/>
      <c r="K81" s="448"/>
    </row>
    <row r="82" spans="1:11" ht="12.75" customHeight="1" x14ac:dyDescent="0.2">
      <c r="A82" s="448"/>
      <c r="B82" s="448"/>
      <c r="C82" s="448"/>
      <c r="D82" s="448"/>
      <c r="E82" s="448"/>
      <c r="F82" s="448"/>
      <c r="G82" s="448"/>
      <c r="H82" s="448"/>
      <c r="I82" s="448"/>
      <c r="J82" s="448"/>
      <c r="K82" s="448"/>
    </row>
    <row r="83" spans="1:11" ht="12.75" customHeight="1" x14ac:dyDescent="0.2">
      <c r="A83" s="448"/>
      <c r="B83" s="448"/>
      <c r="C83" s="448"/>
      <c r="D83" s="448"/>
      <c r="E83" s="448"/>
      <c r="F83" s="448"/>
      <c r="G83" s="448"/>
      <c r="H83" s="448"/>
      <c r="I83" s="448"/>
      <c r="J83" s="448"/>
      <c r="K83" s="448"/>
    </row>
    <row r="84" spans="1:11" ht="12.75" customHeight="1" x14ac:dyDescent="0.2">
      <c r="A84" s="448"/>
      <c r="B84" s="448"/>
      <c r="C84" s="448"/>
      <c r="D84" s="448"/>
      <c r="E84" s="448"/>
      <c r="F84" s="448"/>
      <c r="G84" s="448"/>
      <c r="H84" s="448"/>
      <c r="I84" s="448"/>
      <c r="J84" s="448"/>
      <c r="K84" s="448"/>
    </row>
    <row r="85" spans="1:11" ht="12.75" customHeight="1" x14ac:dyDescent="0.2">
      <c r="A85" s="448"/>
      <c r="B85" s="448"/>
      <c r="C85" s="448"/>
      <c r="D85" s="448"/>
      <c r="E85" s="448"/>
      <c r="F85" s="448"/>
      <c r="G85" s="448"/>
      <c r="H85" s="448"/>
      <c r="I85" s="448"/>
      <c r="J85" s="448"/>
      <c r="K85" s="448"/>
    </row>
    <row r="86" spans="1:11" ht="12.75" customHeight="1" x14ac:dyDescent="0.2">
      <c r="A86" s="448"/>
      <c r="B86" s="448"/>
      <c r="C86" s="448"/>
      <c r="D86" s="448"/>
      <c r="E86" s="448"/>
      <c r="F86" s="448"/>
      <c r="G86" s="448"/>
      <c r="H86" s="448"/>
      <c r="I86" s="448"/>
      <c r="J86" s="448"/>
      <c r="K86" s="448"/>
    </row>
    <row r="87" spans="1:11" ht="12.75" customHeight="1" x14ac:dyDescent="0.2">
      <c r="A87" s="448"/>
      <c r="B87" s="448"/>
      <c r="C87" s="448"/>
      <c r="D87" s="448"/>
      <c r="E87" s="448"/>
      <c r="F87" s="448"/>
      <c r="G87" s="448"/>
      <c r="H87" s="448"/>
      <c r="I87" s="448"/>
      <c r="J87" s="448"/>
      <c r="K87" s="448"/>
    </row>
    <row r="88" spans="1:11" ht="12.75" customHeight="1" x14ac:dyDescent="0.2">
      <c r="A88" s="448"/>
      <c r="B88" s="448"/>
      <c r="C88" s="448"/>
      <c r="D88" s="448"/>
      <c r="E88" s="448"/>
      <c r="F88" s="448"/>
      <c r="G88" s="448"/>
      <c r="H88" s="448"/>
      <c r="I88" s="448"/>
      <c r="J88" s="448"/>
      <c r="K88" s="448"/>
    </row>
    <row r="89" spans="1:11" ht="12.75" customHeight="1" x14ac:dyDescent="0.2">
      <c r="A89" s="448"/>
      <c r="B89" s="448"/>
      <c r="C89" s="448"/>
      <c r="D89" s="448"/>
      <c r="E89" s="448"/>
      <c r="F89" s="448"/>
      <c r="G89" s="448"/>
      <c r="H89" s="448"/>
      <c r="I89" s="448"/>
      <c r="J89" s="448"/>
      <c r="K89" s="448"/>
    </row>
    <row r="90" spans="1:11" ht="12.75" customHeight="1" x14ac:dyDescent="0.2">
      <c r="A90" s="448"/>
      <c r="B90" s="448"/>
      <c r="C90" s="448"/>
      <c r="D90" s="448"/>
      <c r="E90" s="448"/>
      <c r="F90" s="448"/>
      <c r="G90" s="448"/>
      <c r="H90" s="448"/>
      <c r="I90" s="448"/>
      <c r="J90" s="448"/>
      <c r="K90" s="448"/>
    </row>
    <row r="91" spans="1:11" ht="12.75" customHeight="1" x14ac:dyDescent="0.2">
      <c r="A91" s="448"/>
      <c r="B91" s="448"/>
      <c r="C91" s="448"/>
      <c r="D91" s="448"/>
      <c r="E91" s="448"/>
      <c r="F91" s="448"/>
      <c r="G91" s="448"/>
      <c r="H91" s="448"/>
      <c r="I91" s="448"/>
      <c r="J91" s="448"/>
      <c r="K91" s="448"/>
    </row>
    <row r="92" spans="1:11" ht="12.75" customHeight="1" x14ac:dyDescent="0.2">
      <c r="A92" s="448"/>
      <c r="B92" s="448"/>
      <c r="C92" s="448"/>
      <c r="D92" s="448"/>
      <c r="E92" s="448"/>
      <c r="F92" s="448"/>
      <c r="G92" s="448"/>
      <c r="H92" s="448"/>
      <c r="I92" s="448"/>
      <c r="J92" s="448"/>
      <c r="K92" s="448"/>
    </row>
    <row r="93" spans="1:11" ht="12.75" customHeight="1" x14ac:dyDescent="0.2">
      <c r="A93" s="448"/>
      <c r="B93" s="448"/>
      <c r="C93" s="448"/>
      <c r="D93" s="448"/>
      <c r="E93" s="448"/>
      <c r="F93" s="448"/>
      <c r="G93" s="448"/>
      <c r="H93" s="448"/>
      <c r="I93" s="448"/>
      <c r="J93" s="448"/>
      <c r="K93" s="448"/>
    </row>
    <row r="94" spans="1:11" ht="12.75" customHeight="1" x14ac:dyDescent="0.2">
      <c r="A94" s="448"/>
      <c r="B94" s="448"/>
      <c r="C94" s="448"/>
      <c r="D94" s="448"/>
      <c r="E94" s="448"/>
      <c r="F94" s="448"/>
      <c r="G94" s="448"/>
      <c r="H94" s="448"/>
      <c r="I94" s="448"/>
      <c r="J94" s="448"/>
      <c r="K94" s="448"/>
    </row>
    <row r="95" spans="1:11" ht="12.75" customHeight="1" x14ac:dyDescent="0.2">
      <c r="A95" s="448"/>
      <c r="B95" s="448"/>
      <c r="C95" s="448"/>
      <c r="D95" s="448"/>
      <c r="E95" s="448"/>
      <c r="F95" s="448"/>
      <c r="G95" s="448"/>
      <c r="H95" s="448"/>
      <c r="I95" s="448"/>
      <c r="J95" s="448"/>
      <c r="K95" s="448"/>
    </row>
    <row r="96" spans="1:11" ht="12.75" customHeight="1" x14ac:dyDescent="0.2">
      <c r="A96" s="448"/>
      <c r="B96" s="448"/>
      <c r="C96" s="448"/>
      <c r="D96" s="448"/>
      <c r="E96" s="448"/>
      <c r="F96" s="448"/>
      <c r="G96" s="448"/>
      <c r="H96" s="448"/>
      <c r="I96" s="448"/>
      <c r="J96" s="448"/>
      <c r="K96" s="448"/>
    </row>
    <row r="97" spans="1:11" ht="12.75" customHeight="1" x14ac:dyDescent="0.2">
      <c r="A97" s="448"/>
      <c r="B97" s="448"/>
      <c r="C97" s="448"/>
      <c r="D97" s="448"/>
      <c r="E97" s="448"/>
      <c r="F97" s="448"/>
      <c r="G97" s="448"/>
      <c r="H97" s="448"/>
      <c r="I97" s="448"/>
      <c r="J97" s="448"/>
      <c r="K97" s="448"/>
    </row>
    <row r="98" spans="1:11" ht="12.75" customHeight="1" x14ac:dyDescent="0.2">
      <c r="A98" s="448"/>
      <c r="B98" s="448"/>
      <c r="C98" s="448"/>
      <c r="D98" s="448"/>
      <c r="E98" s="448"/>
      <c r="F98" s="448"/>
      <c r="G98" s="448"/>
      <c r="H98" s="448"/>
      <c r="I98" s="448"/>
      <c r="J98" s="448"/>
      <c r="K98" s="448"/>
    </row>
    <row r="99" spans="1:11" ht="12.75" customHeight="1" x14ac:dyDescent="0.2">
      <c r="A99" s="448"/>
      <c r="B99" s="448"/>
      <c r="C99" s="448"/>
      <c r="D99" s="448"/>
      <c r="E99" s="448"/>
      <c r="F99" s="448"/>
      <c r="G99" s="448"/>
      <c r="H99" s="448"/>
      <c r="I99" s="448"/>
      <c r="J99" s="448"/>
      <c r="K99" s="448"/>
    </row>
    <row r="100" spans="1:11" ht="12.75" customHeight="1" x14ac:dyDescent="0.2">
      <c r="A100" s="448"/>
      <c r="B100" s="448"/>
      <c r="C100" s="448"/>
      <c r="D100" s="448"/>
      <c r="E100" s="448"/>
      <c r="F100" s="448"/>
      <c r="G100" s="448"/>
      <c r="H100" s="448"/>
      <c r="I100" s="448"/>
      <c r="J100" s="448"/>
      <c r="K100" s="448"/>
    </row>
    <row r="101" spans="1:11" ht="12.75" customHeight="1" x14ac:dyDescent="0.2">
      <c r="A101" s="448"/>
      <c r="B101" s="448"/>
      <c r="C101" s="448"/>
      <c r="D101" s="448"/>
      <c r="E101" s="448"/>
      <c r="F101" s="448"/>
      <c r="G101" s="448"/>
      <c r="H101" s="448"/>
      <c r="I101" s="448"/>
      <c r="J101" s="448"/>
      <c r="K101" s="448"/>
    </row>
    <row r="102" spans="1:11" ht="12.75" customHeight="1" x14ac:dyDescent="0.2">
      <c r="A102" s="448"/>
      <c r="B102" s="448"/>
      <c r="C102" s="448"/>
      <c r="D102" s="448"/>
      <c r="E102" s="448"/>
      <c r="F102" s="448"/>
      <c r="G102" s="448"/>
      <c r="H102" s="448"/>
      <c r="I102" s="448"/>
      <c r="J102" s="448"/>
      <c r="K102" s="448"/>
    </row>
    <row r="103" spans="1:11" ht="12.75" customHeight="1" x14ac:dyDescent="0.2">
      <c r="A103" s="448"/>
      <c r="B103" s="448"/>
      <c r="C103" s="448"/>
      <c r="D103" s="448"/>
      <c r="E103" s="448"/>
      <c r="F103" s="448"/>
      <c r="G103" s="448"/>
      <c r="H103" s="448"/>
      <c r="I103" s="448"/>
      <c r="J103" s="448"/>
      <c r="K103" s="448"/>
    </row>
    <row r="104" spans="1:11" ht="12.75" customHeight="1" x14ac:dyDescent="0.2">
      <c r="A104" s="448"/>
      <c r="B104" s="448"/>
      <c r="C104" s="448"/>
      <c r="D104" s="448"/>
      <c r="E104" s="448"/>
      <c r="F104" s="448"/>
      <c r="G104" s="448"/>
      <c r="H104" s="448"/>
      <c r="I104" s="448"/>
      <c r="J104" s="448"/>
      <c r="K104" s="448"/>
    </row>
    <row r="105" spans="1:11" ht="12.75" customHeight="1" x14ac:dyDescent="0.2">
      <c r="A105" s="448"/>
      <c r="B105" s="448"/>
      <c r="C105" s="448"/>
      <c r="D105" s="448"/>
      <c r="E105" s="448"/>
      <c r="F105" s="448"/>
      <c r="G105" s="448"/>
      <c r="H105" s="448"/>
      <c r="I105" s="448"/>
      <c r="J105" s="448"/>
      <c r="K105" s="448"/>
    </row>
    <row r="106" spans="1:11" ht="12.75" customHeight="1" x14ac:dyDescent="0.2">
      <c r="A106" s="448"/>
      <c r="B106" s="448"/>
      <c r="C106" s="448"/>
      <c r="D106" s="448"/>
      <c r="E106" s="448"/>
      <c r="F106" s="448"/>
      <c r="G106" s="448"/>
      <c r="H106" s="448"/>
      <c r="I106" s="448"/>
      <c r="J106" s="448"/>
      <c r="K106" s="448"/>
    </row>
    <row r="107" spans="1:11" ht="12.75" customHeight="1" x14ac:dyDescent="0.2">
      <c r="A107" s="448"/>
      <c r="B107" s="448"/>
      <c r="C107" s="448"/>
      <c r="D107" s="448"/>
      <c r="E107" s="448"/>
      <c r="F107" s="448"/>
      <c r="G107" s="448"/>
      <c r="H107" s="448"/>
      <c r="I107" s="448"/>
      <c r="J107" s="448"/>
      <c r="K107" s="448"/>
    </row>
    <row r="108" spans="1:11" ht="12.75" customHeight="1" x14ac:dyDescent="0.2">
      <c r="A108" s="448"/>
      <c r="B108" s="448"/>
      <c r="C108" s="448"/>
      <c r="D108" s="448"/>
      <c r="E108" s="448"/>
      <c r="F108" s="448"/>
      <c r="G108" s="448"/>
      <c r="H108" s="448"/>
      <c r="I108" s="448"/>
      <c r="J108" s="448"/>
      <c r="K108" s="448"/>
    </row>
    <row r="109" spans="1:11" ht="12.75" customHeight="1" x14ac:dyDescent="0.2">
      <c r="A109" s="448"/>
      <c r="B109" s="448"/>
      <c r="C109" s="448"/>
      <c r="D109" s="448"/>
      <c r="E109" s="448"/>
      <c r="F109" s="448"/>
      <c r="G109" s="448"/>
      <c r="H109" s="448"/>
      <c r="I109" s="448"/>
      <c r="J109" s="448"/>
      <c r="K109" s="448"/>
    </row>
    <row r="110" spans="1:11" ht="12.75" customHeight="1" x14ac:dyDescent="0.2">
      <c r="A110" s="448"/>
      <c r="B110" s="448"/>
      <c r="C110" s="448"/>
      <c r="D110" s="448"/>
      <c r="E110" s="448"/>
      <c r="F110" s="448"/>
      <c r="G110" s="448"/>
      <c r="H110" s="448"/>
      <c r="I110" s="448"/>
      <c r="J110" s="448"/>
      <c r="K110" s="448"/>
    </row>
    <row r="111" spans="1:11" ht="12.75" customHeight="1" x14ac:dyDescent="0.2">
      <c r="A111" s="448"/>
      <c r="B111" s="448"/>
      <c r="C111" s="448"/>
      <c r="D111" s="448"/>
      <c r="E111" s="448"/>
      <c r="F111" s="448"/>
      <c r="G111" s="448"/>
      <c r="H111" s="448"/>
      <c r="I111" s="448"/>
      <c r="J111" s="448"/>
      <c r="K111" s="448"/>
    </row>
    <row r="112" spans="1:11" ht="12.75" customHeight="1" x14ac:dyDescent="0.2">
      <c r="A112" s="448"/>
      <c r="B112" s="448"/>
      <c r="C112" s="448"/>
      <c r="D112" s="448"/>
      <c r="E112" s="448"/>
      <c r="F112" s="448"/>
      <c r="G112" s="448"/>
      <c r="H112" s="448"/>
      <c r="I112" s="448"/>
      <c r="J112" s="448"/>
      <c r="K112" s="448"/>
    </row>
    <row r="113" spans="1:11" ht="12.75" customHeight="1" x14ac:dyDescent="0.2">
      <c r="A113" s="448"/>
      <c r="B113" s="448"/>
      <c r="C113" s="448"/>
      <c r="D113" s="448"/>
      <c r="E113" s="448"/>
      <c r="F113" s="448"/>
      <c r="G113" s="448"/>
      <c r="H113" s="448"/>
      <c r="I113" s="448"/>
      <c r="J113" s="448"/>
      <c r="K113" s="448"/>
    </row>
    <row r="114" spans="1:11" ht="12.75" customHeight="1" x14ac:dyDescent="0.2">
      <c r="A114" s="448"/>
      <c r="B114" s="448"/>
      <c r="C114" s="448"/>
      <c r="D114" s="448"/>
      <c r="E114" s="448"/>
      <c r="F114" s="448"/>
      <c r="G114" s="448"/>
      <c r="H114" s="448"/>
      <c r="I114" s="448"/>
      <c r="J114" s="448"/>
      <c r="K114" s="448"/>
    </row>
  </sheetData>
  <mergeCells count="25">
    <mergeCell ref="A5:A6"/>
    <mergeCell ref="F5:G5"/>
    <mergeCell ref="A19:A20"/>
    <mergeCell ref="B19:C19"/>
    <mergeCell ref="H5:I5"/>
    <mergeCell ref="H19:I19"/>
    <mergeCell ref="F19:G19"/>
    <mergeCell ref="B5:C5"/>
    <mergeCell ref="D5:E5"/>
    <mergeCell ref="D19:E19"/>
    <mergeCell ref="H61:I61"/>
    <mergeCell ref="A33:A34"/>
    <mergeCell ref="B47:C47"/>
    <mergeCell ref="D47:E47"/>
    <mergeCell ref="A61:A62"/>
    <mergeCell ref="B61:C61"/>
    <mergeCell ref="D61:E61"/>
    <mergeCell ref="A47:A48"/>
    <mergeCell ref="F47:G47"/>
    <mergeCell ref="H47:I47"/>
    <mergeCell ref="H33:I33"/>
    <mergeCell ref="B33:C33"/>
    <mergeCell ref="F33:G33"/>
    <mergeCell ref="D33:E33"/>
    <mergeCell ref="F61:G61"/>
  </mergeCells>
  <printOptions horizontalCentered="1"/>
  <pageMargins left="0.59055118110236227" right="0.59055118110236227" top="0.78740157480314965" bottom="0.78740157480314965" header="0.51181102362204722" footer="0.51181102362204722"/>
  <pageSetup paperSize="9" orientation="portrait" r:id="rId1"/>
  <headerFooter alignWithMargins="0"/>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94"/>
  <sheetViews>
    <sheetView workbookViewId="0">
      <selection activeCell="B38" sqref="B38"/>
    </sheetView>
  </sheetViews>
  <sheetFormatPr defaultRowHeight="12.75" customHeight="1" x14ac:dyDescent="0.2"/>
  <cols>
    <col min="1" max="1" width="9.09765625" style="54" customWidth="1"/>
    <col min="2" max="2" width="7.69921875" style="54" customWidth="1"/>
    <col min="3" max="3" width="8.69921875" style="54" customWidth="1"/>
    <col min="4" max="4" width="7.69921875" style="54" customWidth="1"/>
    <col min="5" max="5" width="8.69921875" style="54" customWidth="1"/>
    <col min="6" max="6" width="7.69921875" style="54" customWidth="1"/>
    <col min="7" max="7" width="8.69921875" style="54" customWidth="1"/>
    <col min="8" max="8" width="9.69921875" style="51" customWidth="1"/>
    <col min="9" max="9" width="7.69921875" style="54" customWidth="1"/>
    <col min="10" max="16384" width="8.796875" style="54"/>
  </cols>
  <sheetData>
    <row r="1" spans="1:9" ht="12.75" customHeight="1" x14ac:dyDescent="0.25">
      <c r="A1" s="212" t="s">
        <v>177</v>
      </c>
      <c r="B1" s="213"/>
      <c r="C1" s="213"/>
      <c r="D1" s="213"/>
      <c r="E1" s="213"/>
      <c r="F1" s="213"/>
      <c r="G1" s="213"/>
      <c r="H1" s="54"/>
      <c r="I1" s="52"/>
    </row>
    <row r="2" spans="1:9" ht="12.75" customHeight="1" x14ac:dyDescent="0.25">
      <c r="A2" s="214" t="str">
        <f>Index!B5</f>
        <v>Estimated home population by age/gender, Northern Ireland, 2024</v>
      </c>
      <c r="B2" s="215"/>
      <c r="C2" s="215"/>
      <c r="D2" s="215"/>
      <c r="E2" s="215"/>
      <c r="F2" s="215"/>
      <c r="G2" s="215"/>
      <c r="H2" s="54"/>
      <c r="I2" s="52"/>
    </row>
    <row r="3" spans="1:9" ht="12.75" customHeight="1" x14ac:dyDescent="0.25">
      <c r="A3" s="215"/>
      <c r="B3" s="215"/>
      <c r="C3" s="215"/>
      <c r="D3" s="215"/>
      <c r="E3" s="215"/>
      <c r="F3" s="215"/>
      <c r="G3" s="215"/>
      <c r="H3" s="54"/>
      <c r="I3" s="52"/>
    </row>
    <row r="4" spans="1:9" s="34" customFormat="1" ht="16.5" customHeight="1" x14ac:dyDescent="0.2">
      <c r="A4" s="529" t="s">
        <v>178</v>
      </c>
      <c r="B4" s="529" t="s">
        <v>179</v>
      </c>
      <c r="C4" s="528" t="s">
        <v>230</v>
      </c>
      <c r="D4" s="529" t="s">
        <v>180</v>
      </c>
      <c r="E4" s="528" t="s">
        <v>230</v>
      </c>
      <c r="F4" s="529" t="s">
        <v>181</v>
      </c>
      <c r="G4" s="528" t="s">
        <v>230</v>
      </c>
      <c r="H4" s="67"/>
      <c r="I4" s="67"/>
    </row>
    <row r="5" spans="1:9" ht="16.5" customHeight="1" x14ac:dyDescent="0.2">
      <c r="A5" s="529"/>
      <c r="B5" s="529"/>
      <c r="C5" s="528"/>
      <c r="D5" s="529"/>
      <c r="E5" s="528"/>
      <c r="F5" s="529"/>
      <c r="G5" s="528"/>
      <c r="H5" s="56"/>
      <c r="I5" s="56"/>
    </row>
    <row r="6" spans="1:9" ht="12.75" customHeight="1" x14ac:dyDescent="0.2">
      <c r="A6" s="216" t="s">
        <v>182</v>
      </c>
      <c r="B6" s="217">
        <v>107266</v>
      </c>
      <c r="C6" s="461">
        <v>5.5640076665516854E-2</v>
      </c>
      <c r="D6" s="217">
        <v>55050</v>
      </c>
      <c r="E6" s="461">
        <v>5.7960180671516863E-2</v>
      </c>
      <c r="F6" s="217">
        <v>52216</v>
      </c>
      <c r="G6" s="461">
        <v>5.3387044828308958E-2</v>
      </c>
      <c r="H6" s="436"/>
      <c r="I6" s="56"/>
    </row>
    <row r="7" spans="1:9" ht="12.75" customHeight="1" x14ac:dyDescent="0.2">
      <c r="A7" s="218" t="s">
        <v>183</v>
      </c>
      <c r="B7" s="217">
        <v>122239</v>
      </c>
      <c r="C7" s="461">
        <v>6.3406739614753183E-2</v>
      </c>
      <c r="D7" s="217">
        <v>62651</v>
      </c>
      <c r="E7" s="461">
        <v>6.5963002347887434E-2</v>
      </c>
      <c r="F7" s="217">
        <v>59588</v>
      </c>
      <c r="G7" s="461">
        <v>6.0924376191766404E-2</v>
      </c>
      <c r="H7" s="436"/>
      <c r="I7" s="56"/>
    </row>
    <row r="8" spans="1:9" ht="12.75" customHeight="1" x14ac:dyDescent="0.2">
      <c r="A8" s="218" t="s">
        <v>184</v>
      </c>
      <c r="B8" s="217">
        <v>129134</v>
      </c>
      <c r="C8" s="461">
        <v>6.6983253408581037E-2</v>
      </c>
      <c r="D8" s="217">
        <v>65929</v>
      </c>
      <c r="E8" s="461">
        <v>6.941429158024405E-2</v>
      </c>
      <c r="F8" s="217">
        <v>63205</v>
      </c>
      <c r="G8" s="461">
        <v>6.4622494414992862E-2</v>
      </c>
      <c r="H8" s="436"/>
      <c r="I8" s="56"/>
    </row>
    <row r="9" spans="1:9" ht="12.75" customHeight="1" x14ac:dyDescent="0.2">
      <c r="A9" s="218" t="s">
        <v>0</v>
      </c>
      <c r="B9" s="217">
        <v>123630</v>
      </c>
      <c r="C9" s="461">
        <v>6.4128266908040285E-2</v>
      </c>
      <c r="D9" s="217">
        <v>63563</v>
      </c>
      <c r="E9" s="461">
        <v>6.6923214605333806E-2</v>
      </c>
      <c r="F9" s="217">
        <v>60067</v>
      </c>
      <c r="G9" s="461">
        <v>6.1414118693542873E-2</v>
      </c>
      <c r="H9" s="436"/>
      <c r="I9" s="56"/>
    </row>
    <row r="10" spans="1:9" ht="12.75" customHeight="1" x14ac:dyDescent="0.2">
      <c r="A10" s="218" t="s">
        <v>1</v>
      </c>
      <c r="B10" s="217">
        <v>103636</v>
      </c>
      <c r="C10" s="461">
        <v>5.3757154972754691E-2</v>
      </c>
      <c r="D10" s="217">
        <v>54099</v>
      </c>
      <c r="E10" s="461">
        <v>5.6958906705692834E-2</v>
      </c>
      <c r="F10" s="217">
        <v>49537</v>
      </c>
      <c r="G10" s="461">
        <v>5.0647963069939114E-2</v>
      </c>
      <c r="H10" s="436"/>
      <c r="I10" s="56"/>
    </row>
    <row r="11" spans="1:9" ht="12.75" customHeight="1" x14ac:dyDescent="0.2">
      <c r="A11" s="218" t="s">
        <v>2</v>
      </c>
      <c r="B11" s="217">
        <v>115889</v>
      </c>
      <c r="C11" s="461">
        <v>6.011292343044472E-2</v>
      </c>
      <c r="D11" s="217">
        <v>59008</v>
      </c>
      <c r="E11" s="461">
        <v>6.2127417639688771E-2</v>
      </c>
      <c r="F11" s="217">
        <v>56881</v>
      </c>
      <c r="G11" s="461">
        <v>5.8156666479221727E-2</v>
      </c>
      <c r="H11" s="436"/>
      <c r="I11" s="56"/>
    </row>
    <row r="12" spans="1:9" ht="12.75" customHeight="1" x14ac:dyDescent="0.2">
      <c r="A12" s="218" t="s">
        <v>3</v>
      </c>
      <c r="B12" s="217">
        <v>123331</v>
      </c>
      <c r="C12" s="461">
        <v>6.3973172256212213E-2</v>
      </c>
      <c r="D12" s="217">
        <v>60608</v>
      </c>
      <c r="E12" s="461">
        <v>6.381200054748945E-2</v>
      </c>
      <c r="F12" s="217">
        <v>62723</v>
      </c>
      <c r="G12" s="461">
        <v>6.4129684632411962E-2</v>
      </c>
      <c r="H12" s="436"/>
      <c r="I12" s="56"/>
    </row>
    <row r="13" spans="1:9" ht="12.75" customHeight="1" x14ac:dyDescent="0.2">
      <c r="A13" s="218" t="s">
        <v>4</v>
      </c>
      <c r="B13" s="217">
        <v>130736</v>
      </c>
      <c r="C13" s="461">
        <v>6.7814228767204998E-2</v>
      </c>
      <c r="D13" s="217">
        <v>63369</v>
      </c>
      <c r="E13" s="461">
        <v>6.6718958927762972E-2</v>
      </c>
      <c r="F13" s="217">
        <v>67367</v>
      </c>
      <c r="G13" s="461">
        <v>6.8877835317693606E-2</v>
      </c>
      <c r="H13" s="436"/>
      <c r="I13" s="56"/>
    </row>
    <row r="14" spans="1:9" ht="12.75" customHeight="1" x14ac:dyDescent="0.2">
      <c r="A14" s="218" t="s">
        <v>5</v>
      </c>
      <c r="B14" s="217">
        <v>128194</v>
      </c>
      <c r="C14" s="461">
        <v>6.6495664871061358E-2</v>
      </c>
      <c r="D14" s="217">
        <v>61887</v>
      </c>
      <c r="E14" s="461">
        <v>6.5158614009412613E-2</v>
      </c>
      <c r="F14" s="217">
        <v>66307</v>
      </c>
      <c r="G14" s="461">
        <v>6.7794062766789523E-2</v>
      </c>
      <c r="H14" s="436"/>
      <c r="I14" s="56"/>
    </row>
    <row r="15" spans="1:9" ht="12.75" customHeight="1" x14ac:dyDescent="0.2">
      <c r="A15" s="218" t="s">
        <v>6</v>
      </c>
      <c r="B15" s="217">
        <v>117946</v>
      </c>
      <c r="C15" s="461">
        <v>6.1179912389676606E-2</v>
      </c>
      <c r="D15" s="217">
        <v>57529</v>
      </c>
      <c r="E15" s="461">
        <v>6.0570231314290526E-2</v>
      </c>
      <c r="F15" s="217">
        <v>60417</v>
      </c>
      <c r="G15" s="461">
        <v>6.1771968120728174E-2</v>
      </c>
      <c r="H15" s="436"/>
      <c r="I15" s="56"/>
    </row>
    <row r="16" spans="1:9" ht="12.75" customHeight="1" x14ac:dyDescent="0.2">
      <c r="A16" s="218" t="s">
        <v>185</v>
      </c>
      <c r="B16" s="217">
        <v>125015</v>
      </c>
      <c r="C16" s="461">
        <v>6.4846681934066619E-2</v>
      </c>
      <c r="D16" s="217">
        <v>61397</v>
      </c>
      <c r="E16" s="461">
        <v>6.464271049389865E-2</v>
      </c>
      <c r="F16" s="217">
        <v>63618</v>
      </c>
      <c r="G16" s="461">
        <v>6.5044756739071535E-2</v>
      </c>
      <c r="H16" s="436"/>
      <c r="I16" s="56"/>
    </row>
    <row r="17" spans="1:9" ht="12.75" customHeight="1" x14ac:dyDescent="0.2">
      <c r="A17" s="218" t="s">
        <v>186</v>
      </c>
      <c r="B17" s="217">
        <v>130254</v>
      </c>
      <c r="C17" s="461">
        <v>6.7564209963923635E-2</v>
      </c>
      <c r="D17" s="217">
        <v>63613</v>
      </c>
      <c r="E17" s="461">
        <v>6.6975857821202578E-2</v>
      </c>
      <c r="F17" s="217">
        <v>66641</v>
      </c>
      <c r="G17" s="461">
        <v>6.8135553363017798E-2</v>
      </c>
      <c r="H17" s="436"/>
      <c r="I17" s="56"/>
    </row>
    <row r="18" spans="1:9" ht="12.75" customHeight="1" x14ac:dyDescent="0.2">
      <c r="A18" s="218" t="s">
        <v>187</v>
      </c>
      <c r="B18" s="217">
        <v>121391</v>
      </c>
      <c r="C18" s="461">
        <v>6.2966872508565225E-2</v>
      </c>
      <c r="D18" s="217">
        <v>59375</v>
      </c>
      <c r="E18" s="461">
        <v>6.2513818844165556E-2</v>
      </c>
      <c r="F18" s="217">
        <v>62016</v>
      </c>
      <c r="G18" s="461">
        <v>6.3406828789497632E-2</v>
      </c>
      <c r="H18" s="436"/>
      <c r="I18" s="56"/>
    </row>
    <row r="19" spans="1:9" ht="12.75" customHeight="1" x14ac:dyDescent="0.2">
      <c r="A19" s="218" t="s">
        <v>188</v>
      </c>
      <c r="B19" s="217">
        <v>101720</v>
      </c>
      <c r="C19" s="461">
        <v>5.2763304294150756E-2</v>
      </c>
      <c r="D19" s="217">
        <v>49710</v>
      </c>
      <c r="E19" s="461">
        <v>5.2337885216732119E-2</v>
      </c>
      <c r="F19" s="217">
        <v>52010</v>
      </c>
      <c r="G19" s="461">
        <v>5.3176424879737033E-2</v>
      </c>
      <c r="H19" s="436"/>
      <c r="I19" s="56"/>
    </row>
    <row r="20" spans="1:9" ht="12.75" customHeight="1" x14ac:dyDescent="0.2">
      <c r="A20" s="218" t="s">
        <v>189</v>
      </c>
      <c r="B20" s="217">
        <v>83780</v>
      </c>
      <c r="C20" s="461">
        <v>4.3457625184466678E-2</v>
      </c>
      <c r="D20" s="217">
        <v>40827</v>
      </c>
      <c r="E20" s="461">
        <v>4.2985291485486264E-2</v>
      </c>
      <c r="F20" s="217">
        <v>42953</v>
      </c>
      <c r="G20" s="461">
        <v>4.3916304131116031E-2</v>
      </c>
      <c r="H20" s="436"/>
      <c r="I20" s="56"/>
    </row>
    <row r="21" spans="1:9" ht="12.75" customHeight="1" x14ac:dyDescent="0.2">
      <c r="A21" s="218" t="s">
        <v>190</v>
      </c>
      <c r="B21" s="217">
        <v>71602</v>
      </c>
      <c r="C21" s="461">
        <v>3.7140760067536201E-2</v>
      </c>
      <c r="D21" s="217">
        <v>33531</v>
      </c>
      <c r="E21" s="461">
        <v>3.53035934259152E-2</v>
      </c>
      <c r="F21" s="217">
        <v>38071</v>
      </c>
      <c r="G21" s="461">
        <v>3.8924815835348368E-2</v>
      </c>
      <c r="H21" s="436"/>
      <c r="I21" s="56"/>
    </row>
    <row r="22" spans="1:9" ht="12.75" customHeight="1" x14ac:dyDescent="0.2">
      <c r="A22" s="219" t="s">
        <v>191</v>
      </c>
      <c r="B22" s="217">
        <v>49228</v>
      </c>
      <c r="C22" s="461">
        <v>2.5535115452147594E-2</v>
      </c>
      <c r="D22" s="217">
        <v>21761</v>
      </c>
      <c r="E22" s="461">
        <v>2.2911380410406509E-2</v>
      </c>
      <c r="F22" s="217">
        <v>27467</v>
      </c>
      <c r="G22" s="461">
        <v>2.8083000618568294E-2</v>
      </c>
      <c r="H22" s="436"/>
      <c r="I22" s="56"/>
    </row>
    <row r="23" spans="1:9" ht="12.75" customHeight="1" x14ac:dyDescent="0.2">
      <c r="A23" s="218" t="s">
        <v>192</v>
      </c>
      <c r="B23" s="217">
        <v>42864</v>
      </c>
      <c r="C23" s="461">
        <v>2.2234037310897344E-2</v>
      </c>
      <c r="D23" s="217">
        <v>15883</v>
      </c>
      <c r="E23" s="461">
        <v>1.6722643952873793E-2</v>
      </c>
      <c r="F23" s="217">
        <v>26981</v>
      </c>
      <c r="G23" s="461">
        <v>2.7586101128248122E-2</v>
      </c>
      <c r="H23" s="436"/>
      <c r="I23" s="56"/>
    </row>
    <row r="24" spans="1:9" ht="12.75" customHeight="1" x14ac:dyDescent="0.2">
      <c r="A24" s="219"/>
      <c r="B24" s="217"/>
      <c r="C24" s="461"/>
      <c r="D24" s="217"/>
      <c r="E24" s="461"/>
      <c r="F24" s="217"/>
      <c r="G24" s="461"/>
      <c r="H24" s="436"/>
      <c r="I24" s="56"/>
    </row>
    <row r="25" spans="1:9" ht="12.75" customHeight="1" x14ac:dyDescent="0.2">
      <c r="A25" s="219" t="s">
        <v>193</v>
      </c>
      <c r="B25" s="217">
        <v>358639</v>
      </c>
      <c r="C25" s="461">
        <v>0.18603006968885108</v>
      </c>
      <c r="D25" s="217">
        <v>183630</v>
      </c>
      <c r="E25" s="461">
        <v>0.19333747459964834</v>
      </c>
      <c r="F25" s="217">
        <v>175009</v>
      </c>
      <c r="G25" s="461">
        <v>0.17893391543506823</v>
      </c>
      <c r="H25" s="436"/>
      <c r="I25" s="56"/>
    </row>
    <row r="26" spans="1:9" ht="12.75" customHeight="1" x14ac:dyDescent="0.2">
      <c r="A26" s="219" t="s">
        <v>194</v>
      </c>
      <c r="B26" s="217">
        <v>1220022</v>
      </c>
      <c r="C26" s="461">
        <v>0.63283908800195032</v>
      </c>
      <c r="D26" s="217">
        <v>604448</v>
      </c>
      <c r="E26" s="461">
        <v>0.63640173090893781</v>
      </c>
      <c r="F26" s="217">
        <v>615574</v>
      </c>
      <c r="G26" s="461">
        <v>0.62937943797191398</v>
      </c>
      <c r="H26" s="436"/>
      <c r="I26" s="56"/>
    </row>
    <row r="27" spans="1:9" ht="12.75" customHeight="1" x14ac:dyDescent="0.2">
      <c r="A27" s="219" t="s">
        <v>195</v>
      </c>
      <c r="B27" s="217">
        <v>349194</v>
      </c>
      <c r="C27" s="461">
        <v>0.18113084230919857</v>
      </c>
      <c r="D27" s="217">
        <v>161712</v>
      </c>
      <c r="E27" s="461">
        <v>0.17026079449141393</v>
      </c>
      <c r="F27" s="217">
        <v>187482</v>
      </c>
      <c r="G27" s="461">
        <v>0.19168664659301787</v>
      </c>
      <c r="H27" s="436"/>
      <c r="I27" s="56"/>
    </row>
    <row r="28" spans="1:9" ht="12.75" customHeight="1" x14ac:dyDescent="0.2">
      <c r="A28" s="420"/>
      <c r="B28" s="462"/>
      <c r="C28" s="462"/>
      <c r="D28" s="462"/>
      <c r="E28" s="462"/>
      <c r="F28" s="462"/>
      <c r="G28" s="462"/>
      <c r="H28" s="436"/>
      <c r="I28" s="56"/>
    </row>
    <row r="29" spans="1:9" ht="12.75" customHeight="1" x14ac:dyDescent="0.2">
      <c r="A29" s="420" t="s">
        <v>174</v>
      </c>
      <c r="B29" s="463">
        <v>1927855</v>
      </c>
      <c r="C29" s="464">
        <v>1</v>
      </c>
      <c r="D29" s="463">
        <v>949790</v>
      </c>
      <c r="E29" s="464">
        <v>1</v>
      </c>
      <c r="F29" s="463">
        <v>978065</v>
      </c>
      <c r="G29" s="464">
        <v>1</v>
      </c>
      <c r="H29" s="436"/>
      <c r="I29" s="56"/>
    </row>
    <row r="30" spans="1:9" ht="12.75" customHeight="1" x14ac:dyDescent="0.25">
      <c r="A30" s="67"/>
      <c r="B30" s="266"/>
      <c r="C30" s="267"/>
      <c r="D30" s="266"/>
      <c r="E30" s="267"/>
      <c r="F30" s="266"/>
      <c r="G30" s="267"/>
      <c r="H30" s="222"/>
      <c r="I30" s="52"/>
    </row>
    <row r="31" spans="1:9" ht="12.75" customHeight="1" x14ac:dyDescent="0.25">
      <c r="A31" s="35"/>
      <c r="B31" s="68"/>
      <c r="C31" s="70"/>
      <c r="D31" s="68"/>
      <c r="E31" s="70"/>
      <c r="F31" s="68"/>
      <c r="G31" s="70"/>
      <c r="H31" s="35"/>
      <c r="I31" s="52"/>
    </row>
    <row r="32" spans="1:9" ht="12.75" customHeight="1" x14ac:dyDescent="0.2">
      <c r="A32" s="210" t="s">
        <v>27</v>
      </c>
      <c r="B32" s="211" t="s">
        <v>32</v>
      </c>
      <c r="C32" s="71"/>
      <c r="D32" s="41"/>
      <c r="E32" s="41"/>
      <c r="F32" s="41"/>
      <c r="G32" s="41"/>
      <c r="H32" s="62"/>
      <c r="I32" s="72"/>
    </row>
    <row r="33" spans="1:9" ht="12.75" customHeight="1" x14ac:dyDescent="0.2">
      <c r="A33" s="41"/>
      <c r="B33" s="211" t="s">
        <v>457</v>
      </c>
      <c r="C33" s="41"/>
      <c r="D33" s="41"/>
      <c r="E33" s="41"/>
      <c r="F33" s="41"/>
      <c r="G33" s="41"/>
      <c r="H33" s="41"/>
      <c r="I33" s="72"/>
    </row>
    <row r="34" spans="1:9" ht="12.75" customHeight="1" x14ac:dyDescent="0.2">
      <c r="A34" s="41"/>
      <c r="B34" s="211"/>
      <c r="C34" s="41"/>
      <c r="D34" s="41"/>
      <c r="E34" s="41"/>
      <c r="F34" s="41"/>
      <c r="G34" s="41"/>
      <c r="H34" s="41"/>
      <c r="I34" s="72"/>
    </row>
    <row r="35" spans="1:9" ht="12.75" customHeight="1" x14ac:dyDescent="0.2">
      <c r="A35" s="41"/>
      <c r="B35" s="211" t="s">
        <v>276</v>
      </c>
      <c r="C35" s="41"/>
      <c r="D35" s="41"/>
      <c r="E35" s="41"/>
      <c r="F35" s="41"/>
      <c r="G35" s="41"/>
      <c r="H35" s="41"/>
      <c r="I35" s="72"/>
    </row>
    <row r="36" spans="1:9" ht="12.75" customHeight="1" x14ac:dyDescent="0.2">
      <c r="A36" s="41"/>
      <c r="B36" s="256" t="s">
        <v>569</v>
      </c>
      <c r="C36" s="41"/>
      <c r="D36" s="41"/>
      <c r="E36" s="41"/>
      <c r="F36" s="41"/>
      <c r="G36" s="41"/>
      <c r="H36" s="41"/>
      <c r="I36" s="72"/>
    </row>
    <row r="37" spans="1:9" ht="12.75" customHeight="1" x14ac:dyDescent="0.2">
      <c r="A37" s="41"/>
      <c r="B37" s="256" t="s">
        <v>570</v>
      </c>
      <c r="C37" s="41"/>
      <c r="D37" s="41"/>
      <c r="E37" s="41"/>
      <c r="F37" s="41"/>
      <c r="G37" s="41"/>
      <c r="H37" s="41"/>
      <c r="I37" s="72"/>
    </row>
    <row r="38" spans="1:9" ht="12.75" customHeight="1" x14ac:dyDescent="0.2">
      <c r="A38" s="41"/>
      <c r="B38" s="256" t="s">
        <v>408</v>
      </c>
      <c r="C38" s="41"/>
      <c r="D38" s="41"/>
      <c r="E38" s="41"/>
      <c r="F38" s="41"/>
      <c r="G38" s="41"/>
      <c r="H38" s="41"/>
      <c r="I38" s="72"/>
    </row>
    <row r="39" spans="1:9" ht="12.75" customHeight="1" x14ac:dyDescent="0.2">
      <c r="A39" s="41"/>
      <c r="B39" s="79"/>
      <c r="C39" s="41"/>
      <c r="D39" s="41"/>
      <c r="E39" s="41"/>
      <c r="F39" s="41"/>
      <c r="G39" s="41"/>
      <c r="H39" s="41"/>
      <c r="I39" s="72"/>
    </row>
    <row r="40" spans="1:9" ht="12.75" customHeight="1" x14ac:dyDescent="0.2">
      <c r="A40" s="210" t="s">
        <v>173</v>
      </c>
      <c r="B40" s="221" t="s">
        <v>247</v>
      </c>
      <c r="C40" s="41"/>
      <c r="D40" s="41"/>
      <c r="E40" s="41"/>
      <c r="F40" s="41"/>
      <c r="G40" s="41"/>
      <c r="H40" s="41"/>
      <c r="I40" s="72"/>
    </row>
    <row r="41" spans="1:9" s="51" customFormat="1" ht="12.75" customHeight="1" x14ac:dyDescent="0.2">
      <c r="A41" s="41"/>
      <c r="B41" s="210" t="s">
        <v>426</v>
      </c>
      <c r="C41" s="62"/>
      <c r="D41" s="62"/>
      <c r="E41" s="62"/>
      <c r="F41" s="41"/>
      <c r="G41" s="41"/>
      <c r="H41" s="41"/>
      <c r="I41" s="62"/>
    </row>
    <row r="42" spans="1:9" ht="12.75" customHeight="1" x14ac:dyDescent="0.2">
      <c r="B42" s="51"/>
      <c r="C42" s="51"/>
      <c r="D42" s="51"/>
      <c r="E42" s="51"/>
      <c r="H42" s="54"/>
    </row>
    <row r="43" spans="1:9" ht="12.75" customHeight="1" x14ac:dyDescent="0.2">
      <c r="C43" s="51"/>
      <c r="D43" s="51"/>
      <c r="H43" s="54"/>
    </row>
    <row r="44" spans="1:9" ht="12.75" customHeight="1" x14ac:dyDescent="0.2">
      <c r="B44" s="51"/>
      <c r="C44" s="51"/>
      <c r="D44" s="51"/>
      <c r="E44" s="51"/>
      <c r="H44" s="54"/>
    </row>
    <row r="45" spans="1:9" ht="12.75" customHeight="1" x14ac:dyDescent="0.2">
      <c r="B45" s="51"/>
      <c r="C45" s="51"/>
      <c r="D45" s="51"/>
      <c r="E45" s="51"/>
      <c r="H45" s="54"/>
    </row>
    <row r="46" spans="1:9" ht="12.75" customHeight="1" x14ac:dyDescent="0.2">
      <c r="B46" s="51"/>
      <c r="C46" s="51"/>
      <c r="D46" s="51"/>
      <c r="E46" s="51"/>
      <c r="H46" s="54"/>
    </row>
    <row r="47" spans="1:9" ht="12.75" customHeight="1" x14ac:dyDescent="0.2">
      <c r="B47" s="51"/>
      <c r="C47" s="51"/>
      <c r="D47" s="51"/>
      <c r="E47" s="51"/>
      <c r="H47" s="54"/>
    </row>
    <row r="48" spans="1:9" ht="12.75" customHeight="1" x14ac:dyDescent="0.2">
      <c r="B48" s="51"/>
      <c r="C48" s="51"/>
      <c r="D48" s="51"/>
      <c r="E48" s="51"/>
      <c r="H48" s="54"/>
    </row>
    <row r="49" spans="2:8" ht="12.75" customHeight="1" x14ac:dyDescent="0.2">
      <c r="C49" s="51"/>
      <c r="D49" s="51"/>
      <c r="H49" s="54"/>
    </row>
    <row r="50" spans="2:8" ht="12.75" customHeight="1" x14ac:dyDescent="0.2">
      <c r="B50" s="51"/>
      <c r="C50" s="51"/>
      <c r="D50" s="51"/>
      <c r="E50" s="51"/>
      <c r="H50" s="54"/>
    </row>
    <row r="51" spans="2:8" ht="12.75" customHeight="1" x14ac:dyDescent="0.2">
      <c r="B51" s="51"/>
      <c r="C51" s="51"/>
      <c r="D51" s="51"/>
      <c r="E51" s="51"/>
      <c r="H51" s="54"/>
    </row>
    <row r="52" spans="2:8" ht="12.75" customHeight="1" x14ac:dyDescent="0.2">
      <c r="B52" s="51"/>
      <c r="C52" s="51"/>
      <c r="D52" s="51"/>
      <c r="E52" s="51"/>
      <c r="H52" s="54"/>
    </row>
    <row r="53" spans="2:8" ht="12.75" customHeight="1" x14ac:dyDescent="0.2">
      <c r="B53" s="51"/>
      <c r="C53" s="51"/>
      <c r="D53" s="51"/>
      <c r="E53" s="51"/>
      <c r="H53" s="54"/>
    </row>
    <row r="54" spans="2:8" ht="12.75" customHeight="1" x14ac:dyDescent="0.2">
      <c r="B54" s="51"/>
      <c r="C54" s="51"/>
      <c r="D54" s="51"/>
      <c r="E54" s="51"/>
      <c r="H54" s="54"/>
    </row>
    <row r="55" spans="2:8" ht="12.75" customHeight="1" x14ac:dyDescent="0.2">
      <c r="C55" s="51"/>
      <c r="D55" s="51"/>
      <c r="H55" s="54"/>
    </row>
    <row r="56" spans="2:8" ht="12.75" customHeight="1" x14ac:dyDescent="0.2">
      <c r="B56" s="51"/>
      <c r="C56" s="51"/>
      <c r="D56" s="51"/>
      <c r="E56" s="51"/>
      <c r="H56" s="54"/>
    </row>
    <row r="57" spans="2:8" ht="12.75" customHeight="1" x14ac:dyDescent="0.2">
      <c r="B57" s="51"/>
      <c r="C57" s="51"/>
      <c r="D57" s="51"/>
      <c r="E57" s="51"/>
      <c r="H57" s="54"/>
    </row>
    <row r="58" spans="2:8" ht="12.75" customHeight="1" x14ac:dyDescent="0.2">
      <c r="B58" s="51"/>
      <c r="C58" s="51"/>
      <c r="D58" s="51"/>
      <c r="E58" s="51"/>
      <c r="H58" s="54"/>
    </row>
    <row r="59" spans="2:8" ht="12.75" customHeight="1" x14ac:dyDescent="0.2">
      <c r="B59" s="51"/>
      <c r="C59" s="51"/>
      <c r="D59" s="51"/>
      <c r="E59" s="51"/>
      <c r="H59" s="54"/>
    </row>
    <row r="60" spans="2:8" ht="12.75" customHeight="1" x14ac:dyDescent="0.2">
      <c r="B60" s="51"/>
      <c r="C60" s="51"/>
      <c r="D60" s="51"/>
      <c r="E60" s="51"/>
      <c r="H60" s="54"/>
    </row>
    <row r="61" spans="2:8" ht="12.75" customHeight="1" x14ac:dyDescent="0.2">
      <c r="C61" s="51"/>
      <c r="D61" s="51"/>
      <c r="H61" s="54"/>
    </row>
    <row r="62" spans="2:8" ht="12.75" customHeight="1" x14ac:dyDescent="0.2">
      <c r="B62" s="51"/>
      <c r="C62" s="51"/>
      <c r="D62" s="51"/>
      <c r="E62" s="51"/>
      <c r="H62" s="54"/>
    </row>
    <row r="63" spans="2:8" ht="12.75" customHeight="1" x14ac:dyDescent="0.2">
      <c r="B63" s="51"/>
      <c r="C63" s="51"/>
      <c r="D63" s="51"/>
      <c r="E63" s="51"/>
      <c r="H63" s="54"/>
    </row>
    <row r="64" spans="2:8" ht="12.75" customHeight="1" x14ac:dyDescent="0.2">
      <c r="B64" s="51"/>
      <c r="C64" s="51"/>
      <c r="D64" s="51"/>
      <c r="E64" s="51"/>
      <c r="H64" s="54"/>
    </row>
    <row r="65" spans="2:8" ht="12.75" customHeight="1" x14ac:dyDescent="0.2">
      <c r="B65" s="51"/>
      <c r="C65" s="51"/>
      <c r="D65" s="51"/>
      <c r="E65" s="51"/>
      <c r="H65" s="54"/>
    </row>
    <row r="66" spans="2:8" ht="12.75" customHeight="1" x14ac:dyDescent="0.2">
      <c r="B66" s="51"/>
      <c r="C66" s="51"/>
      <c r="D66" s="51"/>
      <c r="E66" s="51"/>
      <c r="H66" s="54"/>
    </row>
    <row r="67" spans="2:8" ht="12.75" customHeight="1" x14ac:dyDescent="0.2">
      <c r="C67" s="51"/>
      <c r="D67" s="51"/>
      <c r="E67" s="51"/>
      <c r="H67" s="54"/>
    </row>
    <row r="68" spans="2:8" ht="12.75" customHeight="1" x14ac:dyDescent="0.2">
      <c r="B68" s="51"/>
      <c r="C68" s="51"/>
      <c r="D68" s="51"/>
      <c r="E68" s="51"/>
      <c r="H68" s="54"/>
    </row>
    <row r="69" spans="2:8" ht="12.75" customHeight="1" x14ac:dyDescent="0.2">
      <c r="B69" s="51"/>
      <c r="C69" s="51"/>
      <c r="D69" s="51"/>
      <c r="E69" s="51"/>
      <c r="H69" s="54"/>
    </row>
    <row r="70" spans="2:8" ht="12.75" customHeight="1" x14ac:dyDescent="0.2">
      <c r="B70" s="51"/>
      <c r="C70" s="51"/>
      <c r="D70" s="51"/>
      <c r="E70" s="51"/>
      <c r="H70" s="54"/>
    </row>
    <row r="71" spans="2:8" ht="12.75" customHeight="1" x14ac:dyDescent="0.2">
      <c r="B71" s="51"/>
      <c r="C71" s="51"/>
      <c r="D71" s="51"/>
      <c r="E71" s="51"/>
      <c r="H71" s="54"/>
    </row>
    <row r="72" spans="2:8" ht="12.75" customHeight="1" x14ac:dyDescent="0.2">
      <c r="B72" s="51"/>
      <c r="C72" s="51"/>
      <c r="D72" s="51"/>
      <c r="E72" s="51"/>
      <c r="H72" s="54"/>
    </row>
    <row r="73" spans="2:8" ht="12.75" customHeight="1" x14ac:dyDescent="0.2">
      <c r="C73" s="51"/>
      <c r="D73" s="51"/>
      <c r="E73" s="51"/>
      <c r="H73" s="54"/>
    </row>
    <row r="74" spans="2:8" ht="12.75" customHeight="1" x14ac:dyDescent="0.2">
      <c r="B74" s="51"/>
      <c r="C74" s="51"/>
      <c r="D74" s="51"/>
      <c r="E74" s="51"/>
      <c r="H74" s="54"/>
    </row>
    <row r="75" spans="2:8" ht="12.75" customHeight="1" x14ac:dyDescent="0.2">
      <c r="B75" s="51"/>
      <c r="C75" s="51"/>
      <c r="D75" s="51"/>
      <c r="E75" s="51"/>
      <c r="H75" s="54"/>
    </row>
    <row r="76" spans="2:8" ht="12.75" customHeight="1" x14ac:dyDescent="0.2">
      <c r="B76" s="51"/>
      <c r="C76" s="51"/>
      <c r="D76" s="51"/>
      <c r="E76" s="51"/>
      <c r="H76" s="54"/>
    </row>
    <row r="77" spans="2:8" ht="12.75" customHeight="1" x14ac:dyDescent="0.2">
      <c r="B77" s="51"/>
      <c r="C77" s="51"/>
      <c r="D77" s="51"/>
      <c r="E77" s="51"/>
      <c r="H77" s="54"/>
    </row>
    <row r="78" spans="2:8" ht="12.75" customHeight="1" x14ac:dyDescent="0.2">
      <c r="B78" s="51"/>
      <c r="C78" s="51"/>
      <c r="D78" s="51"/>
      <c r="E78" s="51"/>
      <c r="H78" s="54"/>
    </row>
    <row r="79" spans="2:8" ht="12.75" customHeight="1" x14ac:dyDescent="0.2">
      <c r="C79" s="51"/>
      <c r="D79" s="51"/>
      <c r="E79" s="51"/>
      <c r="H79" s="54"/>
    </row>
    <row r="80" spans="2:8" ht="12.75" customHeight="1" x14ac:dyDescent="0.2">
      <c r="B80" s="51"/>
      <c r="C80" s="51"/>
      <c r="D80" s="51"/>
      <c r="E80" s="51"/>
      <c r="H80" s="54"/>
    </row>
    <row r="81" spans="2:8" ht="12.75" customHeight="1" x14ac:dyDescent="0.2">
      <c r="B81" s="51"/>
      <c r="C81" s="51"/>
      <c r="D81" s="51"/>
      <c r="E81" s="51"/>
      <c r="H81" s="54"/>
    </row>
    <row r="82" spans="2:8" ht="12.75" customHeight="1" x14ac:dyDescent="0.2">
      <c r="B82" s="51"/>
      <c r="C82" s="51"/>
      <c r="D82" s="51"/>
      <c r="E82" s="51"/>
      <c r="H82" s="54"/>
    </row>
    <row r="83" spans="2:8" ht="12.75" customHeight="1" x14ac:dyDescent="0.2">
      <c r="B83" s="51"/>
      <c r="C83" s="51"/>
      <c r="D83" s="51"/>
      <c r="E83" s="51"/>
      <c r="H83" s="54"/>
    </row>
    <row r="84" spans="2:8" ht="12.75" customHeight="1" x14ac:dyDescent="0.2">
      <c r="B84" s="51"/>
      <c r="C84" s="51"/>
      <c r="D84" s="51"/>
      <c r="E84" s="51"/>
      <c r="H84" s="54"/>
    </row>
    <row r="85" spans="2:8" ht="12.75" customHeight="1" x14ac:dyDescent="0.2">
      <c r="C85" s="51"/>
      <c r="D85" s="51"/>
      <c r="E85" s="51"/>
      <c r="H85" s="54"/>
    </row>
    <row r="86" spans="2:8" ht="12.75" customHeight="1" x14ac:dyDescent="0.2">
      <c r="B86" s="51"/>
      <c r="C86" s="51"/>
      <c r="D86" s="51"/>
      <c r="E86" s="51"/>
      <c r="H86" s="54"/>
    </row>
    <row r="87" spans="2:8" ht="12.75" customHeight="1" x14ac:dyDescent="0.2">
      <c r="B87" s="51"/>
      <c r="C87" s="51"/>
      <c r="D87" s="51"/>
      <c r="E87" s="51"/>
      <c r="H87" s="54"/>
    </row>
    <row r="88" spans="2:8" ht="12.75" customHeight="1" x14ac:dyDescent="0.2">
      <c r="B88" s="51"/>
      <c r="C88" s="51"/>
      <c r="D88" s="51"/>
      <c r="E88" s="51"/>
      <c r="H88" s="54"/>
    </row>
    <row r="89" spans="2:8" ht="12.75" customHeight="1" x14ac:dyDescent="0.2">
      <c r="B89" s="51"/>
      <c r="C89" s="51"/>
      <c r="D89" s="51"/>
      <c r="E89" s="51"/>
      <c r="H89" s="54"/>
    </row>
    <row r="90" spans="2:8" ht="12.75" customHeight="1" x14ac:dyDescent="0.2">
      <c r="B90" s="51"/>
      <c r="C90" s="51"/>
      <c r="D90" s="51"/>
      <c r="E90" s="51"/>
      <c r="H90" s="54"/>
    </row>
    <row r="91" spans="2:8" ht="12.75" customHeight="1" x14ac:dyDescent="0.2">
      <c r="C91" s="51"/>
      <c r="D91" s="51"/>
      <c r="E91" s="51"/>
      <c r="H91" s="54"/>
    </row>
    <row r="92" spans="2:8" ht="12.75" customHeight="1" x14ac:dyDescent="0.2">
      <c r="B92" s="51"/>
      <c r="C92" s="51"/>
      <c r="D92" s="51"/>
      <c r="E92" s="51"/>
      <c r="H92" s="54"/>
    </row>
    <row r="93" spans="2:8" ht="12.75" customHeight="1" x14ac:dyDescent="0.2">
      <c r="B93" s="51"/>
      <c r="C93" s="51"/>
      <c r="D93" s="51"/>
      <c r="E93" s="51"/>
      <c r="H93" s="54"/>
    </row>
    <row r="94" spans="2:8" ht="12.75" customHeight="1" x14ac:dyDescent="0.2">
      <c r="B94" s="51"/>
      <c r="C94" s="51"/>
      <c r="D94" s="51"/>
      <c r="E94" s="51"/>
      <c r="H94" s="54"/>
    </row>
    <row r="95" spans="2:8" ht="12.75" customHeight="1" x14ac:dyDescent="0.2">
      <c r="B95" s="51"/>
      <c r="C95" s="51"/>
      <c r="D95" s="51"/>
      <c r="E95" s="51"/>
      <c r="H95" s="54"/>
    </row>
    <row r="96" spans="2:8" ht="12.75" customHeight="1" x14ac:dyDescent="0.2">
      <c r="B96" s="51"/>
      <c r="C96" s="51"/>
      <c r="D96" s="51"/>
      <c r="E96" s="51"/>
      <c r="H96" s="54"/>
    </row>
    <row r="97" spans="2:8" ht="12.75" customHeight="1" x14ac:dyDescent="0.2">
      <c r="C97" s="51"/>
      <c r="D97" s="51"/>
      <c r="E97" s="51"/>
      <c r="H97" s="54"/>
    </row>
    <row r="98" spans="2:8" ht="12.75" customHeight="1" x14ac:dyDescent="0.2">
      <c r="B98" s="51"/>
      <c r="C98" s="51"/>
      <c r="D98" s="51"/>
      <c r="E98" s="51"/>
      <c r="H98" s="54"/>
    </row>
    <row r="99" spans="2:8" ht="12.75" customHeight="1" x14ac:dyDescent="0.2">
      <c r="B99" s="51"/>
      <c r="C99" s="51"/>
      <c r="D99" s="51"/>
      <c r="E99" s="51"/>
      <c r="H99" s="54"/>
    </row>
    <row r="100" spans="2:8" ht="12.75" customHeight="1" x14ac:dyDescent="0.2">
      <c r="B100" s="51"/>
      <c r="C100" s="51"/>
      <c r="D100" s="51"/>
      <c r="E100" s="51"/>
      <c r="H100" s="54"/>
    </row>
    <row r="101" spans="2:8" ht="12.75" customHeight="1" x14ac:dyDescent="0.2">
      <c r="B101" s="51"/>
      <c r="C101" s="51"/>
      <c r="D101" s="51"/>
      <c r="E101" s="51"/>
      <c r="H101" s="54"/>
    </row>
    <row r="102" spans="2:8" ht="12.75" customHeight="1" x14ac:dyDescent="0.2">
      <c r="B102" s="51"/>
      <c r="C102" s="51"/>
      <c r="D102" s="51"/>
      <c r="E102" s="51"/>
      <c r="H102" s="54"/>
    </row>
    <row r="103" spans="2:8" ht="12.75" customHeight="1" x14ac:dyDescent="0.2">
      <c r="C103" s="51"/>
      <c r="D103" s="51"/>
      <c r="E103" s="51"/>
      <c r="H103" s="54"/>
    </row>
    <row r="104" spans="2:8" ht="12.75" customHeight="1" x14ac:dyDescent="0.2">
      <c r="B104" s="51"/>
      <c r="C104" s="51"/>
      <c r="D104" s="51"/>
      <c r="E104" s="51"/>
      <c r="H104" s="54"/>
    </row>
    <row r="105" spans="2:8" ht="12.75" customHeight="1" x14ac:dyDescent="0.2">
      <c r="B105" s="51"/>
      <c r="C105" s="51"/>
      <c r="D105" s="51"/>
      <c r="E105" s="51"/>
      <c r="H105" s="54"/>
    </row>
    <row r="106" spans="2:8" ht="12.75" customHeight="1" x14ac:dyDescent="0.2">
      <c r="B106" s="51"/>
      <c r="C106" s="51"/>
      <c r="D106" s="51"/>
      <c r="E106" s="51"/>
    </row>
    <row r="107" spans="2:8" ht="12.75" customHeight="1" x14ac:dyDescent="0.2">
      <c r="B107" s="51"/>
      <c r="C107" s="51"/>
      <c r="D107" s="51"/>
      <c r="E107" s="51"/>
    </row>
    <row r="108" spans="2:8" ht="12.75" customHeight="1" x14ac:dyDescent="0.2">
      <c r="B108" s="51"/>
      <c r="C108" s="51"/>
      <c r="D108" s="51"/>
      <c r="E108" s="51"/>
    </row>
    <row r="109" spans="2:8" ht="12.75" customHeight="1" x14ac:dyDescent="0.2">
      <c r="C109" s="51"/>
      <c r="D109" s="51"/>
      <c r="E109" s="51"/>
    </row>
    <row r="110" spans="2:8" ht="12.75" customHeight="1" x14ac:dyDescent="0.2">
      <c r="B110" s="51"/>
      <c r="C110" s="51"/>
      <c r="D110" s="51"/>
      <c r="E110" s="51"/>
    </row>
    <row r="111" spans="2:8" ht="12.75" customHeight="1" x14ac:dyDescent="0.2">
      <c r="B111" s="51"/>
      <c r="C111" s="51"/>
      <c r="D111" s="51"/>
      <c r="E111" s="51"/>
      <c r="H111" s="54"/>
    </row>
    <row r="112" spans="2:8" ht="12.75" customHeight="1" x14ac:dyDescent="0.2">
      <c r="B112" s="51"/>
      <c r="C112" s="51"/>
      <c r="D112" s="51"/>
      <c r="E112" s="51"/>
    </row>
    <row r="113" spans="2:8" ht="12.75" customHeight="1" x14ac:dyDescent="0.2">
      <c r="B113" s="51"/>
      <c r="C113" s="51"/>
      <c r="D113" s="51"/>
      <c r="E113" s="51"/>
    </row>
    <row r="114" spans="2:8" ht="12.75" customHeight="1" x14ac:dyDescent="0.2">
      <c r="B114" s="51"/>
      <c r="C114" s="51"/>
      <c r="D114" s="51"/>
      <c r="E114" s="51"/>
    </row>
    <row r="115" spans="2:8" ht="12.75" customHeight="1" x14ac:dyDescent="0.2">
      <c r="C115" s="51"/>
      <c r="D115" s="51"/>
      <c r="E115" s="51"/>
    </row>
    <row r="116" spans="2:8" ht="12.75" customHeight="1" x14ac:dyDescent="0.2">
      <c r="B116" s="51"/>
      <c r="C116" s="51"/>
      <c r="D116" s="51"/>
      <c r="E116" s="51"/>
    </row>
    <row r="117" spans="2:8" ht="12.75" customHeight="1" x14ac:dyDescent="0.2">
      <c r="B117" s="51"/>
      <c r="C117" s="51"/>
      <c r="D117" s="51"/>
      <c r="E117" s="51"/>
      <c r="H117" s="54"/>
    </row>
    <row r="118" spans="2:8" ht="12.75" customHeight="1" x14ac:dyDescent="0.2">
      <c r="B118" s="51"/>
      <c r="C118" s="51"/>
      <c r="D118" s="51"/>
      <c r="E118" s="51"/>
    </row>
    <row r="119" spans="2:8" ht="12.75" customHeight="1" x14ac:dyDescent="0.2">
      <c r="B119" s="51"/>
      <c r="C119" s="51"/>
      <c r="D119" s="51"/>
      <c r="E119" s="51"/>
    </row>
    <row r="120" spans="2:8" ht="12.75" customHeight="1" x14ac:dyDescent="0.2">
      <c r="B120" s="51"/>
      <c r="C120" s="51"/>
      <c r="D120" s="51"/>
      <c r="E120" s="51"/>
    </row>
    <row r="121" spans="2:8" ht="12.75" customHeight="1" x14ac:dyDescent="0.2">
      <c r="C121" s="51"/>
      <c r="D121" s="51"/>
      <c r="E121" s="51"/>
    </row>
    <row r="122" spans="2:8" ht="12.75" customHeight="1" x14ac:dyDescent="0.2">
      <c r="B122" s="51"/>
      <c r="C122" s="51"/>
      <c r="D122" s="51"/>
      <c r="E122" s="51"/>
    </row>
    <row r="123" spans="2:8" ht="12.75" customHeight="1" x14ac:dyDescent="0.2">
      <c r="B123" s="51"/>
      <c r="C123" s="51"/>
      <c r="D123" s="51"/>
      <c r="E123" s="51"/>
      <c r="H123" s="54"/>
    </row>
    <row r="124" spans="2:8" ht="12.75" customHeight="1" x14ac:dyDescent="0.2">
      <c r="B124" s="51"/>
      <c r="C124" s="51"/>
      <c r="D124" s="51"/>
      <c r="E124" s="51"/>
    </row>
    <row r="125" spans="2:8" ht="12.75" customHeight="1" x14ac:dyDescent="0.2">
      <c r="B125" s="51"/>
      <c r="C125" s="51"/>
      <c r="D125" s="51"/>
      <c r="E125" s="51"/>
    </row>
    <row r="126" spans="2:8" ht="12.75" customHeight="1" x14ac:dyDescent="0.2">
      <c r="B126" s="51"/>
      <c r="C126" s="51"/>
      <c r="D126" s="51"/>
      <c r="E126" s="51"/>
    </row>
    <row r="127" spans="2:8" ht="12.75" customHeight="1" x14ac:dyDescent="0.2">
      <c r="C127" s="51"/>
      <c r="D127" s="51"/>
      <c r="E127" s="51"/>
    </row>
    <row r="128" spans="2:8" ht="12.75" customHeight="1" x14ac:dyDescent="0.2">
      <c r="B128" s="51"/>
      <c r="C128" s="51"/>
      <c r="D128" s="51"/>
      <c r="E128" s="51"/>
    </row>
    <row r="129" spans="1:8" ht="12.75" customHeight="1" x14ac:dyDescent="0.2">
      <c r="B129" s="51"/>
      <c r="C129" s="51"/>
      <c r="D129" s="51"/>
      <c r="E129" s="51"/>
      <c r="H129" s="54"/>
    </row>
    <row r="130" spans="1:8" ht="12.75" customHeight="1" x14ac:dyDescent="0.2">
      <c r="B130" s="51"/>
      <c r="C130" s="51"/>
      <c r="D130" s="51"/>
      <c r="E130" s="51"/>
    </row>
    <row r="131" spans="1:8" ht="12.75" customHeight="1" x14ac:dyDescent="0.2">
      <c r="B131" s="51"/>
      <c r="C131" s="51"/>
      <c r="D131" s="51"/>
      <c r="E131" s="51"/>
    </row>
    <row r="132" spans="1:8" ht="12.75" customHeight="1" x14ac:dyDescent="0.2">
      <c r="B132" s="51"/>
      <c r="C132" s="51"/>
      <c r="D132" s="51"/>
      <c r="E132" s="51"/>
    </row>
    <row r="133" spans="1:8" ht="12.75" customHeight="1" x14ac:dyDescent="0.2">
      <c r="C133" s="51"/>
      <c r="D133" s="51"/>
      <c r="E133" s="51"/>
    </row>
    <row r="134" spans="1:8" ht="12.75" customHeight="1" x14ac:dyDescent="0.2">
      <c r="B134" s="51"/>
      <c r="C134" s="51"/>
      <c r="D134" s="51"/>
      <c r="E134" s="51"/>
    </row>
    <row r="135" spans="1:8" ht="12.75" customHeight="1" x14ac:dyDescent="0.2">
      <c r="B135" s="51"/>
      <c r="C135" s="51"/>
      <c r="D135" s="51"/>
      <c r="E135" s="51"/>
      <c r="H135" s="54"/>
    </row>
    <row r="136" spans="1:8" ht="12.75" customHeight="1" x14ac:dyDescent="0.2">
      <c r="B136" s="51"/>
      <c r="C136" s="51"/>
      <c r="D136" s="51"/>
      <c r="E136" s="51"/>
    </row>
    <row r="137" spans="1:8" ht="12.75" customHeight="1" x14ac:dyDescent="0.2">
      <c r="B137" s="51"/>
      <c r="C137" s="51"/>
      <c r="D137" s="51"/>
      <c r="E137" s="51"/>
    </row>
    <row r="138" spans="1:8" ht="12.75" customHeight="1" x14ac:dyDescent="0.2">
      <c r="B138" s="51"/>
      <c r="C138" s="51"/>
      <c r="D138" s="51"/>
      <c r="E138" s="51"/>
    </row>
    <row r="139" spans="1:8" ht="12.75" customHeight="1" x14ac:dyDescent="0.2">
      <c r="B139" s="51"/>
      <c r="C139" s="51"/>
      <c r="D139" s="51"/>
      <c r="E139" s="51"/>
    </row>
    <row r="140" spans="1:8" ht="12.75" customHeight="1" x14ac:dyDescent="0.2">
      <c r="B140" s="51"/>
      <c r="C140" s="51"/>
      <c r="D140" s="51"/>
      <c r="E140" s="51"/>
    </row>
    <row r="141" spans="1:8" ht="12.75" customHeight="1" x14ac:dyDescent="0.2">
      <c r="B141" s="51"/>
      <c r="C141" s="51"/>
      <c r="D141" s="51"/>
      <c r="E141" s="51"/>
      <c r="H141" s="54"/>
    </row>
    <row r="142" spans="1:8" ht="12.75" customHeight="1" x14ac:dyDescent="0.2">
      <c r="B142" s="51"/>
      <c r="C142" s="51"/>
      <c r="D142" s="51"/>
      <c r="E142" s="51"/>
    </row>
    <row r="143" spans="1:8" ht="12.75" customHeight="1" x14ac:dyDescent="0.2">
      <c r="B143" s="51"/>
      <c r="C143" s="51"/>
      <c r="D143" s="51"/>
      <c r="E143" s="51"/>
    </row>
    <row r="144" spans="1:8" ht="12.75" customHeight="1" x14ac:dyDescent="0.2">
      <c r="A144" s="1"/>
      <c r="B144" s="51"/>
      <c r="C144" s="51"/>
      <c r="D144" s="51"/>
      <c r="E144" s="51"/>
    </row>
    <row r="146" spans="1:8" ht="12.75" customHeight="1" x14ac:dyDescent="0.2">
      <c r="A146" s="2"/>
      <c r="B146" s="51"/>
      <c r="C146" s="51"/>
    </row>
    <row r="147" spans="1:8" ht="12.75" customHeight="1" x14ac:dyDescent="0.2">
      <c r="H147" s="54"/>
    </row>
    <row r="151" spans="1:8" ht="12.75" customHeight="1" x14ac:dyDescent="0.2">
      <c r="A151" s="1"/>
      <c r="B151" s="1"/>
      <c r="C151" s="1"/>
      <c r="D151" s="1"/>
      <c r="E151" s="1"/>
      <c r="F151" s="1"/>
      <c r="G151" s="1"/>
    </row>
    <row r="152" spans="1:8" ht="12.75" customHeight="1" x14ac:dyDescent="0.2">
      <c r="B152" s="51"/>
      <c r="C152" s="51"/>
      <c r="D152" s="51"/>
    </row>
    <row r="153" spans="1:8" ht="12.75" customHeight="1" x14ac:dyDescent="0.2">
      <c r="A153" s="3"/>
      <c r="B153" s="51"/>
      <c r="C153" s="51"/>
      <c r="D153" s="51"/>
    </row>
    <row r="154" spans="1:8" ht="12.75" customHeight="1" x14ac:dyDescent="0.2">
      <c r="A154" s="4"/>
      <c r="B154" s="51"/>
      <c r="C154" s="51"/>
      <c r="D154" s="51"/>
      <c r="E154" s="1"/>
      <c r="F154" s="51"/>
      <c r="G154" s="51"/>
    </row>
    <row r="155" spans="1:8" ht="12.75" customHeight="1" x14ac:dyDescent="0.2">
      <c r="A155" s="4"/>
      <c r="B155" s="51"/>
      <c r="C155" s="51"/>
      <c r="D155" s="51"/>
    </row>
    <row r="156" spans="1:8" ht="12.75" customHeight="1" x14ac:dyDescent="0.2">
      <c r="A156" s="4"/>
      <c r="B156" s="51"/>
      <c r="C156" s="51"/>
      <c r="D156" s="51"/>
    </row>
    <row r="157" spans="1:8" ht="12.75" customHeight="1" x14ac:dyDescent="0.2">
      <c r="A157" s="4"/>
      <c r="B157" s="51"/>
      <c r="C157" s="51"/>
      <c r="D157" s="51"/>
    </row>
    <row r="158" spans="1:8" ht="12.75" customHeight="1" x14ac:dyDescent="0.2">
      <c r="A158" s="4"/>
      <c r="B158" s="51"/>
      <c r="C158" s="51"/>
      <c r="D158" s="51"/>
    </row>
    <row r="159" spans="1:8" ht="12.75" customHeight="1" x14ac:dyDescent="0.2">
      <c r="A159" s="4"/>
      <c r="B159" s="51"/>
      <c r="C159" s="51"/>
      <c r="D159" s="51"/>
      <c r="H159" s="54"/>
    </row>
    <row r="160" spans="1:8" ht="12.75" customHeight="1" x14ac:dyDescent="0.2">
      <c r="A160" s="4"/>
      <c r="B160" s="51"/>
      <c r="C160" s="51"/>
      <c r="D160" s="51"/>
    </row>
    <row r="161" spans="1:8" ht="12.75" customHeight="1" x14ac:dyDescent="0.2">
      <c r="A161" s="4"/>
      <c r="B161" s="51"/>
      <c r="C161" s="51"/>
      <c r="D161" s="51"/>
      <c r="H161" s="54"/>
    </row>
    <row r="162" spans="1:8" ht="12.75" customHeight="1" x14ac:dyDescent="0.2">
      <c r="A162" s="4"/>
      <c r="B162" s="51"/>
      <c r="C162" s="51"/>
      <c r="D162" s="51"/>
    </row>
    <row r="163" spans="1:8" ht="12.75" customHeight="1" x14ac:dyDescent="0.2">
      <c r="A163" s="4"/>
      <c r="B163" s="51"/>
      <c r="C163" s="51"/>
      <c r="D163" s="51"/>
    </row>
    <row r="164" spans="1:8" ht="12.75" customHeight="1" x14ac:dyDescent="0.2">
      <c r="A164" s="4"/>
      <c r="B164" s="51"/>
      <c r="C164" s="51"/>
      <c r="D164" s="51"/>
      <c r="E164" s="1"/>
      <c r="F164" s="51"/>
      <c r="G164" s="51"/>
    </row>
    <row r="165" spans="1:8" ht="12.75" customHeight="1" x14ac:dyDescent="0.2">
      <c r="A165" s="4"/>
      <c r="B165" s="51"/>
      <c r="C165" s="51"/>
      <c r="D165" s="51"/>
    </row>
    <row r="166" spans="1:8" ht="12.75" customHeight="1" x14ac:dyDescent="0.2">
      <c r="A166" s="4"/>
      <c r="B166" s="51"/>
      <c r="C166" s="51"/>
      <c r="D166" s="51"/>
      <c r="H166" s="54"/>
    </row>
    <row r="167" spans="1:8" ht="12.75" customHeight="1" x14ac:dyDescent="0.2">
      <c r="A167" s="4"/>
      <c r="B167" s="51"/>
      <c r="C167" s="51"/>
      <c r="D167" s="51"/>
      <c r="H167" s="54"/>
    </row>
    <row r="168" spans="1:8" ht="12.75" customHeight="1" x14ac:dyDescent="0.2">
      <c r="A168" s="5"/>
      <c r="B168" s="51"/>
      <c r="C168" s="51"/>
      <c r="D168" s="51"/>
      <c r="E168" s="1"/>
      <c r="F168" s="51"/>
      <c r="G168" s="51"/>
      <c r="H168" s="54"/>
    </row>
    <row r="169" spans="1:8" ht="12.75" customHeight="1" x14ac:dyDescent="0.2">
      <c r="H169" s="54"/>
    </row>
    <row r="170" spans="1:8" ht="12.75" customHeight="1" x14ac:dyDescent="0.2">
      <c r="B170" s="51"/>
      <c r="C170" s="51"/>
      <c r="D170" s="51"/>
      <c r="F170" s="51"/>
      <c r="G170" s="51"/>
      <c r="H170" s="54"/>
    </row>
    <row r="171" spans="1:8" ht="12.75" customHeight="1" x14ac:dyDescent="0.2">
      <c r="H171" s="54"/>
    </row>
    <row r="172" spans="1:8" ht="12.75" customHeight="1" x14ac:dyDescent="0.2">
      <c r="H172" s="54"/>
    </row>
    <row r="173" spans="1:8" ht="12.75" customHeight="1" x14ac:dyDescent="0.2">
      <c r="H173" s="54"/>
    </row>
    <row r="174" spans="1:8" ht="12.75" customHeight="1" x14ac:dyDescent="0.2">
      <c r="H174" s="54"/>
    </row>
    <row r="176" spans="1:8" ht="12.75" customHeight="1" x14ac:dyDescent="0.2">
      <c r="B176" s="51"/>
      <c r="C176" s="51"/>
      <c r="D176" s="51"/>
    </row>
    <row r="177" spans="2:4" ht="12.75" customHeight="1" x14ac:dyDescent="0.2">
      <c r="B177" s="51"/>
      <c r="C177" s="51"/>
      <c r="D177" s="51"/>
    </row>
    <row r="178" spans="2:4" ht="12.75" customHeight="1" x14ac:dyDescent="0.2">
      <c r="B178" s="51"/>
      <c r="C178" s="51"/>
      <c r="D178" s="51"/>
    </row>
    <row r="179" spans="2:4" ht="12.75" customHeight="1" x14ac:dyDescent="0.2">
      <c r="B179" s="51"/>
      <c r="C179" s="51"/>
      <c r="D179" s="51"/>
    </row>
    <row r="180" spans="2:4" ht="12.75" customHeight="1" x14ac:dyDescent="0.2">
      <c r="B180" s="51"/>
      <c r="C180" s="51"/>
      <c r="D180" s="51"/>
    </row>
    <row r="181" spans="2:4" ht="12.75" customHeight="1" x14ac:dyDescent="0.2">
      <c r="B181" s="51"/>
      <c r="C181" s="51"/>
      <c r="D181" s="51"/>
    </row>
    <row r="182" spans="2:4" ht="12.75" customHeight="1" x14ac:dyDescent="0.2">
      <c r="B182" s="51"/>
      <c r="C182" s="51"/>
      <c r="D182" s="51"/>
    </row>
    <row r="183" spans="2:4" ht="12.75" customHeight="1" x14ac:dyDescent="0.2">
      <c r="B183" s="51"/>
      <c r="C183" s="51"/>
      <c r="D183" s="51"/>
    </row>
    <row r="184" spans="2:4" ht="12.75" customHeight="1" x14ac:dyDescent="0.2">
      <c r="B184" s="51"/>
      <c r="C184" s="51"/>
      <c r="D184" s="51"/>
    </row>
    <row r="185" spans="2:4" ht="12.75" customHeight="1" x14ac:dyDescent="0.2">
      <c r="B185" s="51"/>
      <c r="C185" s="51"/>
      <c r="D185" s="51"/>
    </row>
    <row r="186" spans="2:4" ht="12.75" customHeight="1" x14ac:dyDescent="0.2">
      <c r="B186" s="51"/>
      <c r="C186" s="51"/>
      <c r="D186" s="51"/>
    </row>
    <row r="187" spans="2:4" ht="12.75" customHeight="1" x14ac:dyDescent="0.2">
      <c r="B187" s="51"/>
      <c r="C187" s="51"/>
      <c r="D187" s="51"/>
    </row>
    <row r="188" spans="2:4" ht="12.75" customHeight="1" x14ac:dyDescent="0.2">
      <c r="B188" s="51"/>
      <c r="C188" s="51"/>
      <c r="D188" s="51"/>
    </row>
    <row r="189" spans="2:4" ht="12.75" customHeight="1" x14ac:dyDescent="0.2">
      <c r="B189" s="51"/>
      <c r="C189" s="51"/>
      <c r="D189" s="51"/>
    </row>
    <row r="190" spans="2:4" ht="12.75" customHeight="1" x14ac:dyDescent="0.2">
      <c r="B190" s="51"/>
      <c r="C190" s="51"/>
      <c r="D190" s="51"/>
    </row>
    <row r="191" spans="2:4" ht="12.75" customHeight="1" x14ac:dyDescent="0.2">
      <c r="B191" s="51"/>
      <c r="C191" s="51"/>
      <c r="D191" s="51"/>
    </row>
    <row r="192" spans="2:4" ht="12.75" customHeight="1" x14ac:dyDescent="0.2">
      <c r="B192" s="51"/>
      <c r="C192" s="51"/>
      <c r="D192" s="51"/>
    </row>
    <row r="193" spans="2:4" ht="12.75" customHeight="1" x14ac:dyDescent="0.2">
      <c r="B193" s="51"/>
      <c r="C193" s="51"/>
      <c r="D193" s="51"/>
    </row>
    <row r="194" spans="2:4" ht="12.75" customHeight="1" x14ac:dyDescent="0.2">
      <c r="B194" s="51"/>
      <c r="C194" s="51"/>
      <c r="D194" s="51"/>
    </row>
  </sheetData>
  <mergeCells count="7">
    <mergeCell ref="G4:G5"/>
    <mergeCell ref="A4:A5"/>
    <mergeCell ref="B4:B5"/>
    <mergeCell ref="C4:C5"/>
    <mergeCell ref="D4:D5"/>
    <mergeCell ref="E4:E5"/>
    <mergeCell ref="F4:F5"/>
  </mergeCells>
  <pageMargins left="0.98425196850393704" right="0.98425196850393704" top="0.70866141732283472" bottom="0.51181102362204722" header="0.51181102362204722" footer="0.51181102362204722"/>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9"/>
  <dimension ref="A1:H39"/>
  <sheetViews>
    <sheetView zoomScaleNormal="100" workbookViewId="0">
      <selection activeCell="B32" sqref="B32"/>
    </sheetView>
  </sheetViews>
  <sheetFormatPr defaultColWidth="8" defaultRowHeight="12.75" customHeight="1" x14ac:dyDescent="0.2"/>
  <cols>
    <col min="1" max="1" width="16.69921875" style="25" customWidth="1"/>
    <col min="2" max="5" width="10.3984375" style="25" customWidth="1"/>
    <col min="6" max="16384" width="8" style="25"/>
  </cols>
  <sheetData>
    <row r="1" spans="1:8" ht="12.75" customHeight="1" x14ac:dyDescent="0.25">
      <c r="A1" s="222" t="s">
        <v>559</v>
      </c>
      <c r="B1" s="35"/>
      <c r="C1" s="35"/>
      <c r="D1" s="35"/>
      <c r="E1" s="35"/>
      <c r="F1" s="52"/>
      <c r="H1" s="338"/>
    </row>
    <row r="2" spans="1:8" ht="12.75" customHeight="1" x14ac:dyDescent="0.25">
      <c r="A2" s="214" t="str">
        <f>Index!B23</f>
        <v>Standardised mortality ratios, age 1-14 years, HSCTs, 2019-2023</v>
      </c>
      <c r="B2" s="35"/>
      <c r="C2" s="35"/>
      <c r="D2" s="35"/>
      <c r="E2" s="170"/>
      <c r="F2" s="52"/>
      <c r="H2" s="340"/>
    </row>
    <row r="3" spans="1:8" ht="12.75" customHeight="1" x14ac:dyDescent="0.25">
      <c r="A3" s="55"/>
      <c r="B3" s="35"/>
      <c r="C3" s="35"/>
      <c r="D3" s="35"/>
      <c r="E3" s="35"/>
      <c r="F3" s="52"/>
    </row>
    <row r="4" spans="1:8" ht="12.75" customHeight="1" x14ac:dyDescent="0.25">
      <c r="A4" s="541" t="s">
        <v>295</v>
      </c>
      <c r="B4" s="529" t="s">
        <v>15</v>
      </c>
      <c r="C4" s="529"/>
      <c r="D4" s="529" t="s">
        <v>72</v>
      </c>
      <c r="E4" s="529"/>
      <c r="F4" s="52"/>
    </row>
    <row r="5" spans="1:8" ht="12.75" customHeight="1" x14ac:dyDescent="0.25">
      <c r="A5" s="541"/>
      <c r="B5" s="529" t="s">
        <v>448</v>
      </c>
      <c r="C5" s="529"/>
      <c r="D5" s="529" t="s">
        <v>448</v>
      </c>
      <c r="E5" s="529"/>
      <c r="F5" s="52"/>
    </row>
    <row r="6" spans="1:8" ht="12.75" customHeight="1" x14ac:dyDescent="0.25">
      <c r="A6" s="541"/>
      <c r="B6" s="456" t="s">
        <v>8</v>
      </c>
      <c r="C6" s="456" t="s">
        <v>91</v>
      </c>
      <c r="D6" s="456" t="s">
        <v>8</v>
      </c>
      <c r="E6" s="456" t="s">
        <v>91</v>
      </c>
      <c r="F6" s="52"/>
    </row>
    <row r="7" spans="1:8" ht="12.75" customHeight="1" x14ac:dyDescent="0.25">
      <c r="A7" s="314" t="s">
        <v>60</v>
      </c>
      <c r="B7" s="315">
        <v>24</v>
      </c>
      <c r="C7" s="316">
        <v>105.8</v>
      </c>
      <c r="D7" s="315">
        <v>3</v>
      </c>
      <c r="E7" s="258">
        <v>71.099999999999994</v>
      </c>
      <c r="F7" s="52"/>
    </row>
    <row r="8" spans="1:8" ht="12.75" customHeight="1" x14ac:dyDescent="0.25">
      <c r="A8" s="314" t="s">
        <v>86</v>
      </c>
      <c r="B8" s="315">
        <v>37</v>
      </c>
      <c r="C8" s="316">
        <v>116.9</v>
      </c>
      <c r="D8" s="315">
        <v>7</v>
      </c>
      <c r="E8" s="258">
        <v>118.9</v>
      </c>
      <c r="F8" s="52"/>
    </row>
    <row r="9" spans="1:8" ht="12.75" customHeight="1" x14ac:dyDescent="0.25">
      <c r="A9" s="314" t="s">
        <v>87</v>
      </c>
      <c r="B9" s="315">
        <v>18</v>
      </c>
      <c r="C9" s="258">
        <v>74.599999999999994</v>
      </c>
      <c r="D9" s="315">
        <v>5</v>
      </c>
      <c r="E9" s="258">
        <v>111.4</v>
      </c>
      <c r="F9" s="52"/>
    </row>
    <row r="10" spans="1:8" ht="12.75" customHeight="1" x14ac:dyDescent="0.25">
      <c r="A10" s="314" t="s">
        <v>88</v>
      </c>
      <c r="B10" s="315">
        <v>33</v>
      </c>
      <c r="C10" s="316">
        <v>112.7</v>
      </c>
      <c r="D10" s="315">
        <v>7</v>
      </c>
      <c r="E10" s="258">
        <v>128.5</v>
      </c>
      <c r="F10" s="52"/>
    </row>
    <row r="11" spans="1:8" ht="12.75" customHeight="1" x14ac:dyDescent="0.25">
      <c r="A11" s="314" t="s">
        <v>89</v>
      </c>
      <c r="B11" s="315">
        <v>17</v>
      </c>
      <c r="C11" s="316">
        <v>80</v>
      </c>
      <c r="D11" s="315">
        <v>2</v>
      </c>
      <c r="E11" s="258">
        <v>50.6</v>
      </c>
      <c r="F11" s="52"/>
    </row>
    <row r="12" spans="1:8" ht="12.75" customHeight="1" x14ac:dyDescent="0.25">
      <c r="A12" s="222" t="s">
        <v>63</v>
      </c>
      <c r="B12" s="456">
        <v>129</v>
      </c>
      <c r="C12" s="456">
        <v>100</v>
      </c>
      <c r="D12" s="456">
        <v>24</v>
      </c>
      <c r="E12" s="456">
        <v>99.999999999999986</v>
      </c>
      <c r="F12" s="52"/>
    </row>
    <row r="13" spans="1:8" ht="12.75" customHeight="1" x14ac:dyDescent="0.25">
      <c r="A13" s="214"/>
      <c r="B13" s="35"/>
      <c r="C13" s="35"/>
      <c r="D13" s="35"/>
      <c r="E13" s="35"/>
      <c r="F13" s="52"/>
    </row>
    <row r="14" spans="1:8" ht="12.75" customHeight="1" x14ac:dyDescent="0.2">
      <c r="A14" s="210" t="s">
        <v>27</v>
      </c>
      <c r="B14" s="210" t="s">
        <v>307</v>
      </c>
      <c r="C14" s="171"/>
      <c r="D14" s="41"/>
      <c r="E14" s="41"/>
      <c r="F14" s="171"/>
    </row>
    <row r="15" spans="1:8" ht="12.75" customHeight="1" x14ac:dyDescent="0.2">
      <c r="A15" s="210"/>
      <c r="B15" s="440" t="s">
        <v>462</v>
      </c>
      <c r="C15" s="171"/>
      <c r="D15" s="41"/>
      <c r="E15" s="41"/>
      <c r="F15" s="171"/>
    </row>
    <row r="16" spans="1:8" ht="12.75" customHeight="1" x14ac:dyDescent="0.2">
      <c r="A16" s="210"/>
      <c r="B16" s="440" t="s">
        <v>577</v>
      </c>
      <c r="C16" s="171"/>
      <c r="D16" s="41"/>
      <c r="E16" s="41"/>
      <c r="F16" s="171"/>
    </row>
    <row r="17" spans="1:6" ht="12.75" customHeight="1" x14ac:dyDescent="0.2">
      <c r="A17" s="210"/>
      <c r="B17" s="440" t="s">
        <v>555</v>
      </c>
      <c r="C17" s="460"/>
      <c r="D17" s="460"/>
      <c r="E17" s="460"/>
      <c r="F17" s="460"/>
    </row>
    <row r="18" spans="1:6" ht="12.75" customHeight="1" x14ac:dyDescent="0.2">
      <c r="A18" s="210"/>
      <c r="B18" s="440" t="s">
        <v>576</v>
      </c>
      <c r="C18" s="460"/>
      <c r="D18" s="460"/>
      <c r="E18" s="460"/>
      <c r="F18" s="460"/>
    </row>
    <row r="19" spans="1:6" ht="12.75" customHeight="1" x14ac:dyDescent="0.2">
      <c r="A19" s="210"/>
      <c r="B19" s="440"/>
      <c r="C19" s="171"/>
      <c r="D19" s="41"/>
      <c r="E19" s="41"/>
      <c r="F19" s="171"/>
    </row>
    <row r="20" spans="1:6" ht="12.75" customHeight="1" x14ac:dyDescent="0.2">
      <c r="A20" s="210"/>
      <c r="B20" s="211" t="s">
        <v>276</v>
      </c>
      <c r="C20" s="41"/>
      <c r="D20" s="41"/>
      <c r="E20" s="41"/>
      <c r="F20" s="41"/>
    </row>
    <row r="21" spans="1:6" ht="12.75" customHeight="1" x14ac:dyDescent="0.2">
      <c r="A21" s="210"/>
      <c r="B21" s="256" t="s">
        <v>458</v>
      </c>
      <c r="C21" s="79"/>
      <c r="D21" s="41"/>
      <c r="E21" s="41"/>
      <c r="F21" s="41"/>
    </row>
    <row r="22" spans="1:6" ht="12.75" customHeight="1" x14ac:dyDescent="0.2">
      <c r="A22" s="210"/>
      <c r="B22" s="256" t="s">
        <v>410</v>
      </c>
      <c r="C22" s="79"/>
      <c r="D22" s="41"/>
      <c r="E22" s="41"/>
      <c r="F22" s="41"/>
    </row>
    <row r="23" spans="1:6" ht="12.75" customHeight="1" x14ac:dyDescent="0.2">
      <c r="A23" s="210"/>
      <c r="B23" s="256" t="s">
        <v>408</v>
      </c>
      <c r="C23" s="79"/>
      <c r="D23" s="41"/>
      <c r="E23" s="41"/>
      <c r="F23" s="41"/>
    </row>
    <row r="24" spans="1:6" ht="12.75" customHeight="1" x14ac:dyDescent="0.2">
      <c r="A24" s="210"/>
      <c r="B24" s="256" t="s">
        <v>578</v>
      </c>
      <c r="C24" s="41"/>
      <c r="D24" s="41"/>
      <c r="E24" s="41"/>
      <c r="F24" s="41"/>
    </row>
    <row r="25" spans="1:6" ht="12.75" customHeight="1" x14ac:dyDescent="0.2">
      <c r="C25" s="72"/>
      <c r="D25" s="41"/>
      <c r="E25" s="41"/>
      <c r="F25" s="72"/>
    </row>
    <row r="26" spans="1:6" ht="12.75" customHeight="1" x14ac:dyDescent="0.2">
      <c r="A26" s="210" t="s">
        <v>85</v>
      </c>
      <c r="B26" s="210" t="s">
        <v>92</v>
      </c>
      <c r="C26" s="26"/>
      <c r="D26" s="26"/>
      <c r="E26" s="26"/>
    </row>
    <row r="27" spans="1:6" ht="12.75" customHeight="1" x14ac:dyDescent="0.2">
      <c r="A27" s="26"/>
      <c r="B27" s="242" t="s">
        <v>563</v>
      </c>
      <c r="C27" s="26"/>
      <c r="D27" s="26"/>
      <c r="E27" s="26"/>
    </row>
    <row r="28" spans="1:6" ht="12.75" customHeight="1" x14ac:dyDescent="0.2">
      <c r="A28" s="26"/>
      <c r="B28" s="26"/>
      <c r="C28" s="26"/>
      <c r="D28" s="26"/>
      <c r="E28" s="26"/>
    </row>
    <row r="29" spans="1:6" ht="12.75" customHeight="1" x14ac:dyDescent="0.2">
      <c r="A29" s="26"/>
      <c r="B29" s="26"/>
      <c r="C29" s="26"/>
      <c r="D29" s="26"/>
      <c r="E29" s="26"/>
    </row>
    <row r="30" spans="1:6" ht="12.75" customHeight="1" x14ac:dyDescent="0.2">
      <c r="A30" s="26"/>
      <c r="B30" s="26"/>
      <c r="C30" s="26"/>
      <c r="D30" s="26"/>
      <c r="E30" s="26"/>
    </row>
    <row r="31" spans="1:6" ht="12.75" customHeight="1" x14ac:dyDescent="0.2">
      <c r="A31" s="26"/>
      <c r="B31" s="26"/>
      <c r="C31" s="26"/>
      <c r="D31" s="26"/>
      <c r="E31" s="26"/>
    </row>
    <row r="32" spans="1:6" ht="12.75" customHeight="1" x14ac:dyDescent="0.2">
      <c r="A32" s="26"/>
      <c r="B32" s="26"/>
      <c r="C32" s="26"/>
      <c r="D32" s="26"/>
      <c r="E32" s="26"/>
    </row>
    <row r="33" spans="1:5" ht="12.75" customHeight="1" x14ac:dyDescent="0.2">
      <c r="A33" s="26"/>
      <c r="B33" s="26"/>
      <c r="C33" s="26"/>
      <c r="D33" s="26"/>
      <c r="E33" s="26"/>
    </row>
    <row r="34" spans="1:5" ht="12.75" customHeight="1" x14ac:dyDescent="0.2">
      <c r="A34" s="26"/>
      <c r="B34" s="26"/>
      <c r="C34" s="26"/>
      <c r="D34" s="26"/>
      <c r="E34" s="26"/>
    </row>
    <row r="35" spans="1:5" ht="12.75" customHeight="1" x14ac:dyDescent="0.2">
      <c r="A35" s="26"/>
      <c r="B35" s="26"/>
      <c r="C35" s="26"/>
      <c r="D35" s="26"/>
      <c r="E35" s="26"/>
    </row>
    <row r="36" spans="1:5" ht="12.75" customHeight="1" x14ac:dyDescent="0.2">
      <c r="A36" s="26"/>
      <c r="B36" s="26"/>
      <c r="C36" s="26"/>
      <c r="D36" s="26"/>
      <c r="E36" s="26"/>
    </row>
    <row r="37" spans="1:5" ht="12.75" customHeight="1" x14ac:dyDescent="0.2">
      <c r="A37" s="26"/>
      <c r="B37" s="26"/>
      <c r="C37" s="26"/>
      <c r="D37" s="26"/>
      <c r="E37" s="26"/>
    </row>
    <row r="38" spans="1:5" ht="12.75" customHeight="1" x14ac:dyDescent="0.2">
      <c r="A38" s="26"/>
      <c r="B38" s="26"/>
      <c r="C38" s="26"/>
      <c r="D38" s="26"/>
      <c r="E38" s="26"/>
    </row>
    <row r="39" spans="1:5" ht="12.75" customHeight="1" x14ac:dyDescent="0.2">
      <c r="A39" s="26"/>
      <c r="B39" s="26"/>
      <c r="C39" s="26"/>
      <c r="D39" s="26"/>
      <c r="E39" s="26"/>
    </row>
  </sheetData>
  <mergeCells count="5">
    <mergeCell ref="A4:A6"/>
    <mergeCell ref="B4:C4"/>
    <mergeCell ref="D4:E4"/>
    <mergeCell ref="B5:C5"/>
    <mergeCell ref="D5:E5"/>
  </mergeCells>
  <phoneticPr fontId="36" type="noConversion"/>
  <hyperlinks>
    <hyperlink ref="B18" r:id="rId1" display="https://www.nisra.gov.uk/statistics/population/population-estimates-small-geographical-areas" xr:uid="{C756D1AB-1D24-47FA-AC87-EFD9F4FDA928}"/>
  </hyperlinks>
  <pageMargins left="0.74803149606299213" right="0.74803149606299213" top="0.98425196850393704" bottom="0.98425196850393704" header="0.51181102362204722" footer="0.51181102362204722"/>
  <pageSetup paperSize="9" orientation="landscape"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38F09A-FC22-4CC9-B6D0-6DD18BAFA90A}">
  <dimension ref="A1:H44"/>
  <sheetViews>
    <sheetView zoomScaleNormal="100" workbookViewId="0">
      <selection activeCell="B24" sqref="B24"/>
    </sheetView>
  </sheetViews>
  <sheetFormatPr defaultColWidth="8" defaultRowHeight="12.75" customHeight="1" x14ac:dyDescent="0.2"/>
  <cols>
    <col min="1" max="1" width="16.69921875" style="25" customWidth="1"/>
    <col min="2" max="5" width="10.3984375" style="25" customWidth="1"/>
    <col min="6" max="16384" width="8" style="25"/>
  </cols>
  <sheetData>
    <row r="1" spans="1:8" ht="12.75" customHeight="1" x14ac:dyDescent="0.25">
      <c r="A1" s="222" t="s">
        <v>560</v>
      </c>
      <c r="B1" s="35"/>
      <c r="C1" s="35"/>
      <c r="D1" s="35"/>
      <c r="E1" s="35"/>
      <c r="F1" s="52"/>
      <c r="H1" s="338"/>
    </row>
    <row r="2" spans="1:8" ht="12.75" customHeight="1" x14ac:dyDescent="0.25">
      <c r="A2" s="214" t="str">
        <f>Index!B24</f>
        <v>Standardised mortality ratios, age 1-14 years, HSCTs, 2020-2024</v>
      </c>
      <c r="B2" s="35"/>
      <c r="C2" s="35"/>
      <c r="D2" s="35"/>
      <c r="E2" s="170"/>
      <c r="F2" s="52"/>
      <c r="H2" s="340"/>
    </row>
    <row r="3" spans="1:8" ht="12.75" customHeight="1" x14ac:dyDescent="0.25">
      <c r="A3" s="55"/>
      <c r="B3" s="35"/>
      <c r="C3" s="35"/>
      <c r="D3" s="35"/>
      <c r="E3" s="35"/>
      <c r="F3" s="52"/>
    </row>
    <row r="4" spans="1:8" ht="12.75" customHeight="1" x14ac:dyDescent="0.25">
      <c r="A4" s="541" t="s">
        <v>295</v>
      </c>
      <c r="B4" s="529" t="s">
        <v>15</v>
      </c>
      <c r="C4" s="529"/>
      <c r="D4" s="529" t="s">
        <v>72</v>
      </c>
      <c r="E4" s="529"/>
      <c r="F4" s="52"/>
    </row>
    <row r="5" spans="1:8" ht="12.75" customHeight="1" x14ac:dyDescent="0.25">
      <c r="A5" s="541"/>
      <c r="B5" s="529" t="s">
        <v>564</v>
      </c>
      <c r="C5" s="529"/>
      <c r="D5" s="529" t="s">
        <v>564</v>
      </c>
      <c r="E5" s="529"/>
      <c r="F5" s="52"/>
    </row>
    <row r="6" spans="1:8" ht="12.75" customHeight="1" x14ac:dyDescent="0.25">
      <c r="A6" s="541"/>
      <c r="B6" s="456" t="s">
        <v>8</v>
      </c>
      <c r="C6" s="456" t="s">
        <v>91</v>
      </c>
      <c r="D6" s="456" t="s">
        <v>8</v>
      </c>
      <c r="E6" s="456" t="s">
        <v>91</v>
      </c>
      <c r="F6" s="52"/>
    </row>
    <row r="7" spans="1:8" ht="12.75" customHeight="1" x14ac:dyDescent="0.25">
      <c r="A7" s="314" t="s">
        <v>60</v>
      </c>
      <c r="B7" s="315">
        <v>24</v>
      </c>
      <c r="C7" s="316">
        <v>109.9</v>
      </c>
      <c r="D7" s="315">
        <v>3</v>
      </c>
      <c r="E7" s="258">
        <v>74.099999999999994</v>
      </c>
      <c r="F7" s="52"/>
    </row>
    <row r="8" spans="1:8" ht="12.75" customHeight="1" x14ac:dyDescent="0.25">
      <c r="A8" s="314" t="s">
        <v>86</v>
      </c>
      <c r="B8" s="315">
        <v>33</v>
      </c>
      <c r="C8" s="316">
        <v>108.7</v>
      </c>
      <c r="D8" s="315">
        <v>6</v>
      </c>
      <c r="E8" s="258">
        <v>106.5</v>
      </c>
      <c r="F8" s="52"/>
    </row>
    <row r="9" spans="1:8" ht="12.75" customHeight="1" x14ac:dyDescent="0.25">
      <c r="A9" s="314" t="s">
        <v>87</v>
      </c>
      <c r="B9" s="315">
        <v>14</v>
      </c>
      <c r="C9" s="258">
        <v>60.3</v>
      </c>
      <c r="D9" s="315">
        <v>4</v>
      </c>
      <c r="E9" s="258">
        <v>92.8</v>
      </c>
      <c r="F9" s="52"/>
    </row>
    <row r="10" spans="1:8" ht="12.75" customHeight="1" x14ac:dyDescent="0.25">
      <c r="A10" s="314" t="s">
        <v>88</v>
      </c>
      <c r="B10" s="315">
        <v>32</v>
      </c>
      <c r="C10" s="316">
        <v>113.6</v>
      </c>
      <c r="D10" s="315">
        <v>7</v>
      </c>
      <c r="E10" s="258">
        <v>133.9</v>
      </c>
      <c r="F10" s="52"/>
    </row>
    <row r="11" spans="1:8" ht="12.75" customHeight="1" x14ac:dyDescent="0.25">
      <c r="A11" s="314" t="s">
        <v>89</v>
      </c>
      <c r="B11" s="315">
        <v>21</v>
      </c>
      <c r="C11" s="316">
        <v>103</v>
      </c>
      <c r="D11" s="315">
        <v>3</v>
      </c>
      <c r="E11" s="258">
        <v>79.3</v>
      </c>
      <c r="F11" s="52"/>
    </row>
    <row r="12" spans="1:8" ht="12.75" customHeight="1" x14ac:dyDescent="0.25">
      <c r="A12" s="222" t="s">
        <v>63</v>
      </c>
      <c r="B12" s="456">
        <v>124</v>
      </c>
      <c r="C12" s="456">
        <v>100</v>
      </c>
      <c r="D12" s="456">
        <v>23</v>
      </c>
      <c r="E12" s="456">
        <v>100</v>
      </c>
      <c r="F12" s="52"/>
    </row>
    <row r="13" spans="1:8" ht="12.75" customHeight="1" x14ac:dyDescent="0.25">
      <c r="A13" s="214"/>
      <c r="B13" s="35"/>
      <c r="C13" s="35"/>
      <c r="D13" s="35"/>
      <c r="E13" s="35"/>
      <c r="F13" s="52"/>
    </row>
    <row r="14" spans="1:8" ht="12.75" customHeight="1" x14ac:dyDescent="0.2">
      <c r="A14" s="210" t="s">
        <v>27</v>
      </c>
      <c r="B14" s="210" t="s">
        <v>307</v>
      </c>
      <c r="C14" s="171"/>
      <c r="D14" s="41"/>
      <c r="E14" s="41"/>
      <c r="F14" s="171"/>
    </row>
    <row r="15" spans="1:8" ht="12.75" customHeight="1" x14ac:dyDescent="0.2">
      <c r="A15" s="210"/>
      <c r="B15" s="440" t="s">
        <v>462</v>
      </c>
      <c r="C15" s="171"/>
      <c r="D15" s="41"/>
      <c r="E15" s="41"/>
      <c r="F15" s="171"/>
    </row>
    <row r="16" spans="1:8" ht="12.75" customHeight="1" x14ac:dyDescent="0.2">
      <c r="A16" s="210"/>
      <c r="B16" s="440" t="s">
        <v>577</v>
      </c>
      <c r="C16" s="171"/>
      <c r="D16" s="41"/>
      <c r="E16" s="41"/>
      <c r="F16" s="171"/>
    </row>
    <row r="17" spans="1:6" ht="12.75" customHeight="1" x14ac:dyDescent="0.2">
      <c r="A17" s="210"/>
      <c r="B17" s="440" t="s">
        <v>555</v>
      </c>
      <c r="C17" s="460"/>
      <c r="D17" s="460"/>
      <c r="E17" s="460"/>
      <c r="F17" s="460"/>
    </row>
    <row r="18" spans="1:6" ht="12.75" customHeight="1" x14ac:dyDescent="0.2">
      <c r="A18" s="210"/>
      <c r="B18" s="440" t="s">
        <v>576</v>
      </c>
      <c r="C18" s="460"/>
      <c r="D18" s="460"/>
      <c r="E18" s="460"/>
      <c r="F18" s="460"/>
    </row>
    <row r="19" spans="1:6" ht="12.75" customHeight="1" x14ac:dyDescent="0.2">
      <c r="A19" s="210"/>
      <c r="B19" s="440"/>
      <c r="C19" s="171"/>
      <c r="D19" s="41"/>
      <c r="E19" s="41"/>
      <c r="F19" s="171"/>
    </row>
    <row r="20" spans="1:6" ht="12.75" customHeight="1" x14ac:dyDescent="0.2">
      <c r="A20" s="210"/>
      <c r="B20" s="211" t="s">
        <v>276</v>
      </c>
      <c r="C20" s="41"/>
      <c r="D20" s="41"/>
      <c r="E20" s="41"/>
      <c r="F20" s="41"/>
    </row>
    <row r="21" spans="1:6" ht="12.75" customHeight="1" x14ac:dyDescent="0.2">
      <c r="A21" s="210"/>
      <c r="B21" s="256" t="s">
        <v>458</v>
      </c>
      <c r="C21" s="79"/>
      <c r="D21" s="41"/>
      <c r="E21" s="41"/>
      <c r="F21" s="41"/>
    </row>
    <row r="22" spans="1:6" ht="12.75" customHeight="1" x14ac:dyDescent="0.2">
      <c r="A22" s="210"/>
      <c r="B22" s="256" t="s">
        <v>410</v>
      </c>
      <c r="C22" s="79"/>
      <c r="D22" s="41"/>
      <c r="E22" s="41"/>
      <c r="F22" s="41"/>
    </row>
    <row r="23" spans="1:6" ht="12.75" customHeight="1" x14ac:dyDescent="0.2">
      <c r="A23" s="210"/>
      <c r="B23" s="256" t="s">
        <v>408</v>
      </c>
      <c r="C23" s="79"/>
      <c r="D23" s="41"/>
      <c r="E23" s="41"/>
      <c r="F23" s="41"/>
    </row>
    <row r="24" spans="1:6" ht="12.75" customHeight="1" x14ac:dyDescent="0.2">
      <c r="A24" s="210"/>
      <c r="B24" s="256" t="s">
        <v>578</v>
      </c>
      <c r="C24" s="41"/>
      <c r="D24" s="41"/>
      <c r="E24" s="41"/>
      <c r="F24" s="41"/>
    </row>
    <row r="25" spans="1:6" ht="12.75" customHeight="1" x14ac:dyDescent="0.2">
      <c r="C25" s="72"/>
      <c r="D25" s="41"/>
      <c r="E25" s="41"/>
      <c r="F25" s="72"/>
    </row>
    <row r="26" spans="1:6" ht="12.75" customHeight="1" x14ac:dyDescent="0.2">
      <c r="A26" s="210" t="s">
        <v>85</v>
      </c>
      <c r="B26" s="210" t="s">
        <v>92</v>
      </c>
      <c r="C26" s="64"/>
      <c r="D26" s="64"/>
      <c r="E26" s="64"/>
      <c r="F26" s="64"/>
    </row>
    <row r="27" spans="1:6" ht="12.75" customHeight="1" x14ac:dyDescent="0.25">
      <c r="A27" s="55"/>
      <c r="B27" s="242" t="s">
        <v>565</v>
      </c>
      <c r="C27" s="35"/>
      <c r="D27" s="35"/>
      <c r="E27" s="35"/>
      <c r="F27" s="52"/>
    </row>
    <row r="28" spans="1:6" ht="12.75" customHeight="1" x14ac:dyDescent="0.2">
      <c r="A28" s="26"/>
      <c r="B28" s="26"/>
      <c r="C28" s="26"/>
      <c r="D28" s="26"/>
      <c r="E28" s="26"/>
    </row>
    <row r="29" spans="1:6" ht="12.75" customHeight="1" x14ac:dyDescent="0.2">
      <c r="A29" s="26"/>
      <c r="B29" s="26"/>
      <c r="C29" s="26"/>
      <c r="D29" s="26"/>
      <c r="E29" s="26"/>
    </row>
    <row r="30" spans="1:6" ht="12.75" customHeight="1" x14ac:dyDescent="0.2">
      <c r="A30" s="26"/>
      <c r="B30" s="26"/>
      <c r="C30" s="26"/>
      <c r="E30" s="26"/>
    </row>
    <row r="31" spans="1:6" ht="12.75" customHeight="1" x14ac:dyDescent="0.2">
      <c r="A31" s="26"/>
      <c r="B31" s="26"/>
      <c r="C31" s="26"/>
      <c r="E31" s="26"/>
    </row>
    <row r="32" spans="1:6" ht="12.75" customHeight="1" x14ac:dyDescent="0.2">
      <c r="A32" s="26"/>
      <c r="B32" s="26"/>
      <c r="C32" s="26"/>
      <c r="D32" s="26"/>
      <c r="E32" s="26"/>
    </row>
    <row r="33" spans="1:5" ht="12.75" customHeight="1" x14ac:dyDescent="0.2">
      <c r="A33" s="26"/>
      <c r="B33" s="26"/>
      <c r="C33" s="26"/>
      <c r="D33" s="26"/>
      <c r="E33" s="26"/>
    </row>
    <row r="34" spans="1:5" ht="12.75" customHeight="1" x14ac:dyDescent="0.2">
      <c r="A34" s="26"/>
      <c r="B34" s="26"/>
      <c r="C34" s="26"/>
      <c r="D34" s="26"/>
      <c r="E34" s="26"/>
    </row>
    <row r="35" spans="1:5" ht="12.75" customHeight="1" x14ac:dyDescent="0.2">
      <c r="A35" s="26"/>
      <c r="B35" s="26"/>
      <c r="C35" s="26"/>
      <c r="D35" s="26"/>
      <c r="E35" s="26"/>
    </row>
    <row r="36" spans="1:5" ht="12.75" customHeight="1" x14ac:dyDescent="0.2">
      <c r="A36" s="26"/>
      <c r="B36" s="26"/>
      <c r="C36" s="26"/>
      <c r="D36" s="26"/>
      <c r="E36" s="26"/>
    </row>
    <row r="37" spans="1:5" ht="12.75" customHeight="1" x14ac:dyDescent="0.2">
      <c r="A37" s="26"/>
      <c r="B37" s="26"/>
      <c r="C37" s="26"/>
      <c r="D37" s="26"/>
      <c r="E37" s="26"/>
    </row>
    <row r="38" spans="1:5" ht="12.75" customHeight="1" x14ac:dyDescent="0.2">
      <c r="A38" s="26"/>
      <c r="B38" s="26"/>
      <c r="C38" s="26"/>
      <c r="D38" s="26"/>
      <c r="E38" s="26"/>
    </row>
    <row r="39" spans="1:5" ht="12.75" customHeight="1" x14ac:dyDescent="0.2">
      <c r="A39" s="26"/>
      <c r="B39" s="26"/>
      <c r="C39" s="26"/>
      <c r="D39" s="26"/>
      <c r="E39" s="26"/>
    </row>
    <row r="40" spans="1:5" ht="12.75" customHeight="1" x14ac:dyDescent="0.2">
      <c r="A40" s="26"/>
      <c r="B40" s="26"/>
      <c r="C40" s="26"/>
      <c r="D40" s="26"/>
      <c r="E40" s="26"/>
    </row>
    <row r="41" spans="1:5" ht="12.75" customHeight="1" x14ac:dyDescent="0.2">
      <c r="A41" s="26"/>
      <c r="B41" s="26"/>
      <c r="C41" s="26"/>
      <c r="D41" s="26"/>
      <c r="E41" s="26"/>
    </row>
    <row r="42" spans="1:5" ht="12.75" customHeight="1" x14ac:dyDescent="0.2">
      <c r="A42" s="26"/>
      <c r="B42" s="26"/>
      <c r="C42" s="26"/>
      <c r="D42" s="26"/>
      <c r="E42" s="26"/>
    </row>
    <row r="43" spans="1:5" ht="12.75" customHeight="1" x14ac:dyDescent="0.2">
      <c r="A43" s="26"/>
      <c r="B43" s="26"/>
      <c r="C43" s="26"/>
      <c r="D43" s="26"/>
      <c r="E43" s="26"/>
    </row>
    <row r="44" spans="1:5" ht="12.75" customHeight="1" x14ac:dyDescent="0.2">
      <c r="A44" s="26"/>
      <c r="B44" s="26"/>
      <c r="C44" s="26"/>
      <c r="D44" s="26"/>
      <c r="E44" s="26"/>
    </row>
  </sheetData>
  <mergeCells count="5">
    <mergeCell ref="A4:A6"/>
    <mergeCell ref="B4:C4"/>
    <mergeCell ref="D4:E4"/>
    <mergeCell ref="B5:C5"/>
    <mergeCell ref="D5:E5"/>
  </mergeCells>
  <hyperlinks>
    <hyperlink ref="B18" r:id="rId1" display="https://www.nisra.gov.uk/statistics/population/population-estimates-small-geographical-areas" xr:uid="{ADE6B033-B34C-4518-B952-2FB60A6B9DC9}"/>
  </hyperlinks>
  <pageMargins left="0.74803149606299213" right="0.74803149606299213" top="0.98425196850393704" bottom="0.98425196850393704" header="0.51181102362204722" footer="0.51181102362204722"/>
  <pageSetup paperSize="9" orientation="landscape" r:id="rId2"/>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DE608-A3F7-42C7-9819-53162ECF472C}">
  <dimension ref="A1:L107"/>
  <sheetViews>
    <sheetView zoomScaleNormal="100" workbookViewId="0">
      <selection activeCell="B40" sqref="B40"/>
    </sheetView>
  </sheetViews>
  <sheetFormatPr defaultRowHeight="12.75" customHeight="1" x14ac:dyDescent="0.2"/>
  <cols>
    <col min="1" max="1" width="29.8984375" style="317" customWidth="1"/>
    <col min="2" max="2" width="18.59765625" style="93" customWidth="1"/>
    <col min="3" max="11" width="5.796875" style="90" customWidth="1"/>
    <col min="12" max="12" width="5.69921875" style="90" customWidth="1"/>
    <col min="13" max="16384" width="8.796875" style="90"/>
  </cols>
  <sheetData>
    <row r="1" spans="1:12" s="317" customFormat="1" ht="12.75" customHeight="1" x14ac:dyDescent="0.25">
      <c r="A1" s="222" t="s">
        <v>65</v>
      </c>
      <c r="B1" s="222"/>
      <c r="C1" s="222"/>
      <c r="D1" s="222"/>
      <c r="E1" s="295"/>
      <c r="F1" s="295"/>
      <c r="G1" s="295"/>
      <c r="H1" s="295"/>
      <c r="I1" s="295"/>
      <c r="J1" s="222"/>
    </row>
    <row r="2" spans="1:12" s="317" customFormat="1" ht="12.75" customHeight="1" x14ac:dyDescent="0.25">
      <c r="A2" s="214" t="str">
        <f>Index!B25</f>
        <v>Directly standardised death rates, selected major causes of death age 15-74 years, Northern Ireland, 2015-2024</v>
      </c>
      <c r="B2" s="222"/>
      <c r="C2" s="222"/>
      <c r="D2" s="222"/>
      <c r="E2" s="295"/>
      <c r="F2" s="295"/>
      <c r="G2" s="295"/>
      <c r="H2" s="295"/>
      <c r="I2" s="295"/>
      <c r="J2" s="318"/>
      <c r="K2" s="319"/>
      <c r="L2" s="319"/>
    </row>
    <row r="3" spans="1:12" s="317" customFormat="1" ht="12.75" customHeight="1" x14ac:dyDescent="0.25">
      <c r="A3" s="222"/>
      <c r="B3" s="222"/>
      <c r="C3" s="222"/>
      <c r="D3" s="222"/>
      <c r="E3" s="295"/>
      <c r="F3" s="295"/>
      <c r="G3" s="295"/>
      <c r="H3" s="295"/>
      <c r="I3" s="295"/>
      <c r="J3" s="320"/>
      <c r="K3" s="319"/>
      <c r="L3" s="319"/>
    </row>
    <row r="4" spans="1:12" s="317" customFormat="1" ht="12.75" customHeight="1" x14ac:dyDescent="0.2">
      <c r="A4" s="222" t="s">
        <v>93</v>
      </c>
      <c r="B4" s="222"/>
    </row>
    <row r="5" spans="1:12" ht="12.75" customHeight="1" x14ac:dyDescent="0.2">
      <c r="A5" s="222" t="s">
        <v>24</v>
      </c>
      <c r="B5" s="425" t="s">
        <v>90</v>
      </c>
      <c r="C5" s="425">
        <v>2015</v>
      </c>
      <c r="D5" s="425">
        <v>2016</v>
      </c>
      <c r="E5" s="425">
        <v>2017</v>
      </c>
      <c r="F5" s="425">
        <v>2018</v>
      </c>
      <c r="G5" s="425">
        <v>2019</v>
      </c>
      <c r="H5" s="425">
        <v>2020</v>
      </c>
      <c r="I5" s="425">
        <v>2021</v>
      </c>
      <c r="J5" s="425">
        <v>2022</v>
      </c>
      <c r="K5" s="425">
        <v>2023</v>
      </c>
      <c r="L5" s="425">
        <v>2024</v>
      </c>
    </row>
    <row r="6" spans="1:12" ht="12.75" customHeight="1" x14ac:dyDescent="0.2">
      <c r="A6" s="314" t="s">
        <v>31</v>
      </c>
      <c r="B6" s="324"/>
      <c r="C6" s="326">
        <v>431</v>
      </c>
      <c r="D6" s="326">
        <v>419.2</v>
      </c>
      <c r="E6" s="505">
        <v>426.9</v>
      </c>
      <c r="F6" s="219">
        <v>411.6</v>
      </c>
      <c r="G6" s="326">
        <v>398.5</v>
      </c>
      <c r="H6" s="219">
        <v>435.4</v>
      </c>
      <c r="I6" s="505">
        <v>438.9</v>
      </c>
      <c r="J6" s="219">
        <v>418.8</v>
      </c>
      <c r="K6" s="258">
        <v>393.7</v>
      </c>
      <c r="L6" s="506">
        <v>451.5</v>
      </c>
    </row>
    <row r="7" spans="1:12" ht="12.75" customHeight="1" x14ac:dyDescent="0.2">
      <c r="A7" s="314" t="s">
        <v>12</v>
      </c>
      <c r="B7" s="324" t="s">
        <v>34</v>
      </c>
      <c r="C7" s="326">
        <v>4.7</v>
      </c>
      <c r="D7" s="326">
        <v>5.7</v>
      </c>
      <c r="E7" s="505">
        <v>5.2</v>
      </c>
      <c r="F7" s="326">
        <v>3.6</v>
      </c>
      <c r="G7" s="326">
        <v>6</v>
      </c>
      <c r="H7" s="219">
        <v>4.9000000000000004</v>
      </c>
      <c r="I7" s="505">
        <v>2.7</v>
      </c>
      <c r="J7" s="219">
        <v>3.4</v>
      </c>
      <c r="K7" s="258">
        <v>2.5</v>
      </c>
      <c r="L7" s="506">
        <v>3.7</v>
      </c>
    </row>
    <row r="8" spans="1:12" ht="12.75" customHeight="1" x14ac:dyDescent="0.2">
      <c r="A8" s="314" t="s">
        <v>13</v>
      </c>
      <c r="B8" s="324" t="s">
        <v>35</v>
      </c>
      <c r="C8" s="326">
        <v>6.5</v>
      </c>
      <c r="D8" s="326">
        <v>6.9</v>
      </c>
      <c r="E8" s="505">
        <v>7.2</v>
      </c>
      <c r="F8" s="326">
        <v>7</v>
      </c>
      <c r="G8" s="326">
        <v>4.7</v>
      </c>
      <c r="H8" s="219">
        <v>5.5</v>
      </c>
      <c r="I8" s="505">
        <v>5.5</v>
      </c>
      <c r="J8" s="219">
        <v>7.9</v>
      </c>
      <c r="K8" s="258">
        <v>5.9</v>
      </c>
      <c r="L8" s="506">
        <v>6.1</v>
      </c>
    </row>
    <row r="9" spans="1:12" ht="12.75" customHeight="1" x14ac:dyDescent="0.2">
      <c r="A9" s="314" t="s">
        <v>70</v>
      </c>
      <c r="B9" s="324" t="s">
        <v>36</v>
      </c>
      <c r="C9" s="326">
        <v>8.6</v>
      </c>
      <c r="D9" s="326">
        <v>7.7</v>
      </c>
      <c r="E9" s="505">
        <v>8.9</v>
      </c>
      <c r="F9" s="326">
        <v>8.8000000000000007</v>
      </c>
      <c r="G9" s="326">
        <v>8.6999999999999993</v>
      </c>
      <c r="H9" s="219">
        <v>7.1</v>
      </c>
      <c r="I9" s="505">
        <v>8.8000000000000007</v>
      </c>
      <c r="J9" s="219">
        <v>7.9</v>
      </c>
      <c r="K9" s="258">
        <v>9.6999999999999993</v>
      </c>
      <c r="L9" s="506">
        <v>10.7</v>
      </c>
    </row>
    <row r="10" spans="1:12" ht="12.75" customHeight="1" x14ac:dyDescent="0.2">
      <c r="A10" s="314" t="s">
        <v>71</v>
      </c>
      <c r="B10" s="324" t="s">
        <v>37</v>
      </c>
      <c r="C10" s="326">
        <v>38.1</v>
      </c>
      <c r="D10" s="326">
        <v>40.1</v>
      </c>
      <c r="E10" s="505">
        <v>37.200000000000003</v>
      </c>
      <c r="F10" s="326">
        <v>36.1</v>
      </c>
      <c r="G10" s="326">
        <v>32.9</v>
      </c>
      <c r="H10" s="219">
        <v>38.6</v>
      </c>
      <c r="I10" s="505">
        <v>31.8</v>
      </c>
      <c r="J10" s="219">
        <v>31.3</v>
      </c>
      <c r="K10" s="258">
        <v>31.6</v>
      </c>
      <c r="L10" s="506">
        <v>29.8</v>
      </c>
    </row>
    <row r="11" spans="1:12" ht="12.75" customHeight="1" x14ac:dyDescent="0.2">
      <c r="A11" s="314" t="s">
        <v>10</v>
      </c>
      <c r="B11" s="324" t="s">
        <v>42</v>
      </c>
      <c r="C11" s="326">
        <v>61.5</v>
      </c>
      <c r="D11" s="326">
        <v>53.4</v>
      </c>
      <c r="E11" s="505">
        <v>58.2</v>
      </c>
      <c r="F11" s="326">
        <v>52.9</v>
      </c>
      <c r="G11" s="326">
        <v>53.2</v>
      </c>
      <c r="H11" s="219">
        <v>55.8</v>
      </c>
      <c r="I11" s="505">
        <v>51</v>
      </c>
      <c r="J11" s="219">
        <v>52.2</v>
      </c>
      <c r="K11" s="258">
        <v>46.3</v>
      </c>
      <c r="L11" s="506">
        <v>54.6</v>
      </c>
    </row>
    <row r="12" spans="1:12" ht="12.75" customHeight="1" x14ac:dyDescent="0.2">
      <c r="A12" s="314" t="s">
        <v>11</v>
      </c>
      <c r="B12" s="324" t="s">
        <v>43</v>
      </c>
      <c r="C12" s="326">
        <v>14.2</v>
      </c>
      <c r="D12" s="326">
        <v>15.9</v>
      </c>
      <c r="E12" s="505">
        <v>13.5</v>
      </c>
      <c r="F12" s="219">
        <v>12.4</v>
      </c>
      <c r="G12" s="326">
        <v>12.6</v>
      </c>
      <c r="H12" s="505">
        <v>14.6</v>
      </c>
      <c r="I12" s="505">
        <v>14.7</v>
      </c>
      <c r="J12" s="219">
        <v>12.5</v>
      </c>
      <c r="K12" s="258">
        <v>13</v>
      </c>
      <c r="L12" s="506">
        <v>15</v>
      </c>
    </row>
    <row r="13" spans="1:12" ht="12.75" customHeight="1" x14ac:dyDescent="0.2">
      <c r="A13" s="314" t="s">
        <v>424</v>
      </c>
      <c r="B13" s="219" t="s">
        <v>427</v>
      </c>
      <c r="C13" s="326">
        <v>0</v>
      </c>
      <c r="D13" s="326">
        <v>0</v>
      </c>
      <c r="E13" s="326">
        <v>0</v>
      </c>
      <c r="F13" s="326">
        <v>0</v>
      </c>
      <c r="G13" s="326">
        <v>0</v>
      </c>
      <c r="H13" s="505">
        <v>24.8</v>
      </c>
      <c r="I13" s="505">
        <v>40.299999999999997</v>
      </c>
      <c r="J13" s="258">
        <v>11</v>
      </c>
      <c r="K13" s="258">
        <v>4.5</v>
      </c>
      <c r="L13" s="506">
        <v>3.6</v>
      </c>
    </row>
    <row r="14" spans="1:12" ht="12.75" customHeight="1" x14ac:dyDescent="0.2">
      <c r="A14" s="314" t="s">
        <v>59</v>
      </c>
      <c r="B14" s="324" t="s">
        <v>44</v>
      </c>
      <c r="C14" s="326">
        <v>38.9</v>
      </c>
      <c r="D14" s="326">
        <v>34.4</v>
      </c>
      <c r="E14" s="505">
        <v>33.299999999999997</v>
      </c>
      <c r="F14" s="219">
        <v>36.799999999999997</v>
      </c>
      <c r="G14" s="326">
        <v>34.200000000000003</v>
      </c>
      <c r="H14" s="505">
        <v>29.1</v>
      </c>
      <c r="I14" s="505">
        <v>27.4</v>
      </c>
      <c r="J14" s="219">
        <v>32.4</v>
      </c>
      <c r="K14" s="258">
        <v>31.4</v>
      </c>
      <c r="L14" s="506">
        <v>36</v>
      </c>
    </row>
    <row r="15" spans="1:12" ht="12.75" customHeight="1" x14ac:dyDescent="0.2">
      <c r="A15" s="314" t="s">
        <v>50</v>
      </c>
      <c r="B15" s="324" t="s">
        <v>46</v>
      </c>
      <c r="C15" s="326">
        <v>3.6</v>
      </c>
      <c r="D15" s="326">
        <v>2.1</v>
      </c>
      <c r="E15" s="505">
        <v>2.7</v>
      </c>
      <c r="F15" s="326">
        <v>2</v>
      </c>
      <c r="G15" s="326">
        <v>2.5</v>
      </c>
      <c r="H15" s="505">
        <v>2.5</v>
      </c>
      <c r="I15" s="505">
        <v>2.9</v>
      </c>
      <c r="J15" s="219">
        <v>2.2999999999999998</v>
      </c>
      <c r="K15" s="258">
        <v>3.3</v>
      </c>
      <c r="L15" s="506">
        <v>2.9</v>
      </c>
    </row>
    <row r="16" spans="1:12" ht="12.75" customHeight="1" x14ac:dyDescent="0.2">
      <c r="A16" s="314" t="s">
        <v>14</v>
      </c>
      <c r="B16" s="324" t="s">
        <v>52</v>
      </c>
      <c r="C16" s="326">
        <v>8.6</v>
      </c>
      <c r="D16" s="326">
        <v>6</v>
      </c>
      <c r="E16" s="505">
        <v>8.1</v>
      </c>
      <c r="F16" s="219">
        <v>5.5</v>
      </c>
      <c r="G16" s="326">
        <v>4.3</v>
      </c>
      <c r="H16" s="505">
        <v>2.5</v>
      </c>
      <c r="I16" s="505">
        <v>4.4000000000000004</v>
      </c>
      <c r="J16" s="219">
        <v>5.4</v>
      </c>
      <c r="K16" s="258">
        <v>4.8</v>
      </c>
      <c r="L16" s="506">
        <v>5.2</v>
      </c>
    </row>
    <row r="17" spans="1:12" ht="12.75" customHeight="1" x14ac:dyDescent="0.2">
      <c r="A17" s="314" t="s">
        <v>308</v>
      </c>
      <c r="B17" s="325" t="s">
        <v>309</v>
      </c>
      <c r="C17" s="326">
        <v>25.1</v>
      </c>
      <c r="D17" s="326">
        <v>21.4</v>
      </c>
      <c r="E17" s="505">
        <v>21.7</v>
      </c>
      <c r="F17" s="219">
        <v>26.2</v>
      </c>
      <c r="G17" s="326">
        <v>22.7</v>
      </c>
      <c r="H17" s="505">
        <v>23.6</v>
      </c>
      <c r="I17" s="505">
        <v>25.6</v>
      </c>
      <c r="J17" s="219">
        <v>21.4</v>
      </c>
      <c r="K17" s="258">
        <v>24</v>
      </c>
      <c r="L17" s="506">
        <v>32.200000000000003</v>
      </c>
    </row>
    <row r="18" spans="1:12" ht="12.75" customHeight="1" x14ac:dyDescent="0.25">
      <c r="A18" s="222"/>
      <c r="B18" s="425"/>
      <c r="C18" s="327"/>
      <c r="D18" s="402"/>
      <c r="E18" s="402"/>
      <c r="F18" s="402"/>
      <c r="G18" s="402"/>
      <c r="H18" s="219"/>
      <c r="I18" s="219"/>
      <c r="J18" s="219"/>
      <c r="K18" s="219"/>
      <c r="L18" s="328"/>
    </row>
    <row r="19" spans="1:12" ht="12.75" customHeight="1" x14ac:dyDescent="0.25">
      <c r="A19" s="222" t="s">
        <v>30</v>
      </c>
      <c r="B19" s="425"/>
      <c r="C19" s="327"/>
      <c r="D19" s="326"/>
      <c r="E19" s="402"/>
      <c r="F19" s="402"/>
      <c r="G19" s="402"/>
      <c r="H19" s="219"/>
      <c r="I19" s="219"/>
      <c r="J19" s="219"/>
      <c r="K19" s="219"/>
      <c r="L19" s="328"/>
    </row>
    <row r="20" spans="1:12" ht="12.75" customHeight="1" x14ac:dyDescent="0.2">
      <c r="A20" s="222" t="s">
        <v>24</v>
      </c>
      <c r="B20" s="425" t="s">
        <v>90</v>
      </c>
      <c r="C20" s="456">
        <v>2015</v>
      </c>
      <c r="D20" s="456">
        <v>2016</v>
      </c>
      <c r="E20" s="328">
        <v>2017</v>
      </c>
      <c r="F20" s="456">
        <v>2018</v>
      </c>
      <c r="G20" s="456">
        <v>2019</v>
      </c>
      <c r="H20" s="456">
        <v>2020</v>
      </c>
      <c r="I20" s="456">
        <v>2021</v>
      </c>
      <c r="J20" s="456">
        <v>2022</v>
      </c>
      <c r="K20" s="456">
        <v>2023</v>
      </c>
      <c r="L20" s="456">
        <v>2024</v>
      </c>
    </row>
    <row r="21" spans="1:12" ht="12.75" customHeight="1" x14ac:dyDescent="0.2">
      <c r="A21" s="314" t="s">
        <v>9</v>
      </c>
      <c r="B21" s="324"/>
      <c r="C21" s="326">
        <v>281.60000000000002</v>
      </c>
      <c r="D21" s="326">
        <v>280.2</v>
      </c>
      <c r="E21" s="505">
        <v>271.8</v>
      </c>
      <c r="F21" s="505">
        <v>272.5</v>
      </c>
      <c r="G21" s="505">
        <v>267.10000000000002</v>
      </c>
      <c r="H21" s="505">
        <v>289.60000000000002</v>
      </c>
      <c r="I21" s="505">
        <v>293.5</v>
      </c>
      <c r="J21" s="505">
        <v>265.7</v>
      </c>
      <c r="K21" s="505">
        <v>274.2</v>
      </c>
      <c r="L21" s="506">
        <v>280.89999999999998</v>
      </c>
    </row>
    <row r="22" spans="1:12" ht="12.75" customHeight="1" x14ac:dyDescent="0.2">
      <c r="A22" s="314" t="s">
        <v>12</v>
      </c>
      <c r="B22" s="324" t="s">
        <v>34</v>
      </c>
      <c r="C22" s="326">
        <v>4</v>
      </c>
      <c r="D22" s="326">
        <v>2</v>
      </c>
      <c r="E22" s="505">
        <v>2.6</v>
      </c>
      <c r="F22" s="505">
        <v>2.9</v>
      </c>
      <c r="G22" s="505">
        <v>3</v>
      </c>
      <c r="H22" s="505">
        <v>2.2999999999999998</v>
      </c>
      <c r="I22" s="505">
        <v>1.6</v>
      </c>
      <c r="J22" s="505">
        <v>2.2000000000000002</v>
      </c>
      <c r="K22" s="505">
        <v>1.9</v>
      </c>
      <c r="L22" s="506">
        <v>2</v>
      </c>
    </row>
    <row r="23" spans="1:12" ht="12.75" customHeight="1" x14ac:dyDescent="0.2">
      <c r="A23" s="314" t="s">
        <v>13</v>
      </c>
      <c r="B23" s="324" t="s">
        <v>35</v>
      </c>
      <c r="C23" s="326">
        <v>5.2</v>
      </c>
      <c r="D23" s="326">
        <v>6.4</v>
      </c>
      <c r="E23" s="505">
        <v>6.3</v>
      </c>
      <c r="F23" s="505">
        <v>3.4</v>
      </c>
      <c r="G23" s="505">
        <v>3.7</v>
      </c>
      <c r="H23" s="505">
        <v>4.5</v>
      </c>
      <c r="I23" s="505">
        <v>3.9</v>
      </c>
      <c r="J23" s="505">
        <v>4.5</v>
      </c>
      <c r="K23" s="505">
        <v>4.8</v>
      </c>
      <c r="L23" s="506">
        <v>5.5</v>
      </c>
    </row>
    <row r="24" spans="1:12" ht="12.75" customHeight="1" x14ac:dyDescent="0.2">
      <c r="A24" s="314" t="s">
        <v>70</v>
      </c>
      <c r="B24" s="324" t="s">
        <v>36</v>
      </c>
      <c r="C24" s="326">
        <v>4.3</v>
      </c>
      <c r="D24" s="326">
        <v>4.7</v>
      </c>
      <c r="E24" s="505">
        <v>5.9</v>
      </c>
      <c r="F24" s="505">
        <v>5.2</v>
      </c>
      <c r="G24" s="505">
        <v>5.9</v>
      </c>
      <c r="H24" s="505">
        <v>4.8</v>
      </c>
      <c r="I24" s="505">
        <v>5.7</v>
      </c>
      <c r="J24" s="505">
        <v>5.5</v>
      </c>
      <c r="K24" s="505">
        <v>6.8</v>
      </c>
      <c r="L24" s="506">
        <v>5.3</v>
      </c>
    </row>
    <row r="25" spans="1:12" ht="12.75" customHeight="1" x14ac:dyDescent="0.2">
      <c r="A25" s="314" t="s">
        <v>71</v>
      </c>
      <c r="B25" s="324" t="s">
        <v>37</v>
      </c>
      <c r="C25" s="326">
        <v>31.9</v>
      </c>
      <c r="D25" s="326">
        <v>32</v>
      </c>
      <c r="E25" s="505">
        <v>31.4</v>
      </c>
      <c r="F25" s="505">
        <v>31</v>
      </c>
      <c r="G25" s="505">
        <v>29.5</v>
      </c>
      <c r="H25" s="505">
        <v>29.5</v>
      </c>
      <c r="I25" s="505">
        <v>27.6</v>
      </c>
      <c r="J25" s="505">
        <v>26.5</v>
      </c>
      <c r="K25" s="505">
        <v>24</v>
      </c>
      <c r="L25" s="506">
        <v>21.2</v>
      </c>
    </row>
    <row r="26" spans="1:12" ht="12.75" customHeight="1" x14ac:dyDescent="0.2">
      <c r="A26" s="314" t="s">
        <v>16</v>
      </c>
      <c r="B26" s="324" t="s">
        <v>38</v>
      </c>
      <c r="C26" s="326">
        <v>21.8</v>
      </c>
      <c r="D26" s="326">
        <v>20.3</v>
      </c>
      <c r="E26" s="505">
        <v>20.399999999999999</v>
      </c>
      <c r="F26" s="505">
        <v>20.3</v>
      </c>
      <c r="G26" s="505">
        <v>19.100000000000001</v>
      </c>
      <c r="H26" s="505">
        <v>20.6</v>
      </c>
      <c r="I26" s="505">
        <v>18.2</v>
      </c>
      <c r="J26" s="505">
        <v>16.600000000000001</v>
      </c>
      <c r="K26" s="505">
        <v>18.100000000000001</v>
      </c>
      <c r="L26" s="506">
        <v>15.1</v>
      </c>
    </row>
    <row r="27" spans="1:12" ht="12.75" customHeight="1" x14ac:dyDescent="0.2">
      <c r="A27" s="314" t="s">
        <v>17</v>
      </c>
      <c r="B27" s="324" t="s">
        <v>39</v>
      </c>
      <c r="C27" s="326">
        <v>2</v>
      </c>
      <c r="D27" s="326">
        <v>2.4</v>
      </c>
      <c r="E27" s="505">
        <v>2.1</v>
      </c>
      <c r="F27" s="505">
        <v>1.4</v>
      </c>
      <c r="G27" s="505">
        <v>2.9</v>
      </c>
      <c r="H27" s="505">
        <v>1.2</v>
      </c>
      <c r="I27" s="505">
        <v>2.2000000000000002</v>
      </c>
      <c r="J27" s="505">
        <v>2.1</v>
      </c>
      <c r="K27" s="505">
        <v>1.1000000000000001</v>
      </c>
      <c r="L27" s="506">
        <v>2.8</v>
      </c>
    </row>
    <row r="28" spans="1:12" ht="12.75" customHeight="1" x14ac:dyDescent="0.2">
      <c r="A28" s="314" t="s">
        <v>10</v>
      </c>
      <c r="B28" s="324" t="s">
        <v>42</v>
      </c>
      <c r="C28" s="326">
        <v>20.7</v>
      </c>
      <c r="D28" s="326">
        <v>18.899999999999999</v>
      </c>
      <c r="E28" s="505">
        <v>17.5</v>
      </c>
      <c r="F28" s="505">
        <v>16.8</v>
      </c>
      <c r="G28" s="505">
        <v>17.5</v>
      </c>
      <c r="H28" s="505">
        <v>16.3</v>
      </c>
      <c r="I28" s="505">
        <v>16.100000000000001</v>
      </c>
      <c r="J28" s="505">
        <v>17.399999999999999</v>
      </c>
      <c r="K28" s="505">
        <v>16.100000000000001</v>
      </c>
      <c r="L28" s="506">
        <v>18.8</v>
      </c>
    </row>
    <row r="29" spans="1:12" ht="12.75" customHeight="1" x14ac:dyDescent="0.2">
      <c r="A29" s="314" t="s">
        <v>11</v>
      </c>
      <c r="B29" s="324" t="s">
        <v>43</v>
      </c>
      <c r="C29" s="326">
        <v>12.1</v>
      </c>
      <c r="D29" s="326">
        <v>12.6</v>
      </c>
      <c r="E29" s="505">
        <v>11.4</v>
      </c>
      <c r="F29" s="505">
        <v>12</v>
      </c>
      <c r="G29" s="505">
        <v>8.6</v>
      </c>
      <c r="H29" s="505">
        <v>10.9</v>
      </c>
      <c r="I29" s="505">
        <v>11</v>
      </c>
      <c r="J29" s="505">
        <v>10.3</v>
      </c>
      <c r="K29" s="505">
        <v>9.5</v>
      </c>
      <c r="L29" s="506">
        <v>10.7</v>
      </c>
    </row>
    <row r="30" spans="1:12" ht="12.75" customHeight="1" x14ac:dyDescent="0.2">
      <c r="A30" s="314" t="s">
        <v>424</v>
      </c>
      <c r="B30" s="219" t="s">
        <v>427</v>
      </c>
      <c r="C30" s="326">
        <v>0</v>
      </c>
      <c r="D30" s="326">
        <v>0</v>
      </c>
      <c r="E30" s="326">
        <v>0</v>
      </c>
      <c r="F30" s="326">
        <v>0</v>
      </c>
      <c r="G30" s="326">
        <v>0</v>
      </c>
      <c r="H30" s="505">
        <v>17</v>
      </c>
      <c r="I30" s="505">
        <v>24.4</v>
      </c>
      <c r="J30" s="505">
        <v>8</v>
      </c>
      <c r="K30" s="505">
        <v>2.2999999999999998</v>
      </c>
      <c r="L30" s="506">
        <v>3.2</v>
      </c>
    </row>
    <row r="31" spans="1:12" ht="12.75" customHeight="1" x14ac:dyDescent="0.2">
      <c r="A31" s="314" t="s">
        <v>59</v>
      </c>
      <c r="B31" s="324" t="s">
        <v>44</v>
      </c>
      <c r="C31" s="326">
        <v>27.1</v>
      </c>
      <c r="D31" s="326">
        <v>28</v>
      </c>
      <c r="E31" s="505">
        <v>27</v>
      </c>
      <c r="F31" s="505">
        <v>32.200000000000003</v>
      </c>
      <c r="G31" s="505">
        <v>26.7</v>
      </c>
      <c r="H31" s="505">
        <v>25.6</v>
      </c>
      <c r="I31" s="505">
        <v>24.1</v>
      </c>
      <c r="J31" s="505">
        <v>27.4</v>
      </c>
      <c r="K31" s="505">
        <v>27.4</v>
      </c>
      <c r="L31" s="506">
        <v>30.3</v>
      </c>
    </row>
    <row r="32" spans="1:12" ht="12.75" customHeight="1" x14ac:dyDescent="0.2">
      <c r="A32" s="314" t="s">
        <v>50</v>
      </c>
      <c r="B32" s="324" t="s">
        <v>46</v>
      </c>
      <c r="C32" s="326">
        <v>2.7</v>
      </c>
      <c r="D32" s="326">
        <v>1.7</v>
      </c>
      <c r="E32" s="505">
        <v>1.8</v>
      </c>
      <c r="F32" s="505">
        <v>1.4</v>
      </c>
      <c r="G32" s="505">
        <v>3.3</v>
      </c>
      <c r="H32" s="505">
        <v>2</v>
      </c>
      <c r="I32" s="505">
        <v>2.8</v>
      </c>
      <c r="J32" s="505">
        <v>2.5</v>
      </c>
      <c r="K32" s="505">
        <v>2.8</v>
      </c>
      <c r="L32" s="506">
        <v>2.4</v>
      </c>
    </row>
    <row r="33" spans="1:12" ht="12.75" customHeight="1" x14ac:dyDescent="0.2">
      <c r="A33" s="314" t="s">
        <v>14</v>
      </c>
      <c r="B33" s="324" t="s">
        <v>52</v>
      </c>
      <c r="C33" s="326">
        <v>1.3</v>
      </c>
      <c r="D33" s="326">
        <v>1.1000000000000001</v>
      </c>
      <c r="E33" s="505">
        <v>2.2000000000000002</v>
      </c>
      <c r="F33" s="505">
        <v>2.7</v>
      </c>
      <c r="G33" s="505">
        <v>1.5</v>
      </c>
      <c r="H33" s="505">
        <v>1.2</v>
      </c>
      <c r="I33" s="505">
        <v>1</v>
      </c>
      <c r="J33" s="505">
        <v>0.9</v>
      </c>
      <c r="K33" s="505">
        <v>1.1000000000000001</v>
      </c>
      <c r="L33" s="506">
        <v>1.6</v>
      </c>
    </row>
    <row r="34" spans="1:12" ht="12.75" customHeight="1" x14ac:dyDescent="0.2">
      <c r="A34" s="314" t="s">
        <v>308</v>
      </c>
      <c r="B34" s="325" t="s">
        <v>309</v>
      </c>
      <c r="C34" s="326">
        <v>6.9</v>
      </c>
      <c r="D34" s="326">
        <v>6.4</v>
      </c>
      <c r="E34" s="505">
        <v>7.1</v>
      </c>
      <c r="F34" s="505">
        <v>8.5</v>
      </c>
      <c r="G34" s="505">
        <v>6.8</v>
      </c>
      <c r="H34" s="505">
        <v>8.1</v>
      </c>
      <c r="I34" s="505">
        <v>8.6999999999999993</v>
      </c>
      <c r="J34" s="505">
        <v>6.6</v>
      </c>
      <c r="K34" s="505">
        <v>6.9</v>
      </c>
      <c r="L34" s="506">
        <v>8.1</v>
      </c>
    </row>
    <row r="35" spans="1:12" ht="6" customHeight="1" x14ac:dyDescent="0.25">
      <c r="A35" s="222"/>
      <c r="B35" s="145"/>
      <c r="C35" s="110"/>
      <c r="D35" s="110"/>
      <c r="E35" s="164"/>
      <c r="F35" s="110"/>
      <c r="G35" s="110"/>
      <c r="H35" s="52"/>
      <c r="I35" s="52"/>
      <c r="J35" s="35"/>
    </row>
    <row r="36" spans="1:12" s="91" customFormat="1" ht="12.75" customHeight="1" x14ac:dyDescent="0.25">
      <c r="A36" s="222"/>
      <c r="B36" s="145"/>
      <c r="C36" s="110"/>
      <c r="D36" s="110"/>
      <c r="E36" s="164"/>
      <c r="F36" s="110"/>
      <c r="G36" s="110"/>
      <c r="H36" s="52"/>
      <c r="I36" s="52"/>
      <c r="J36" s="35"/>
      <c r="K36" s="90"/>
      <c r="L36" s="90"/>
    </row>
    <row r="37" spans="1:12" s="91" customFormat="1" ht="12.75" customHeight="1" x14ac:dyDescent="0.2">
      <c r="A37" s="210" t="s">
        <v>27</v>
      </c>
      <c r="B37" s="210" t="s">
        <v>32</v>
      </c>
      <c r="C37" s="41"/>
      <c r="D37" s="41"/>
      <c r="E37" s="168"/>
      <c r="F37" s="72"/>
      <c r="G37" s="72"/>
      <c r="H37" s="72"/>
      <c r="I37" s="72"/>
      <c r="J37" s="41"/>
      <c r="K37" s="87"/>
      <c r="L37" s="87"/>
    </row>
    <row r="38" spans="1:12" s="91" customFormat="1" ht="12.75" customHeight="1" x14ac:dyDescent="0.2">
      <c r="A38" s="210"/>
      <c r="B38" s="211" t="s">
        <v>276</v>
      </c>
      <c r="C38" s="79"/>
      <c r="D38" s="79"/>
      <c r="E38" s="79"/>
      <c r="F38" s="79"/>
      <c r="G38" s="41"/>
      <c r="H38" s="41"/>
      <c r="I38" s="41"/>
      <c r="J38" s="41"/>
      <c r="K38" s="87"/>
      <c r="L38" s="87"/>
    </row>
    <row r="39" spans="1:12" s="91" customFormat="1" ht="12.75" customHeight="1" x14ac:dyDescent="0.2">
      <c r="A39" s="210"/>
      <c r="B39" s="256" t="s">
        <v>458</v>
      </c>
      <c r="C39" s="79"/>
      <c r="D39" s="79"/>
      <c r="E39" s="79"/>
      <c r="F39" s="79"/>
      <c r="G39" s="41"/>
      <c r="H39" s="41"/>
      <c r="I39" s="41"/>
      <c r="J39" s="169"/>
      <c r="K39" s="72"/>
      <c r="L39" s="87"/>
    </row>
    <row r="40" spans="1:12" s="91" customFormat="1" ht="12.75" customHeight="1" x14ac:dyDescent="0.2">
      <c r="A40" s="210"/>
      <c r="B40" s="256" t="s">
        <v>410</v>
      </c>
      <c r="C40" s="79"/>
      <c r="D40" s="79"/>
      <c r="E40" s="79"/>
      <c r="F40" s="79"/>
      <c r="G40" s="41"/>
      <c r="H40" s="41"/>
      <c r="I40" s="41"/>
      <c r="J40" s="169"/>
      <c r="K40" s="72"/>
      <c r="L40" s="87"/>
    </row>
    <row r="41" spans="1:12" s="91" customFormat="1" ht="12.75" customHeight="1" x14ac:dyDescent="0.2">
      <c r="A41" s="210"/>
      <c r="B41" s="256" t="s">
        <v>408</v>
      </c>
      <c r="C41" s="100"/>
      <c r="D41" s="100"/>
      <c r="E41" s="100"/>
      <c r="F41" s="100"/>
      <c r="G41" s="100"/>
      <c r="H41" s="100"/>
      <c r="I41" s="100"/>
      <c r="J41" s="100"/>
      <c r="K41" s="72"/>
      <c r="L41" s="87"/>
    </row>
    <row r="42" spans="1:12" s="91" customFormat="1" ht="12.75" customHeight="1" x14ac:dyDescent="0.2">
      <c r="A42" s="210"/>
      <c r="B42" s="211" t="s">
        <v>457</v>
      </c>
      <c r="C42" s="100"/>
      <c r="D42" s="100"/>
      <c r="E42" s="100"/>
      <c r="F42" s="100"/>
      <c r="G42" s="100"/>
      <c r="H42" s="100"/>
      <c r="I42" s="100"/>
      <c r="J42" s="100"/>
      <c r="K42" s="72"/>
      <c r="L42" s="87"/>
    </row>
    <row r="43" spans="1:12" s="91" customFormat="1" ht="12.75" customHeight="1" x14ac:dyDescent="0.2">
      <c r="A43" s="210"/>
      <c r="B43" s="79"/>
      <c r="C43" s="100"/>
      <c r="D43" s="100"/>
      <c r="E43" s="100"/>
      <c r="F43" s="100"/>
      <c r="G43" s="100"/>
      <c r="H43" s="100"/>
      <c r="I43" s="100"/>
      <c r="J43" s="100"/>
      <c r="K43" s="72"/>
      <c r="L43" s="87"/>
    </row>
    <row r="44" spans="1:12" s="91" customFormat="1" ht="12.75" customHeight="1" x14ac:dyDescent="0.2">
      <c r="A44" s="210" t="s">
        <v>173</v>
      </c>
      <c r="B44" s="210" t="s">
        <v>92</v>
      </c>
      <c r="C44" s="41"/>
      <c r="D44" s="41"/>
      <c r="E44" s="168"/>
      <c r="F44" s="72"/>
      <c r="G44" s="72"/>
      <c r="H44" s="72"/>
      <c r="I44" s="72"/>
      <c r="J44" s="72"/>
      <c r="K44" s="72"/>
      <c r="L44" s="87"/>
    </row>
    <row r="45" spans="1:12" ht="12.75" customHeight="1" x14ac:dyDescent="0.2">
      <c r="A45" s="321"/>
      <c r="B45" s="210" t="s">
        <v>33</v>
      </c>
      <c r="C45" s="41"/>
      <c r="D45" s="41"/>
      <c r="E45" s="168"/>
      <c r="F45" s="72"/>
      <c r="G45" s="72"/>
      <c r="H45" s="72"/>
      <c r="I45" s="72"/>
      <c r="J45" s="72"/>
      <c r="K45" s="72"/>
      <c r="L45" s="87"/>
    </row>
    <row r="46" spans="1:12" ht="12.75" customHeight="1" x14ac:dyDescent="0.2">
      <c r="A46" s="322"/>
      <c r="B46" s="62"/>
      <c r="C46" s="41"/>
      <c r="D46" s="41"/>
      <c r="E46" s="168"/>
      <c r="F46" s="85"/>
      <c r="G46" s="85"/>
      <c r="H46" s="72"/>
      <c r="I46" s="72"/>
      <c r="J46" s="72"/>
      <c r="K46" s="72"/>
      <c r="L46" s="87"/>
    </row>
    <row r="47" spans="1:12" ht="12.75" customHeight="1" x14ac:dyDescent="0.2">
      <c r="A47" s="322"/>
      <c r="B47" s="86"/>
      <c r="C47" s="85"/>
      <c r="D47" s="85"/>
      <c r="E47" s="85"/>
      <c r="F47" s="85"/>
      <c r="G47" s="85"/>
      <c r="H47" s="87"/>
      <c r="I47" s="87"/>
      <c r="J47" s="87"/>
      <c r="K47" s="87"/>
      <c r="L47" s="87"/>
    </row>
    <row r="48" spans="1:12" ht="12.75" customHeight="1" x14ac:dyDescent="0.2">
      <c r="A48" s="323"/>
      <c r="B48" s="89"/>
      <c r="C48" s="88"/>
      <c r="D48" s="88"/>
      <c r="E48" s="88"/>
      <c r="F48" s="88"/>
      <c r="G48" s="88"/>
    </row>
    <row r="49" spans="1:7" ht="12.75" customHeight="1" x14ac:dyDescent="0.2">
      <c r="A49" s="323"/>
      <c r="B49" s="89"/>
      <c r="C49" s="88"/>
      <c r="D49" s="88"/>
      <c r="E49" s="88"/>
      <c r="F49" s="88"/>
      <c r="G49" s="88"/>
    </row>
    <row r="50" spans="1:7" ht="12.75" customHeight="1" x14ac:dyDescent="0.2">
      <c r="A50" s="323"/>
      <c r="B50" s="89"/>
      <c r="C50" s="88"/>
      <c r="D50" s="88"/>
      <c r="E50" s="88"/>
      <c r="F50" s="88"/>
      <c r="G50" s="88"/>
    </row>
    <row r="51" spans="1:7" ht="12.75" customHeight="1" x14ac:dyDescent="0.2">
      <c r="A51" s="323"/>
      <c r="B51" s="89"/>
      <c r="C51" s="88"/>
      <c r="D51" s="88"/>
      <c r="E51" s="88"/>
      <c r="F51" s="88"/>
      <c r="G51" s="88"/>
    </row>
    <row r="52" spans="1:7" ht="12.75" customHeight="1" x14ac:dyDescent="0.2">
      <c r="A52" s="323"/>
      <c r="B52" s="89"/>
      <c r="C52" s="88"/>
      <c r="D52" s="88"/>
      <c r="E52" s="88"/>
      <c r="F52" s="88"/>
      <c r="G52" s="88"/>
    </row>
    <row r="53" spans="1:7" ht="12.75" customHeight="1" x14ac:dyDescent="0.2">
      <c r="A53" s="323"/>
      <c r="B53" s="89"/>
      <c r="C53" s="88"/>
      <c r="D53" s="88"/>
      <c r="E53" s="88"/>
      <c r="F53" s="88"/>
      <c r="G53" s="88"/>
    </row>
    <row r="54" spans="1:7" ht="12.75" customHeight="1" x14ac:dyDescent="0.2">
      <c r="A54" s="323"/>
      <c r="B54" s="89"/>
      <c r="C54" s="88"/>
      <c r="D54" s="88"/>
      <c r="E54" s="88"/>
      <c r="F54" s="88"/>
      <c r="G54" s="88"/>
    </row>
    <row r="55" spans="1:7" ht="12.75" customHeight="1" x14ac:dyDescent="0.2">
      <c r="A55" s="323"/>
      <c r="B55" s="89"/>
      <c r="C55" s="88"/>
      <c r="D55" s="88"/>
      <c r="E55" s="88"/>
      <c r="F55" s="88"/>
      <c r="G55" s="88"/>
    </row>
    <row r="56" spans="1:7" ht="12.75" customHeight="1" x14ac:dyDescent="0.2">
      <c r="A56" s="323"/>
      <c r="B56" s="89"/>
      <c r="C56" s="88"/>
      <c r="D56" s="88"/>
      <c r="E56" s="88"/>
      <c r="F56" s="88"/>
      <c r="G56" s="88"/>
    </row>
    <row r="57" spans="1:7" ht="12.75" customHeight="1" x14ac:dyDescent="0.2">
      <c r="A57" s="323"/>
      <c r="B57" s="89"/>
      <c r="C57" s="88"/>
      <c r="D57" s="88"/>
      <c r="E57" s="88"/>
      <c r="F57" s="88"/>
      <c r="G57" s="88"/>
    </row>
    <row r="58" spans="1:7" ht="12.75" customHeight="1" x14ac:dyDescent="0.2">
      <c r="A58" s="323"/>
      <c r="B58" s="89"/>
      <c r="C58" s="88"/>
      <c r="D58" s="88"/>
      <c r="E58" s="88"/>
      <c r="F58" s="88"/>
      <c r="G58" s="88"/>
    </row>
    <row r="59" spans="1:7" ht="12.75" customHeight="1" x14ac:dyDescent="0.2">
      <c r="A59" s="323"/>
      <c r="B59" s="89"/>
      <c r="C59" s="88"/>
      <c r="D59" s="88"/>
      <c r="E59" s="88"/>
      <c r="F59" s="88"/>
      <c r="G59" s="88"/>
    </row>
    <row r="60" spans="1:7" ht="12.75" customHeight="1" x14ac:dyDescent="0.2">
      <c r="A60" s="323"/>
      <c r="B60" s="89"/>
      <c r="C60" s="88"/>
      <c r="D60" s="88"/>
      <c r="E60" s="88"/>
      <c r="F60" s="88"/>
      <c r="G60" s="88"/>
    </row>
    <row r="61" spans="1:7" ht="12.75" customHeight="1" x14ac:dyDescent="0.2">
      <c r="A61" s="323"/>
      <c r="B61" s="89"/>
    </row>
    <row r="62" spans="1:7" ht="12.75" customHeight="1" x14ac:dyDescent="0.2">
      <c r="A62" s="323"/>
      <c r="B62" s="89"/>
    </row>
    <row r="63" spans="1:7" ht="12.75" customHeight="1" x14ac:dyDescent="0.2">
      <c r="A63" s="323"/>
      <c r="B63" s="89"/>
    </row>
    <row r="64" spans="1:7" ht="12.75" customHeight="1" x14ac:dyDescent="0.2">
      <c r="A64" s="323"/>
      <c r="B64" s="89"/>
    </row>
    <row r="65" spans="1:2" ht="12.75" customHeight="1" x14ac:dyDescent="0.2">
      <c r="A65" s="323"/>
      <c r="B65" s="89"/>
    </row>
    <row r="66" spans="1:2" ht="12.75" customHeight="1" x14ac:dyDescent="0.2">
      <c r="A66" s="323"/>
      <c r="B66" s="89"/>
    </row>
    <row r="67" spans="1:2" ht="12.75" customHeight="1" x14ac:dyDescent="0.2">
      <c r="A67" s="323"/>
      <c r="B67" s="89"/>
    </row>
    <row r="68" spans="1:2" ht="12.75" customHeight="1" x14ac:dyDescent="0.2">
      <c r="A68" s="323"/>
      <c r="B68" s="89"/>
    </row>
    <row r="69" spans="1:2" ht="12.75" customHeight="1" x14ac:dyDescent="0.2">
      <c r="A69" s="323"/>
      <c r="B69" s="89"/>
    </row>
    <row r="70" spans="1:2" ht="12.75" customHeight="1" x14ac:dyDescent="0.2">
      <c r="A70" s="323"/>
      <c r="B70" s="89"/>
    </row>
    <row r="71" spans="1:2" ht="12.75" customHeight="1" x14ac:dyDescent="0.2">
      <c r="A71" s="323"/>
      <c r="B71" s="89"/>
    </row>
    <row r="72" spans="1:2" ht="12.75" customHeight="1" x14ac:dyDescent="0.2">
      <c r="A72" s="323"/>
      <c r="B72" s="89"/>
    </row>
    <row r="73" spans="1:2" ht="12.75" customHeight="1" x14ac:dyDescent="0.2">
      <c r="A73" s="323"/>
      <c r="B73" s="89"/>
    </row>
    <row r="74" spans="1:2" ht="12.75" customHeight="1" x14ac:dyDescent="0.2">
      <c r="A74" s="323"/>
      <c r="B74" s="89"/>
    </row>
    <row r="75" spans="1:2" ht="12.75" customHeight="1" x14ac:dyDescent="0.2">
      <c r="A75" s="323"/>
      <c r="B75" s="89"/>
    </row>
    <row r="76" spans="1:2" ht="12.75" customHeight="1" x14ac:dyDescent="0.2">
      <c r="A76" s="323"/>
      <c r="B76" s="89"/>
    </row>
    <row r="77" spans="1:2" ht="12.75" customHeight="1" x14ac:dyDescent="0.2">
      <c r="A77" s="323"/>
      <c r="B77" s="89"/>
    </row>
    <row r="78" spans="1:2" ht="12.75" customHeight="1" x14ac:dyDescent="0.2">
      <c r="A78" s="323"/>
      <c r="B78" s="89"/>
    </row>
    <row r="79" spans="1:2" ht="12.75" customHeight="1" x14ac:dyDescent="0.2">
      <c r="A79" s="323"/>
      <c r="B79" s="89"/>
    </row>
    <row r="80" spans="1:2" ht="12.75" customHeight="1" x14ac:dyDescent="0.2">
      <c r="A80" s="323"/>
      <c r="B80" s="89"/>
    </row>
    <row r="81" spans="1:2" ht="12.75" customHeight="1" x14ac:dyDescent="0.2">
      <c r="A81" s="323"/>
      <c r="B81" s="89"/>
    </row>
    <row r="82" spans="1:2" ht="12.75" customHeight="1" x14ac:dyDescent="0.2">
      <c r="A82" s="323"/>
      <c r="B82" s="89"/>
    </row>
    <row r="83" spans="1:2" ht="12.75" customHeight="1" x14ac:dyDescent="0.2">
      <c r="A83" s="323"/>
      <c r="B83" s="89"/>
    </row>
    <row r="84" spans="1:2" ht="12.75" customHeight="1" x14ac:dyDescent="0.2">
      <c r="A84" s="323"/>
      <c r="B84" s="89"/>
    </row>
    <row r="85" spans="1:2" ht="12.75" customHeight="1" x14ac:dyDescent="0.2">
      <c r="A85" s="323"/>
      <c r="B85" s="89"/>
    </row>
    <row r="86" spans="1:2" ht="12.75" customHeight="1" x14ac:dyDescent="0.2">
      <c r="A86" s="323"/>
      <c r="B86" s="89"/>
    </row>
    <row r="87" spans="1:2" ht="12.75" customHeight="1" x14ac:dyDescent="0.2">
      <c r="A87" s="323"/>
      <c r="B87" s="89"/>
    </row>
    <row r="88" spans="1:2" ht="12.75" customHeight="1" x14ac:dyDescent="0.2">
      <c r="A88" s="323"/>
      <c r="B88" s="89"/>
    </row>
    <row r="89" spans="1:2" ht="12.75" customHeight="1" x14ac:dyDescent="0.2">
      <c r="A89" s="323"/>
      <c r="B89" s="89"/>
    </row>
    <row r="90" spans="1:2" ht="12.75" customHeight="1" x14ac:dyDescent="0.2">
      <c r="A90" s="323"/>
      <c r="B90" s="89"/>
    </row>
    <row r="91" spans="1:2" ht="12.75" customHeight="1" x14ac:dyDescent="0.2">
      <c r="A91" s="323"/>
      <c r="B91" s="89"/>
    </row>
    <row r="92" spans="1:2" ht="12.75" customHeight="1" x14ac:dyDescent="0.2">
      <c r="A92" s="323"/>
      <c r="B92" s="89"/>
    </row>
    <row r="93" spans="1:2" ht="12.75" customHeight="1" x14ac:dyDescent="0.2">
      <c r="A93" s="323"/>
      <c r="B93" s="89"/>
    </row>
    <row r="94" spans="1:2" ht="12.75" customHeight="1" x14ac:dyDescent="0.2">
      <c r="A94" s="323"/>
      <c r="B94" s="89"/>
    </row>
    <row r="95" spans="1:2" ht="12.75" customHeight="1" x14ac:dyDescent="0.2">
      <c r="A95" s="323"/>
      <c r="B95" s="89"/>
    </row>
    <row r="96" spans="1:2" ht="12.75" customHeight="1" x14ac:dyDescent="0.2">
      <c r="A96" s="323"/>
      <c r="B96" s="89"/>
    </row>
    <row r="97" spans="1:2" ht="12.75" customHeight="1" x14ac:dyDescent="0.2">
      <c r="A97" s="323"/>
      <c r="B97" s="89"/>
    </row>
    <row r="98" spans="1:2" ht="12.75" customHeight="1" x14ac:dyDescent="0.2">
      <c r="A98" s="323"/>
      <c r="B98" s="89"/>
    </row>
    <row r="99" spans="1:2" ht="12.75" customHeight="1" x14ac:dyDescent="0.2">
      <c r="A99" s="323"/>
      <c r="B99" s="89"/>
    </row>
    <row r="100" spans="1:2" ht="12.75" customHeight="1" x14ac:dyDescent="0.2">
      <c r="A100" s="323"/>
      <c r="B100" s="89"/>
    </row>
    <row r="101" spans="1:2" ht="12.75" customHeight="1" x14ac:dyDescent="0.2">
      <c r="A101" s="323"/>
      <c r="B101" s="89"/>
    </row>
    <row r="102" spans="1:2" ht="12.75" customHeight="1" x14ac:dyDescent="0.2">
      <c r="A102" s="323"/>
      <c r="B102" s="89"/>
    </row>
    <row r="103" spans="1:2" ht="12.75" customHeight="1" x14ac:dyDescent="0.2">
      <c r="A103" s="323"/>
      <c r="B103" s="89"/>
    </row>
    <row r="104" spans="1:2" ht="12.75" customHeight="1" x14ac:dyDescent="0.2">
      <c r="A104" s="323"/>
      <c r="B104" s="89"/>
    </row>
    <row r="105" spans="1:2" ht="12.75" customHeight="1" x14ac:dyDescent="0.2">
      <c r="A105" s="323"/>
      <c r="B105" s="89"/>
    </row>
    <row r="106" spans="1:2" ht="12.75" customHeight="1" x14ac:dyDescent="0.2">
      <c r="A106" s="323"/>
      <c r="B106" s="89"/>
    </row>
    <row r="107" spans="1:2" ht="12.75" customHeight="1" x14ac:dyDescent="0.2">
      <c r="A107" s="323"/>
      <c r="B107" s="89"/>
    </row>
  </sheetData>
  <pageMargins left="0.74803149606299213" right="0.74803149606299213" top="0.39370078740157483" bottom="0.19685039370078741"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222A7-D7CD-433E-AF39-34CBCD32C872}">
  <dimension ref="A1:O106"/>
  <sheetViews>
    <sheetView zoomScaleNormal="100" workbookViewId="0">
      <selection activeCell="N29" sqref="N29"/>
    </sheetView>
  </sheetViews>
  <sheetFormatPr defaultRowHeight="12.75" customHeight="1" x14ac:dyDescent="0.2"/>
  <cols>
    <col min="1" max="1" width="28.69921875" style="317" customWidth="1"/>
    <col min="2" max="2" width="18.69921875" style="93" customWidth="1"/>
    <col min="3" max="8" width="5.796875" style="90" customWidth="1"/>
    <col min="9" max="9" width="6.296875" style="90" customWidth="1"/>
    <col min="10" max="11" width="5.796875" style="90" customWidth="1"/>
    <col min="12" max="12" width="5.69921875" style="90" customWidth="1"/>
    <col min="13" max="13" width="8.796875" style="90"/>
    <col min="14" max="15" width="8.796875" style="98"/>
    <col min="16" max="16384" width="8.796875" style="90"/>
  </cols>
  <sheetData>
    <row r="1" spans="1:15" s="317" customFormat="1" ht="12.75" customHeight="1" x14ac:dyDescent="0.25">
      <c r="A1" s="222" t="s">
        <v>66</v>
      </c>
      <c r="B1" s="222"/>
      <c r="C1" s="222"/>
      <c r="D1" s="222"/>
      <c r="E1" s="295"/>
      <c r="F1" s="295"/>
      <c r="G1" s="295"/>
      <c r="H1" s="295"/>
      <c r="I1" s="295"/>
      <c r="J1" s="295"/>
      <c r="L1" s="222"/>
      <c r="N1" s="329"/>
      <c r="O1" s="329"/>
    </row>
    <row r="2" spans="1:15" s="317" customFormat="1" ht="12.75" customHeight="1" x14ac:dyDescent="0.25">
      <c r="A2" s="214" t="str">
        <f>Index!B26</f>
        <v>Age standardised death rates (standardised to EU populations), selected major causes of death age 15-74 years, Northern Ireland, 2015-2024</v>
      </c>
      <c r="B2" s="222"/>
      <c r="C2" s="222"/>
      <c r="D2" s="222"/>
      <c r="E2" s="295"/>
      <c r="F2" s="295"/>
      <c r="G2" s="295"/>
      <c r="H2" s="295"/>
      <c r="I2" s="295"/>
      <c r="J2" s="318"/>
      <c r="K2" s="319"/>
      <c r="L2" s="319"/>
      <c r="N2" s="329"/>
      <c r="O2" s="329"/>
    </row>
    <row r="3" spans="1:15" s="317" customFormat="1" ht="12.75" customHeight="1" x14ac:dyDescent="0.25">
      <c r="A3" s="222"/>
      <c r="B3" s="222"/>
      <c r="C3" s="222"/>
      <c r="D3" s="222"/>
      <c r="E3" s="295"/>
      <c r="F3" s="295"/>
      <c r="G3" s="295"/>
      <c r="H3" s="295"/>
      <c r="I3" s="295"/>
      <c r="J3" s="295"/>
      <c r="N3" s="329"/>
      <c r="O3" s="329"/>
    </row>
    <row r="4" spans="1:15" s="317" customFormat="1" ht="12.75" customHeight="1" x14ac:dyDescent="0.25">
      <c r="A4" s="222" t="s">
        <v>93</v>
      </c>
      <c r="B4" s="222"/>
      <c r="C4" s="222"/>
      <c r="D4" s="222"/>
      <c r="E4"/>
      <c r="F4"/>
      <c r="G4"/>
      <c r="H4"/>
      <c r="I4"/>
      <c r="J4"/>
      <c r="K4"/>
      <c r="N4" s="329"/>
      <c r="O4" s="329"/>
    </row>
    <row r="5" spans="1:15" ht="12.75" customHeight="1" x14ac:dyDescent="0.2">
      <c r="A5" s="222" t="s">
        <v>24</v>
      </c>
      <c r="B5" s="427" t="s">
        <v>90</v>
      </c>
      <c r="C5" s="457">
        <v>2015</v>
      </c>
      <c r="D5" s="457">
        <v>2016</v>
      </c>
      <c r="E5" s="457">
        <v>2017</v>
      </c>
      <c r="F5" s="457">
        <v>2018</v>
      </c>
      <c r="G5" s="457">
        <v>2019</v>
      </c>
      <c r="H5" s="457">
        <v>2020</v>
      </c>
      <c r="I5" s="457">
        <v>2021</v>
      </c>
      <c r="J5" s="457">
        <v>2022</v>
      </c>
      <c r="K5" s="449">
        <v>2023</v>
      </c>
      <c r="L5" s="449">
        <v>2024</v>
      </c>
    </row>
    <row r="6" spans="1:15" ht="12.75" customHeight="1" x14ac:dyDescent="0.2">
      <c r="A6" s="314" t="s">
        <v>31</v>
      </c>
      <c r="B6" s="427"/>
      <c r="C6" s="507">
        <v>532.20000000000005</v>
      </c>
      <c r="D6" s="507">
        <v>519.29999999999995</v>
      </c>
      <c r="E6" s="505">
        <v>525.9</v>
      </c>
      <c r="F6" s="505">
        <v>508.3</v>
      </c>
      <c r="G6" s="505">
        <v>488.1</v>
      </c>
      <c r="H6" s="333">
        <v>537.1</v>
      </c>
      <c r="I6" s="505">
        <v>538.9</v>
      </c>
      <c r="J6" s="505">
        <v>518</v>
      </c>
      <c r="K6" s="505">
        <v>486.9</v>
      </c>
      <c r="L6" s="506">
        <v>554.4</v>
      </c>
      <c r="N6" s="167"/>
    </row>
    <row r="7" spans="1:15" ht="12.75" customHeight="1" x14ac:dyDescent="0.2">
      <c r="A7" s="314" t="s">
        <v>12</v>
      </c>
      <c r="B7" s="219" t="s">
        <v>34</v>
      </c>
      <c r="C7" s="507">
        <v>5.9</v>
      </c>
      <c r="D7" s="507">
        <v>7.2</v>
      </c>
      <c r="E7" s="505">
        <v>6.6</v>
      </c>
      <c r="F7" s="505">
        <v>4.7</v>
      </c>
      <c r="G7" s="505">
        <v>7.4</v>
      </c>
      <c r="H7" s="333">
        <v>6.4</v>
      </c>
      <c r="I7" s="505">
        <v>3.4</v>
      </c>
      <c r="J7" s="505">
        <v>4.5</v>
      </c>
      <c r="K7" s="505">
        <v>3.3</v>
      </c>
      <c r="L7" s="506">
        <v>4.5999999999999996</v>
      </c>
      <c r="N7" s="167"/>
    </row>
    <row r="8" spans="1:15" ht="12.75" customHeight="1" x14ac:dyDescent="0.2">
      <c r="A8" s="314" t="s">
        <v>13</v>
      </c>
      <c r="B8" s="219" t="s">
        <v>35</v>
      </c>
      <c r="C8" s="507">
        <v>8.4</v>
      </c>
      <c r="D8" s="507">
        <v>8.8000000000000007</v>
      </c>
      <c r="E8" s="505">
        <v>9.4</v>
      </c>
      <c r="F8" s="505">
        <v>9.3000000000000007</v>
      </c>
      <c r="G8" s="505">
        <v>6.1</v>
      </c>
      <c r="H8" s="333">
        <v>7.1</v>
      </c>
      <c r="I8" s="505">
        <v>7.2</v>
      </c>
      <c r="J8" s="505">
        <v>10</v>
      </c>
      <c r="K8" s="505">
        <v>7.7</v>
      </c>
      <c r="L8" s="506">
        <v>7.8</v>
      </c>
      <c r="N8" s="167"/>
    </row>
    <row r="9" spans="1:15" ht="12.75" customHeight="1" x14ac:dyDescent="0.2">
      <c r="A9" s="314" t="s">
        <v>70</v>
      </c>
      <c r="B9" s="219" t="s">
        <v>36</v>
      </c>
      <c r="C9" s="507">
        <v>10.8</v>
      </c>
      <c r="D9" s="507">
        <v>9.8000000000000007</v>
      </c>
      <c r="E9" s="505">
        <v>11.5</v>
      </c>
      <c r="F9" s="505">
        <v>11.2</v>
      </c>
      <c r="G9" s="505">
        <v>11.2</v>
      </c>
      <c r="H9" s="333">
        <v>9.1</v>
      </c>
      <c r="I9" s="505">
        <v>11</v>
      </c>
      <c r="J9" s="505">
        <v>10.1</v>
      </c>
      <c r="K9" s="505">
        <v>12.2</v>
      </c>
      <c r="L9" s="506">
        <v>13.8</v>
      </c>
      <c r="N9" s="167"/>
    </row>
    <row r="10" spans="1:15" ht="12.75" customHeight="1" x14ac:dyDescent="0.2">
      <c r="A10" s="314" t="s">
        <v>71</v>
      </c>
      <c r="B10" s="219" t="s">
        <v>37</v>
      </c>
      <c r="C10" s="507">
        <v>50</v>
      </c>
      <c r="D10" s="507">
        <v>52.5</v>
      </c>
      <c r="E10" s="505">
        <v>48.9</v>
      </c>
      <c r="F10" s="505">
        <v>47.5</v>
      </c>
      <c r="G10" s="505">
        <v>43.3</v>
      </c>
      <c r="H10" s="333">
        <v>50.8</v>
      </c>
      <c r="I10" s="505">
        <v>42</v>
      </c>
      <c r="J10" s="505">
        <v>41.1</v>
      </c>
      <c r="K10" s="505">
        <v>41.3</v>
      </c>
      <c r="L10" s="506">
        <v>39.200000000000003</v>
      </c>
      <c r="N10" s="167"/>
    </row>
    <row r="11" spans="1:15" ht="12.75" customHeight="1" x14ac:dyDescent="0.2">
      <c r="A11" s="314" t="s">
        <v>10</v>
      </c>
      <c r="B11" s="219" t="s">
        <v>42</v>
      </c>
      <c r="C11" s="507">
        <v>79.2</v>
      </c>
      <c r="D11" s="507">
        <v>68.2</v>
      </c>
      <c r="E11" s="505">
        <v>73.900000000000006</v>
      </c>
      <c r="F11" s="505">
        <v>67</v>
      </c>
      <c r="G11" s="505">
        <v>67.400000000000006</v>
      </c>
      <c r="H11" s="333">
        <v>71</v>
      </c>
      <c r="I11" s="505">
        <v>64.5</v>
      </c>
      <c r="J11" s="505">
        <v>65.7</v>
      </c>
      <c r="K11" s="505">
        <v>58.8</v>
      </c>
      <c r="L11" s="506">
        <v>69.5</v>
      </c>
      <c r="N11" s="167"/>
    </row>
    <row r="12" spans="1:15" ht="12.75" customHeight="1" x14ac:dyDescent="0.2">
      <c r="A12" s="314" t="s">
        <v>11</v>
      </c>
      <c r="B12" s="219" t="s">
        <v>43</v>
      </c>
      <c r="C12" s="507">
        <v>18.3</v>
      </c>
      <c r="D12" s="507">
        <v>20.5</v>
      </c>
      <c r="E12" s="505">
        <v>17.3</v>
      </c>
      <c r="F12" s="505">
        <v>16</v>
      </c>
      <c r="G12" s="505">
        <v>16.3</v>
      </c>
      <c r="H12" s="333">
        <v>18.899999999999999</v>
      </c>
      <c r="I12" s="505">
        <v>18.600000000000001</v>
      </c>
      <c r="J12" s="505">
        <v>16.100000000000001</v>
      </c>
      <c r="K12" s="505">
        <v>17</v>
      </c>
      <c r="L12" s="506">
        <v>19.3</v>
      </c>
      <c r="N12" s="167"/>
    </row>
    <row r="13" spans="1:15" ht="12.75" customHeight="1" x14ac:dyDescent="0.2">
      <c r="A13" s="314" t="s">
        <v>424</v>
      </c>
      <c r="B13" s="219" t="s">
        <v>427</v>
      </c>
      <c r="C13" s="326">
        <v>0</v>
      </c>
      <c r="D13" s="326">
        <v>0</v>
      </c>
      <c r="E13" s="326">
        <v>0</v>
      </c>
      <c r="F13" s="326">
        <v>0</v>
      </c>
      <c r="G13" s="326">
        <v>0</v>
      </c>
      <c r="H13" s="333">
        <v>32.5</v>
      </c>
      <c r="I13" s="505">
        <v>51.8</v>
      </c>
      <c r="J13" s="505">
        <v>14.1</v>
      </c>
      <c r="K13" s="505">
        <v>6.1</v>
      </c>
      <c r="L13" s="506">
        <v>4.7</v>
      </c>
      <c r="N13" s="167"/>
    </row>
    <row r="14" spans="1:15" ht="12.75" customHeight="1" x14ac:dyDescent="0.2">
      <c r="A14" s="314" t="s">
        <v>59</v>
      </c>
      <c r="B14" s="324" t="s">
        <v>44</v>
      </c>
      <c r="C14" s="507">
        <v>51.5</v>
      </c>
      <c r="D14" s="507">
        <v>44.8</v>
      </c>
      <c r="E14" s="505">
        <v>43.6</v>
      </c>
      <c r="F14" s="505">
        <v>48.4</v>
      </c>
      <c r="G14" s="505">
        <v>44.6</v>
      </c>
      <c r="H14" s="333">
        <v>38</v>
      </c>
      <c r="I14" s="505">
        <v>35.5</v>
      </c>
      <c r="J14" s="505">
        <v>42.9</v>
      </c>
      <c r="K14" s="505">
        <v>41</v>
      </c>
      <c r="L14" s="506">
        <v>47.3</v>
      </c>
      <c r="N14" s="167"/>
    </row>
    <row r="15" spans="1:15" ht="12.75" customHeight="1" x14ac:dyDescent="0.2">
      <c r="A15" s="314" t="s">
        <v>50</v>
      </c>
      <c r="B15" s="219" t="s">
        <v>46</v>
      </c>
      <c r="C15" s="507">
        <v>4.8</v>
      </c>
      <c r="D15" s="507">
        <v>2.7</v>
      </c>
      <c r="E15" s="505">
        <v>3.6</v>
      </c>
      <c r="F15" s="505">
        <v>2.6</v>
      </c>
      <c r="G15" s="505">
        <v>3.2</v>
      </c>
      <c r="H15" s="333">
        <v>3.2</v>
      </c>
      <c r="I15" s="505">
        <v>3.9</v>
      </c>
      <c r="J15" s="505">
        <v>2.8</v>
      </c>
      <c r="K15" s="505">
        <v>4.4000000000000004</v>
      </c>
      <c r="L15" s="506">
        <v>3.7</v>
      </c>
      <c r="N15" s="167"/>
    </row>
    <row r="16" spans="1:15" ht="12.75" customHeight="1" x14ac:dyDescent="0.2">
      <c r="A16" s="314" t="s">
        <v>14</v>
      </c>
      <c r="B16" s="219" t="s">
        <v>52</v>
      </c>
      <c r="C16" s="507">
        <v>8.1</v>
      </c>
      <c r="D16" s="507">
        <v>5.6</v>
      </c>
      <c r="E16" s="505">
        <v>7.7</v>
      </c>
      <c r="F16" s="505">
        <v>5.5</v>
      </c>
      <c r="G16" s="505">
        <v>4</v>
      </c>
      <c r="H16" s="333">
        <v>2.4</v>
      </c>
      <c r="I16" s="505">
        <v>4.2</v>
      </c>
      <c r="J16" s="505">
        <v>5.4</v>
      </c>
      <c r="K16" s="505">
        <v>4.8</v>
      </c>
      <c r="L16" s="506">
        <v>4.8</v>
      </c>
      <c r="N16" s="167"/>
    </row>
    <row r="17" spans="1:14" ht="12.75" customHeight="1" x14ac:dyDescent="0.2">
      <c r="A17" s="314" t="s">
        <v>308</v>
      </c>
      <c r="B17" s="332" t="s">
        <v>309</v>
      </c>
      <c r="C17" s="507">
        <v>24.7</v>
      </c>
      <c r="D17" s="507">
        <v>20.9</v>
      </c>
      <c r="E17" s="505">
        <v>21.2</v>
      </c>
      <c r="F17" s="505">
        <v>25.5</v>
      </c>
      <c r="G17" s="505">
        <v>22</v>
      </c>
      <c r="H17" s="333">
        <v>22.5</v>
      </c>
      <c r="I17" s="505">
        <v>24.6</v>
      </c>
      <c r="J17" s="505">
        <v>21.7</v>
      </c>
      <c r="K17" s="505">
        <v>23.6</v>
      </c>
      <c r="L17" s="506">
        <v>31.1</v>
      </c>
      <c r="N17" s="167"/>
    </row>
    <row r="18" spans="1:14" ht="12.75" customHeight="1" x14ac:dyDescent="0.25">
      <c r="A18" s="222"/>
      <c r="B18" s="427"/>
      <c r="C18" s="402"/>
      <c r="D18" s="402"/>
      <c r="E18" s="402"/>
      <c r="F18" s="402"/>
      <c r="G18" s="402"/>
      <c r="H18" s="299"/>
      <c r="I18" s="402"/>
      <c r="J18" s="402"/>
      <c r="K18" s="402"/>
      <c r="L18" s="328"/>
    </row>
    <row r="19" spans="1:14" ht="12.75" customHeight="1" x14ac:dyDescent="0.25">
      <c r="A19" s="222" t="s">
        <v>94</v>
      </c>
      <c r="B19" s="427"/>
      <c r="C19" s="402"/>
      <c r="D19" s="402"/>
      <c r="E19" s="402"/>
      <c r="F19" s="402"/>
      <c r="G19" s="402"/>
      <c r="H19" s="299"/>
      <c r="I19" s="402"/>
      <c r="J19" s="402"/>
      <c r="K19" s="402"/>
      <c r="L19" s="328"/>
    </row>
    <row r="20" spans="1:14" ht="12.75" customHeight="1" x14ac:dyDescent="0.2">
      <c r="A20" s="222" t="s">
        <v>24</v>
      </c>
      <c r="B20" s="427" t="s">
        <v>90</v>
      </c>
      <c r="C20" s="457">
        <v>2015</v>
      </c>
      <c r="D20" s="457">
        <v>2016</v>
      </c>
      <c r="E20" s="457">
        <v>2017</v>
      </c>
      <c r="F20" s="457">
        <v>2018</v>
      </c>
      <c r="G20" s="457">
        <v>2019</v>
      </c>
      <c r="H20" s="457">
        <v>2020</v>
      </c>
      <c r="I20" s="457">
        <v>2021</v>
      </c>
      <c r="J20" s="457">
        <v>2022</v>
      </c>
      <c r="K20" s="449">
        <v>2023</v>
      </c>
      <c r="L20" s="449">
        <v>2024</v>
      </c>
    </row>
    <row r="21" spans="1:14" ht="12.75" customHeight="1" x14ac:dyDescent="0.2">
      <c r="A21" s="314" t="s">
        <v>9</v>
      </c>
      <c r="B21" s="427"/>
      <c r="C21" s="508">
        <v>353.4</v>
      </c>
      <c r="D21" s="507">
        <v>352.6</v>
      </c>
      <c r="E21" s="505">
        <v>341.8</v>
      </c>
      <c r="F21" s="505">
        <v>341.8</v>
      </c>
      <c r="G21" s="505">
        <v>334</v>
      </c>
      <c r="H21" s="505">
        <v>363.6</v>
      </c>
      <c r="I21" s="505">
        <v>366.8</v>
      </c>
      <c r="J21" s="505">
        <v>335.3</v>
      </c>
      <c r="K21" s="505">
        <v>343.9</v>
      </c>
      <c r="L21" s="505">
        <v>351</v>
      </c>
    </row>
    <row r="22" spans="1:14" ht="12.75" customHeight="1" x14ac:dyDescent="0.2">
      <c r="A22" s="314" t="s">
        <v>12</v>
      </c>
      <c r="B22" s="219" t="s">
        <v>34</v>
      </c>
      <c r="C22" s="508">
        <v>4.9000000000000004</v>
      </c>
      <c r="D22" s="507">
        <v>2.5</v>
      </c>
      <c r="E22" s="505">
        <v>3.2</v>
      </c>
      <c r="F22" s="505">
        <v>3.6</v>
      </c>
      <c r="G22" s="505">
        <v>3.6</v>
      </c>
      <c r="H22" s="505">
        <v>2.8</v>
      </c>
      <c r="I22" s="505">
        <v>2</v>
      </c>
      <c r="J22" s="505">
        <v>2.9</v>
      </c>
      <c r="K22" s="505">
        <v>2.2999999999999998</v>
      </c>
      <c r="L22" s="506">
        <v>2.4</v>
      </c>
    </row>
    <row r="23" spans="1:14" ht="12.75" customHeight="1" x14ac:dyDescent="0.2">
      <c r="A23" s="314" t="s">
        <v>13</v>
      </c>
      <c r="B23" s="219" t="s">
        <v>35</v>
      </c>
      <c r="C23" s="508">
        <v>6.6</v>
      </c>
      <c r="D23" s="507">
        <v>8.3000000000000007</v>
      </c>
      <c r="E23" s="505">
        <v>8.3000000000000007</v>
      </c>
      <c r="F23" s="505">
        <v>4.4000000000000004</v>
      </c>
      <c r="G23" s="505">
        <v>4.8</v>
      </c>
      <c r="H23" s="505">
        <v>5.7</v>
      </c>
      <c r="I23" s="505">
        <v>4.8</v>
      </c>
      <c r="J23" s="505">
        <v>5.9</v>
      </c>
      <c r="K23" s="505">
        <v>6.1</v>
      </c>
      <c r="L23" s="506">
        <v>7.1</v>
      </c>
    </row>
    <row r="24" spans="1:14" ht="12.75" customHeight="1" x14ac:dyDescent="0.2">
      <c r="A24" s="314" t="s">
        <v>70</v>
      </c>
      <c r="B24" s="219" t="s">
        <v>36</v>
      </c>
      <c r="C24" s="508">
        <v>5.6</v>
      </c>
      <c r="D24" s="507">
        <v>5.9</v>
      </c>
      <c r="E24" s="505">
        <v>7.6</v>
      </c>
      <c r="F24" s="505">
        <v>6.5</v>
      </c>
      <c r="G24" s="505">
        <v>7.4</v>
      </c>
      <c r="H24" s="505">
        <v>6.2</v>
      </c>
      <c r="I24" s="505">
        <v>7.1</v>
      </c>
      <c r="J24" s="505">
        <v>6.8</v>
      </c>
      <c r="K24" s="505">
        <v>8.4</v>
      </c>
      <c r="L24" s="506">
        <v>6.7</v>
      </c>
    </row>
    <row r="25" spans="1:14" ht="12.75" customHeight="1" x14ac:dyDescent="0.2">
      <c r="A25" s="314" t="s">
        <v>71</v>
      </c>
      <c r="B25" s="219" t="s">
        <v>37</v>
      </c>
      <c r="C25" s="508">
        <v>41.7</v>
      </c>
      <c r="D25" s="507">
        <v>42</v>
      </c>
      <c r="E25" s="505">
        <v>41</v>
      </c>
      <c r="F25" s="505">
        <v>40.6</v>
      </c>
      <c r="G25" s="505">
        <v>38.5</v>
      </c>
      <c r="H25" s="505">
        <v>38.700000000000003</v>
      </c>
      <c r="I25" s="505">
        <v>36.299999999999997</v>
      </c>
      <c r="J25" s="505">
        <v>34.799999999999997</v>
      </c>
      <c r="K25" s="505">
        <v>31.7</v>
      </c>
      <c r="L25" s="506">
        <v>28.2</v>
      </c>
    </row>
    <row r="26" spans="1:14" ht="12.75" customHeight="1" x14ac:dyDescent="0.2">
      <c r="A26" s="314" t="s">
        <v>16</v>
      </c>
      <c r="B26" s="219" t="s">
        <v>38</v>
      </c>
      <c r="C26" s="508">
        <v>26.9</v>
      </c>
      <c r="D26" s="507">
        <v>24.9</v>
      </c>
      <c r="E26" s="505">
        <v>25</v>
      </c>
      <c r="F26" s="505">
        <v>24.7</v>
      </c>
      <c r="G26" s="505">
        <v>23.3</v>
      </c>
      <c r="H26" s="505">
        <v>25.4</v>
      </c>
      <c r="I26" s="505">
        <v>22</v>
      </c>
      <c r="J26" s="505">
        <v>20.5</v>
      </c>
      <c r="K26" s="505">
        <v>22.4</v>
      </c>
      <c r="L26" s="506">
        <v>18.7</v>
      </c>
    </row>
    <row r="27" spans="1:14" ht="12.75" customHeight="1" x14ac:dyDescent="0.2">
      <c r="A27" s="314" t="s">
        <v>17</v>
      </c>
      <c r="B27" s="219" t="s">
        <v>39</v>
      </c>
      <c r="C27" s="508">
        <v>2.2999999999999998</v>
      </c>
      <c r="D27" s="507">
        <v>2.5</v>
      </c>
      <c r="E27" s="505">
        <v>2.2999999999999998</v>
      </c>
      <c r="F27" s="505">
        <v>1.5</v>
      </c>
      <c r="G27" s="505">
        <v>3.2</v>
      </c>
      <c r="H27" s="505">
        <v>1.3</v>
      </c>
      <c r="I27" s="505">
        <v>2.4</v>
      </c>
      <c r="J27" s="505">
        <v>2.2999999999999998</v>
      </c>
      <c r="K27" s="505">
        <v>1.1000000000000001</v>
      </c>
      <c r="L27" s="506">
        <v>3.3</v>
      </c>
    </row>
    <row r="28" spans="1:14" ht="12.75" customHeight="1" x14ac:dyDescent="0.2">
      <c r="A28" s="314" t="s">
        <v>10</v>
      </c>
      <c r="B28" s="219" t="s">
        <v>42</v>
      </c>
      <c r="C28" s="508">
        <v>26.9</v>
      </c>
      <c r="D28" s="507">
        <v>24.4</v>
      </c>
      <c r="E28" s="505">
        <v>23</v>
      </c>
      <c r="F28" s="505">
        <v>21.4</v>
      </c>
      <c r="G28" s="505">
        <v>22.6</v>
      </c>
      <c r="H28" s="505">
        <v>21.1</v>
      </c>
      <c r="I28" s="505">
        <v>20.6</v>
      </c>
      <c r="J28" s="505">
        <v>22.6</v>
      </c>
      <c r="K28" s="505">
        <v>20.9</v>
      </c>
      <c r="L28" s="506">
        <v>24</v>
      </c>
    </row>
    <row r="29" spans="1:14" ht="12.75" customHeight="1" x14ac:dyDescent="0.2">
      <c r="A29" s="314" t="s">
        <v>11</v>
      </c>
      <c r="B29" s="219" t="s">
        <v>43</v>
      </c>
      <c r="C29" s="508">
        <v>15.4</v>
      </c>
      <c r="D29" s="507">
        <v>16.3</v>
      </c>
      <c r="E29" s="505">
        <v>14.9</v>
      </c>
      <c r="F29" s="505">
        <v>15.4</v>
      </c>
      <c r="G29" s="505">
        <v>11.2</v>
      </c>
      <c r="H29" s="505">
        <v>13.9</v>
      </c>
      <c r="I29" s="505">
        <v>13.9</v>
      </c>
      <c r="J29" s="505">
        <v>13.4</v>
      </c>
      <c r="K29" s="505">
        <v>12.4</v>
      </c>
      <c r="L29" s="506">
        <v>13.9</v>
      </c>
    </row>
    <row r="30" spans="1:14" ht="12.75" customHeight="1" x14ac:dyDescent="0.2">
      <c r="A30" s="314" t="s">
        <v>424</v>
      </c>
      <c r="B30" s="219" t="s">
        <v>427</v>
      </c>
      <c r="C30" s="326">
        <v>0</v>
      </c>
      <c r="D30" s="326">
        <v>0</v>
      </c>
      <c r="E30" s="326">
        <v>0</v>
      </c>
      <c r="F30" s="326">
        <v>0</v>
      </c>
      <c r="G30" s="326">
        <v>0</v>
      </c>
      <c r="H30" s="505">
        <v>22.2</v>
      </c>
      <c r="I30" s="505">
        <v>30.8</v>
      </c>
      <c r="J30" s="505">
        <v>10.5</v>
      </c>
      <c r="K30" s="505">
        <v>3.1</v>
      </c>
      <c r="L30" s="506">
        <v>4.0999999999999996</v>
      </c>
    </row>
    <row r="31" spans="1:14" ht="12.75" customHeight="1" x14ac:dyDescent="0.2">
      <c r="A31" s="314" t="s">
        <v>59</v>
      </c>
      <c r="B31" s="324" t="s">
        <v>44</v>
      </c>
      <c r="C31" s="508">
        <v>35.799999999999997</v>
      </c>
      <c r="D31" s="507">
        <v>36.700000000000003</v>
      </c>
      <c r="E31" s="505">
        <v>35.1</v>
      </c>
      <c r="F31" s="505">
        <v>42.5</v>
      </c>
      <c r="G31" s="505">
        <v>34.799999999999997</v>
      </c>
      <c r="H31" s="505">
        <v>33.6</v>
      </c>
      <c r="I31" s="505">
        <v>32</v>
      </c>
      <c r="J31" s="505">
        <v>36.1</v>
      </c>
      <c r="K31" s="505">
        <v>36</v>
      </c>
      <c r="L31" s="506">
        <v>39.5</v>
      </c>
    </row>
    <row r="32" spans="1:14" ht="12.75" customHeight="1" x14ac:dyDescent="0.2">
      <c r="A32" s="314" t="s">
        <v>50</v>
      </c>
      <c r="B32" s="219" t="s">
        <v>46</v>
      </c>
      <c r="C32" s="508">
        <v>3.5</v>
      </c>
      <c r="D32" s="507">
        <v>2.2000000000000002</v>
      </c>
      <c r="E32" s="505">
        <v>2.2999999999999998</v>
      </c>
      <c r="F32" s="505">
        <v>1.8</v>
      </c>
      <c r="G32" s="505">
        <v>4.2</v>
      </c>
      <c r="H32" s="505">
        <v>2.5</v>
      </c>
      <c r="I32" s="505">
        <v>3.6</v>
      </c>
      <c r="J32" s="505">
        <v>3.3</v>
      </c>
      <c r="K32" s="505">
        <v>3.6</v>
      </c>
      <c r="L32" s="506">
        <v>3.1</v>
      </c>
    </row>
    <row r="33" spans="1:13" ht="12.75" customHeight="1" x14ac:dyDescent="0.2">
      <c r="A33" s="314" t="s">
        <v>14</v>
      </c>
      <c r="B33" s="219" t="s">
        <v>52</v>
      </c>
      <c r="C33" s="508">
        <v>1.3</v>
      </c>
      <c r="D33" s="508">
        <v>1</v>
      </c>
      <c r="E33" s="505">
        <v>2.2999999999999998</v>
      </c>
      <c r="F33" s="505">
        <v>2.7</v>
      </c>
      <c r="G33" s="505">
        <v>1.7</v>
      </c>
      <c r="H33" s="505">
        <v>1.2</v>
      </c>
      <c r="I33" s="505">
        <v>1</v>
      </c>
      <c r="J33" s="505">
        <v>0.9</v>
      </c>
      <c r="K33" s="505">
        <v>1.1000000000000001</v>
      </c>
      <c r="L33" s="506">
        <v>1.7</v>
      </c>
    </row>
    <row r="34" spans="1:13" ht="12.75" customHeight="1" x14ac:dyDescent="0.2">
      <c r="A34" s="314" t="s">
        <v>308</v>
      </c>
      <c r="B34" s="332" t="s">
        <v>309</v>
      </c>
      <c r="C34" s="508">
        <v>6.6</v>
      </c>
      <c r="D34" s="508">
        <v>6.2</v>
      </c>
      <c r="E34" s="505">
        <v>6.8</v>
      </c>
      <c r="F34" s="505">
        <v>8.1999999999999993</v>
      </c>
      <c r="G34" s="505">
        <v>7.1</v>
      </c>
      <c r="H34" s="505">
        <v>8</v>
      </c>
      <c r="I34" s="505">
        <v>8.1999999999999993</v>
      </c>
      <c r="J34" s="505">
        <v>6.4</v>
      </c>
      <c r="K34" s="505">
        <v>6.8</v>
      </c>
      <c r="L34" s="506">
        <v>7.9</v>
      </c>
    </row>
    <row r="35" spans="1:13" ht="12.75" customHeight="1" x14ac:dyDescent="0.25">
      <c r="A35" s="222"/>
      <c r="B35" s="67"/>
      <c r="C35" s="110"/>
      <c r="D35" s="110"/>
      <c r="E35" s="164"/>
      <c r="F35" s="164"/>
      <c r="G35" s="52"/>
      <c r="H35" s="52"/>
      <c r="I35" s="52"/>
      <c r="J35" s="52"/>
    </row>
    <row r="36" spans="1:13" ht="12.75" customHeight="1" x14ac:dyDescent="0.25">
      <c r="A36" s="222"/>
      <c r="B36" s="67"/>
      <c r="C36" s="110"/>
      <c r="D36" s="110"/>
      <c r="E36" s="164"/>
      <c r="F36" s="164"/>
      <c r="G36" s="52"/>
      <c r="H36" s="52"/>
      <c r="I36" s="52"/>
      <c r="J36" s="52"/>
    </row>
    <row r="37" spans="1:13" ht="12.75" customHeight="1" x14ac:dyDescent="0.2">
      <c r="A37" s="210" t="s">
        <v>27</v>
      </c>
      <c r="B37" s="210" t="s">
        <v>32</v>
      </c>
      <c r="C37" s="41"/>
      <c r="D37" s="41"/>
      <c r="E37" s="87"/>
      <c r="F37" s="72"/>
      <c r="G37" s="72"/>
      <c r="H37" s="72"/>
      <c r="I37" s="72"/>
      <c r="J37" s="72"/>
      <c r="K37" s="87"/>
      <c r="L37" s="87"/>
      <c r="M37" s="87"/>
    </row>
    <row r="38" spans="1:13" ht="12.75" customHeight="1" x14ac:dyDescent="0.2">
      <c r="A38" s="210"/>
      <c r="B38" s="211" t="s">
        <v>276</v>
      </c>
      <c r="C38" s="79"/>
      <c r="D38" s="79"/>
      <c r="E38" s="79"/>
      <c r="F38" s="79"/>
      <c r="G38" s="41"/>
      <c r="H38" s="41"/>
      <c r="I38" s="72"/>
      <c r="J38" s="72"/>
      <c r="K38" s="87"/>
      <c r="L38" s="87"/>
      <c r="M38" s="87"/>
    </row>
    <row r="39" spans="1:13" ht="12.75" customHeight="1" x14ac:dyDescent="0.2">
      <c r="A39" s="210"/>
      <c r="B39" s="256" t="s">
        <v>579</v>
      </c>
      <c r="C39" s="79"/>
      <c r="D39" s="79"/>
      <c r="E39" s="79"/>
      <c r="F39" s="79"/>
      <c r="G39" s="41"/>
      <c r="H39" s="41"/>
      <c r="I39" s="72"/>
      <c r="J39" s="72"/>
      <c r="K39" s="72"/>
      <c r="L39" s="87"/>
      <c r="M39" s="87"/>
    </row>
    <row r="40" spans="1:13" ht="12.75" customHeight="1" x14ac:dyDescent="0.2">
      <c r="A40" s="210"/>
      <c r="B40" s="256" t="s">
        <v>410</v>
      </c>
      <c r="C40" s="79"/>
      <c r="D40" s="79"/>
      <c r="E40" s="79"/>
      <c r="F40" s="79"/>
      <c r="G40" s="41"/>
      <c r="H40" s="41"/>
      <c r="I40" s="72"/>
      <c r="J40" s="72"/>
      <c r="K40" s="72"/>
      <c r="L40" s="87"/>
      <c r="M40" s="87"/>
    </row>
    <row r="41" spans="1:13" ht="12.75" customHeight="1" x14ac:dyDescent="0.2">
      <c r="A41" s="210"/>
      <c r="B41" s="256" t="s">
        <v>408</v>
      </c>
      <c r="C41" s="41"/>
      <c r="D41" s="41"/>
      <c r="E41" s="168"/>
      <c r="F41" s="87"/>
      <c r="G41" s="87"/>
      <c r="H41" s="87"/>
      <c r="I41" s="87"/>
      <c r="J41" s="87"/>
      <c r="K41" s="72"/>
      <c r="L41" s="87"/>
      <c r="M41" s="87"/>
    </row>
    <row r="42" spans="1:13" ht="12.75" customHeight="1" x14ac:dyDescent="0.2">
      <c r="A42" s="210"/>
      <c r="B42" s="211" t="s">
        <v>457</v>
      </c>
      <c r="C42" s="41"/>
      <c r="D42" s="41"/>
      <c r="E42" s="168"/>
      <c r="F42" s="87"/>
      <c r="G42" s="87"/>
      <c r="H42" s="87"/>
      <c r="I42" s="87"/>
      <c r="J42" s="87"/>
      <c r="K42" s="72"/>
      <c r="L42" s="87"/>
      <c r="M42" s="87"/>
    </row>
    <row r="43" spans="1:13" ht="12.75" customHeight="1" x14ac:dyDescent="0.2">
      <c r="A43" s="210"/>
      <c r="B43" s="79"/>
      <c r="C43" s="41"/>
      <c r="D43" s="41"/>
      <c r="E43" s="168"/>
      <c r="F43" s="87"/>
      <c r="G43" s="87"/>
      <c r="H43" s="87"/>
      <c r="I43" s="87"/>
      <c r="J43" s="87"/>
      <c r="K43" s="72"/>
      <c r="L43" s="87"/>
      <c r="M43" s="87"/>
    </row>
    <row r="44" spans="1:13" ht="12.75" customHeight="1" x14ac:dyDescent="0.2">
      <c r="A44" s="210" t="s">
        <v>28</v>
      </c>
      <c r="B44" s="535" t="s">
        <v>92</v>
      </c>
      <c r="C44" s="535"/>
      <c r="D44" s="535"/>
      <c r="E44" s="535"/>
      <c r="F44" s="535"/>
      <c r="G44" s="41"/>
      <c r="H44" s="41"/>
      <c r="I44" s="41"/>
      <c r="J44" s="41"/>
      <c r="K44" s="72"/>
      <c r="L44" s="87"/>
      <c r="M44" s="87"/>
    </row>
    <row r="45" spans="1:13" ht="12.75" customHeight="1" x14ac:dyDescent="0.2">
      <c r="A45" s="330"/>
      <c r="B45" s="535" t="s">
        <v>274</v>
      </c>
      <c r="C45" s="535"/>
      <c r="D45" s="535"/>
      <c r="E45" s="535"/>
      <c r="F45" s="535"/>
      <c r="G45" s="535"/>
      <c r="H45" s="535"/>
      <c r="I45" s="535"/>
      <c r="J45" s="535"/>
      <c r="K45" s="72"/>
      <c r="L45" s="87"/>
      <c r="M45" s="87"/>
    </row>
    <row r="46" spans="1:13" ht="12.75" customHeight="1" x14ac:dyDescent="0.2">
      <c r="A46" s="330"/>
      <c r="B46" s="535"/>
      <c r="C46" s="535"/>
      <c r="D46" s="535"/>
      <c r="E46" s="535"/>
      <c r="F46" s="535"/>
      <c r="G46" s="535"/>
      <c r="H46" s="535"/>
      <c r="I46" s="535"/>
      <c r="J46" s="535"/>
      <c r="K46" s="72"/>
      <c r="L46" s="87"/>
      <c r="M46" s="87"/>
    </row>
    <row r="47" spans="1:13" ht="12.75" customHeight="1" x14ac:dyDescent="0.2">
      <c r="A47" s="87"/>
      <c r="B47" s="535" t="s">
        <v>273</v>
      </c>
      <c r="C47" s="535"/>
      <c r="D47" s="535"/>
      <c r="E47" s="535"/>
      <c r="F47" s="535"/>
      <c r="G47" s="535"/>
      <c r="H47" s="535"/>
      <c r="I47" s="535"/>
      <c r="J47" s="535"/>
      <c r="K47" s="535"/>
    </row>
    <row r="48" spans="1:13" ht="12.75" customHeight="1" x14ac:dyDescent="0.2">
      <c r="A48" s="330"/>
      <c r="B48" s="210"/>
      <c r="C48" s="450"/>
      <c r="D48" s="450"/>
      <c r="E48" s="451"/>
      <c r="F48" s="224"/>
      <c r="G48" s="224"/>
      <c r="H48" s="224"/>
      <c r="I48" s="224"/>
      <c r="J48" s="224"/>
      <c r="K48" s="72"/>
      <c r="L48" s="87"/>
      <c r="M48" s="87"/>
    </row>
    <row r="49" spans="1:11" ht="12.75" customHeight="1" x14ac:dyDescent="0.25">
      <c r="A49" s="321"/>
      <c r="B49" s="66"/>
      <c r="C49" s="99"/>
      <c r="D49" s="99"/>
      <c r="E49" s="92"/>
      <c r="F49" s="41"/>
      <c r="G49" s="41"/>
      <c r="H49" s="41"/>
      <c r="I49" s="41"/>
      <c r="J49" s="41"/>
      <c r="K49" s="52"/>
    </row>
    <row r="50" spans="1:11" ht="12.75" customHeight="1" x14ac:dyDescent="0.2">
      <c r="A50" s="331"/>
      <c r="B50" s="89"/>
      <c r="C50" s="88"/>
      <c r="D50" s="88"/>
      <c r="E50" s="88"/>
      <c r="F50" s="88"/>
      <c r="G50" s="88"/>
    </row>
    <row r="51" spans="1:11" ht="12.75" customHeight="1" x14ac:dyDescent="0.2">
      <c r="A51" s="323"/>
      <c r="B51" s="89"/>
      <c r="C51" s="88"/>
      <c r="D51" s="88"/>
      <c r="E51" s="88"/>
      <c r="F51" s="88"/>
      <c r="G51" s="88"/>
    </row>
    <row r="52" spans="1:11" ht="12.75" customHeight="1" x14ac:dyDescent="0.2">
      <c r="A52" s="323"/>
      <c r="B52" s="89"/>
      <c r="C52" s="88"/>
      <c r="D52" s="88"/>
      <c r="E52" s="88"/>
      <c r="F52" s="88"/>
      <c r="G52" s="88"/>
    </row>
    <row r="53" spans="1:11" ht="12.75" customHeight="1" x14ac:dyDescent="0.2">
      <c r="A53" s="323"/>
      <c r="B53" s="89"/>
      <c r="C53" s="88"/>
      <c r="D53" s="88"/>
      <c r="E53" s="88"/>
      <c r="F53" s="88"/>
      <c r="G53" s="88"/>
    </row>
    <row r="54" spans="1:11" ht="12.75" customHeight="1" x14ac:dyDescent="0.2">
      <c r="A54" s="323"/>
      <c r="B54" s="89"/>
      <c r="C54" s="88"/>
      <c r="D54" s="88"/>
      <c r="E54" s="88"/>
      <c r="F54" s="88"/>
      <c r="G54" s="88"/>
    </row>
    <row r="55" spans="1:11" ht="12.75" customHeight="1" x14ac:dyDescent="0.2">
      <c r="A55" s="323"/>
      <c r="B55" s="89"/>
      <c r="C55" s="88"/>
      <c r="D55" s="88"/>
      <c r="E55" s="88"/>
      <c r="F55" s="88"/>
      <c r="G55" s="88"/>
    </row>
    <row r="56" spans="1:11" ht="12.75" customHeight="1" x14ac:dyDescent="0.2">
      <c r="A56" s="323"/>
      <c r="B56" s="89"/>
      <c r="C56" s="88"/>
      <c r="D56" s="88"/>
      <c r="E56" s="88"/>
      <c r="F56" s="88"/>
      <c r="G56" s="88"/>
    </row>
    <row r="57" spans="1:11" ht="12.75" customHeight="1" x14ac:dyDescent="0.2">
      <c r="A57" s="323"/>
      <c r="B57" s="89"/>
      <c r="C57" s="88"/>
      <c r="D57" s="88"/>
      <c r="E57" s="88"/>
      <c r="F57" s="88"/>
      <c r="G57" s="88"/>
    </row>
    <row r="58" spans="1:11" ht="12.75" customHeight="1" x14ac:dyDescent="0.2">
      <c r="A58" s="323"/>
      <c r="B58" s="89"/>
      <c r="C58" s="88"/>
      <c r="D58" s="88"/>
      <c r="E58" s="88"/>
      <c r="F58" s="88"/>
      <c r="G58" s="88"/>
    </row>
    <row r="59" spans="1:11" ht="12.75" customHeight="1" x14ac:dyDescent="0.2">
      <c r="A59" s="323"/>
      <c r="B59" s="89"/>
      <c r="C59" s="88"/>
      <c r="D59" s="88"/>
      <c r="E59" s="88"/>
      <c r="F59" s="88"/>
      <c r="G59" s="88"/>
    </row>
    <row r="60" spans="1:11" ht="12.75" customHeight="1" x14ac:dyDescent="0.2">
      <c r="A60" s="323"/>
      <c r="B60" s="89"/>
    </row>
    <row r="61" spans="1:11" ht="12.75" customHeight="1" x14ac:dyDescent="0.2">
      <c r="A61" s="323"/>
      <c r="B61" s="89"/>
    </row>
    <row r="62" spans="1:11" ht="12.75" customHeight="1" x14ac:dyDescent="0.2">
      <c r="A62" s="323"/>
      <c r="B62" s="89"/>
    </row>
    <row r="63" spans="1:11" ht="12.75" customHeight="1" x14ac:dyDescent="0.2">
      <c r="A63" s="323"/>
      <c r="B63" s="89"/>
    </row>
    <row r="64" spans="1:11" ht="12.75" customHeight="1" x14ac:dyDescent="0.2">
      <c r="A64" s="323"/>
      <c r="B64" s="89"/>
    </row>
    <row r="65" spans="1:2" ht="12.75" customHeight="1" x14ac:dyDescent="0.2">
      <c r="A65" s="323"/>
      <c r="B65" s="89"/>
    </row>
    <row r="66" spans="1:2" ht="12.75" customHeight="1" x14ac:dyDescent="0.2">
      <c r="A66" s="323"/>
      <c r="B66" s="89"/>
    </row>
    <row r="67" spans="1:2" ht="12.75" customHeight="1" x14ac:dyDescent="0.2">
      <c r="A67" s="323"/>
      <c r="B67" s="89"/>
    </row>
    <row r="68" spans="1:2" ht="12.75" customHeight="1" x14ac:dyDescent="0.2">
      <c r="A68" s="323"/>
      <c r="B68" s="89"/>
    </row>
    <row r="69" spans="1:2" ht="12.75" customHeight="1" x14ac:dyDescent="0.2">
      <c r="A69" s="323"/>
      <c r="B69" s="89"/>
    </row>
    <row r="70" spans="1:2" ht="12.75" customHeight="1" x14ac:dyDescent="0.2">
      <c r="A70" s="323"/>
      <c r="B70" s="89"/>
    </row>
    <row r="71" spans="1:2" ht="12.75" customHeight="1" x14ac:dyDescent="0.2">
      <c r="A71" s="323"/>
      <c r="B71" s="89"/>
    </row>
    <row r="72" spans="1:2" ht="12.75" customHeight="1" x14ac:dyDescent="0.2">
      <c r="A72" s="323"/>
      <c r="B72" s="89"/>
    </row>
    <row r="73" spans="1:2" ht="12.75" customHeight="1" x14ac:dyDescent="0.2">
      <c r="A73" s="323"/>
      <c r="B73" s="89"/>
    </row>
    <row r="74" spans="1:2" ht="12.75" customHeight="1" x14ac:dyDescent="0.2">
      <c r="A74" s="323"/>
      <c r="B74" s="89"/>
    </row>
    <row r="75" spans="1:2" ht="12.75" customHeight="1" x14ac:dyDescent="0.2">
      <c r="A75" s="323"/>
      <c r="B75" s="89"/>
    </row>
    <row r="76" spans="1:2" ht="12.75" customHeight="1" x14ac:dyDescent="0.2">
      <c r="A76" s="323"/>
      <c r="B76" s="89"/>
    </row>
    <row r="77" spans="1:2" ht="12.75" customHeight="1" x14ac:dyDescent="0.2">
      <c r="A77" s="323"/>
      <c r="B77" s="89"/>
    </row>
    <row r="78" spans="1:2" ht="12.75" customHeight="1" x14ac:dyDescent="0.2">
      <c r="A78" s="323"/>
      <c r="B78" s="89"/>
    </row>
    <row r="79" spans="1:2" ht="12.75" customHeight="1" x14ac:dyDescent="0.2">
      <c r="A79" s="323"/>
      <c r="B79" s="89"/>
    </row>
    <row r="80" spans="1:2" ht="12.75" customHeight="1" x14ac:dyDescent="0.2">
      <c r="A80" s="323"/>
      <c r="B80" s="89"/>
    </row>
    <row r="81" spans="1:2" ht="12.75" customHeight="1" x14ac:dyDescent="0.2">
      <c r="A81" s="323"/>
      <c r="B81" s="89"/>
    </row>
    <row r="82" spans="1:2" ht="12.75" customHeight="1" x14ac:dyDescent="0.2">
      <c r="A82" s="323"/>
      <c r="B82" s="89"/>
    </row>
    <row r="83" spans="1:2" ht="12.75" customHeight="1" x14ac:dyDescent="0.2">
      <c r="A83" s="323"/>
      <c r="B83" s="89"/>
    </row>
    <row r="84" spans="1:2" ht="12.75" customHeight="1" x14ac:dyDescent="0.2">
      <c r="A84" s="323"/>
      <c r="B84" s="89"/>
    </row>
    <row r="85" spans="1:2" ht="12.75" customHeight="1" x14ac:dyDescent="0.2">
      <c r="A85" s="323"/>
      <c r="B85" s="89"/>
    </row>
    <row r="86" spans="1:2" ht="12.75" customHeight="1" x14ac:dyDescent="0.2">
      <c r="A86" s="323"/>
      <c r="B86" s="89"/>
    </row>
    <row r="87" spans="1:2" ht="12.75" customHeight="1" x14ac:dyDescent="0.2">
      <c r="A87" s="323"/>
      <c r="B87" s="89"/>
    </row>
    <row r="88" spans="1:2" ht="12.75" customHeight="1" x14ac:dyDescent="0.2">
      <c r="A88" s="323"/>
      <c r="B88" s="89"/>
    </row>
    <row r="89" spans="1:2" ht="12.75" customHeight="1" x14ac:dyDescent="0.2">
      <c r="A89" s="323"/>
      <c r="B89" s="89"/>
    </row>
    <row r="90" spans="1:2" ht="12.75" customHeight="1" x14ac:dyDescent="0.2">
      <c r="A90" s="323"/>
      <c r="B90" s="89"/>
    </row>
    <row r="91" spans="1:2" ht="12.75" customHeight="1" x14ac:dyDescent="0.2">
      <c r="A91" s="323"/>
      <c r="B91" s="89"/>
    </row>
    <row r="92" spans="1:2" ht="12.75" customHeight="1" x14ac:dyDescent="0.2">
      <c r="A92" s="323"/>
      <c r="B92" s="89"/>
    </row>
    <row r="93" spans="1:2" ht="12.75" customHeight="1" x14ac:dyDescent="0.2">
      <c r="A93" s="323"/>
      <c r="B93" s="89"/>
    </row>
    <row r="94" spans="1:2" ht="12.75" customHeight="1" x14ac:dyDescent="0.2">
      <c r="A94" s="323"/>
      <c r="B94" s="89"/>
    </row>
    <row r="95" spans="1:2" ht="12.75" customHeight="1" x14ac:dyDescent="0.2">
      <c r="A95" s="323"/>
      <c r="B95" s="89"/>
    </row>
    <row r="96" spans="1:2" ht="12.75" customHeight="1" x14ac:dyDescent="0.2">
      <c r="A96" s="323"/>
      <c r="B96" s="89"/>
    </row>
    <row r="97" spans="1:2" ht="12.75" customHeight="1" x14ac:dyDescent="0.2">
      <c r="A97" s="323"/>
      <c r="B97" s="89"/>
    </row>
    <row r="98" spans="1:2" ht="12.75" customHeight="1" x14ac:dyDescent="0.2">
      <c r="A98" s="323"/>
      <c r="B98" s="89"/>
    </row>
    <row r="99" spans="1:2" ht="12.75" customHeight="1" x14ac:dyDescent="0.2">
      <c r="A99" s="323"/>
      <c r="B99" s="89"/>
    </row>
    <row r="100" spans="1:2" ht="12.75" customHeight="1" x14ac:dyDescent="0.2">
      <c r="A100" s="323"/>
      <c r="B100" s="89"/>
    </row>
    <row r="101" spans="1:2" ht="12.75" customHeight="1" x14ac:dyDescent="0.2">
      <c r="A101" s="323"/>
      <c r="B101" s="89"/>
    </row>
    <row r="102" spans="1:2" ht="12.75" customHeight="1" x14ac:dyDescent="0.2">
      <c r="A102" s="323"/>
      <c r="B102" s="89"/>
    </row>
    <row r="103" spans="1:2" ht="12.75" customHeight="1" x14ac:dyDescent="0.2">
      <c r="A103" s="323"/>
      <c r="B103" s="89"/>
    </row>
    <row r="104" spans="1:2" ht="12.75" customHeight="1" x14ac:dyDescent="0.2">
      <c r="A104" s="323"/>
      <c r="B104" s="89"/>
    </row>
    <row r="105" spans="1:2" ht="12.75" customHeight="1" x14ac:dyDescent="0.2">
      <c r="A105" s="323"/>
      <c r="B105" s="89"/>
    </row>
    <row r="106" spans="1:2" ht="12.75" customHeight="1" x14ac:dyDescent="0.2">
      <c r="A106" s="323"/>
      <c r="B106" s="89"/>
    </row>
  </sheetData>
  <mergeCells count="3">
    <mergeCell ref="B44:F44"/>
    <mergeCell ref="B45:J46"/>
    <mergeCell ref="B47:K47"/>
  </mergeCells>
  <pageMargins left="0.35433070866141736" right="0.35433070866141736" top="0.19685039370078741" bottom="0.19685039370078741" header="0.51181102362204722" footer="0.51181102362204722"/>
  <pageSetup paperSize="9"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2"/>
  <dimension ref="A1:R210"/>
  <sheetViews>
    <sheetView zoomScaleNormal="100" workbookViewId="0">
      <selection activeCell="B191" sqref="B191"/>
    </sheetView>
  </sheetViews>
  <sheetFormatPr defaultRowHeight="12.75" x14ac:dyDescent="0.2"/>
  <cols>
    <col min="1" max="1" width="30.69921875" style="334" customWidth="1"/>
    <col min="2" max="2" width="19.69921875" style="37" customWidth="1"/>
    <col min="3" max="4" width="5.796875" style="44" customWidth="1"/>
    <col min="5" max="5" width="5.8984375" style="44" customWidth="1"/>
    <col min="6" max="6" width="6" style="44" customWidth="1"/>
    <col min="7" max="7" width="5.8984375" style="44" customWidth="1"/>
    <col min="8" max="8" width="6" style="44" customWidth="1"/>
    <col min="9" max="9" width="6.09765625" style="334" customWidth="1"/>
    <col min="10" max="10" width="6.19921875" style="334" customWidth="1"/>
    <col min="11" max="12" width="6" style="44" customWidth="1"/>
    <col min="13" max="16384" width="8.796875" style="44"/>
  </cols>
  <sheetData>
    <row r="1" spans="1:18" s="334" customFormat="1" ht="12.75" customHeight="1" x14ac:dyDescent="0.25">
      <c r="A1" s="213" t="s">
        <v>67</v>
      </c>
      <c r="B1" s="213"/>
      <c r="C1" s="213"/>
      <c r="G1" s="320"/>
      <c r="H1" s="318"/>
    </row>
    <row r="2" spans="1:18" s="334" customFormat="1" ht="13.7" customHeight="1" x14ac:dyDescent="0.25">
      <c r="A2" s="214" t="str">
        <f>Index!B27</f>
        <v>Directly standardised death rates, selected major causes of death age 15-74 years, HSCTs, 2015-2024</v>
      </c>
      <c r="B2" s="213"/>
      <c r="C2" s="213"/>
      <c r="D2" s="335"/>
      <c r="E2" s="336"/>
      <c r="F2" s="336"/>
      <c r="G2" s="320"/>
      <c r="H2" s="320"/>
      <c r="I2" s="453"/>
    </row>
    <row r="3" spans="1:18" s="334" customFormat="1" ht="12" customHeight="1" x14ac:dyDescent="0.25">
      <c r="A3" s="213"/>
      <c r="B3" s="213"/>
      <c r="C3" s="213"/>
      <c r="D3" s="335"/>
      <c r="E3" s="336"/>
      <c r="F3" s="336"/>
      <c r="G3" s="320"/>
      <c r="H3" s="320"/>
      <c r="I3" s="453"/>
    </row>
    <row r="4" spans="1:18" s="334" customFormat="1" ht="13.7" customHeight="1" x14ac:dyDescent="0.25">
      <c r="A4" s="222" t="s">
        <v>301</v>
      </c>
      <c r="B4" s="222"/>
      <c r="C4" s="222"/>
      <c r="D4" s="328"/>
      <c r="E4" s="274"/>
      <c r="F4" s="274"/>
      <c r="G4"/>
      <c r="H4"/>
      <c r="I4" s="233"/>
      <c r="J4" s="233"/>
      <c r="K4" s="317"/>
      <c r="L4" s="317"/>
      <c r="M4" s="317"/>
      <c r="N4" s="317"/>
      <c r="O4" s="317"/>
      <c r="P4" s="317"/>
      <c r="Q4" s="317"/>
      <c r="R4" s="317"/>
    </row>
    <row r="5" spans="1:18" s="334" customFormat="1" ht="12.75" customHeight="1" x14ac:dyDescent="0.25">
      <c r="A5" s="222"/>
      <c r="B5" s="222"/>
      <c r="C5" s="222"/>
      <c r="D5" s="328"/>
      <c r="E5" s="274"/>
      <c r="F5" s="274"/>
      <c r="G5"/>
      <c r="H5"/>
      <c r="I5" s="233"/>
      <c r="J5" s="454"/>
      <c r="K5" s="317"/>
      <c r="L5" s="317"/>
      <c r="M5" s="317"/>
      <c r="N5" s="317"/>
      <c r="O5" s="317"/>
      <c r="P5" s="317"/>
      <c r="Q5" s="317"/>
      <c r="R5" s="317"/>
    </row>
    <row r="6" spans="1:18" s="334" customFormat="1" ht="13.7" customHeight="1" x14ac:dyDescent="0.25">
      <c r="A6" s="222" t="s">
        <v>29</v>
      </c>
      <c r="B6" s="427"/>
      <c r="C6" s="222"/>
      <c r="D6" s="328"/>
      <c r="E6" s="274"/>
      <c r="F6" s="274"/>
      <c r="G6"/>
      <c r="H6"/>
      <c r="I6" s="233"/>
      <c r="J6" s="233"/>
      <c r="K6" s="317"/>
      <c r="L6" s="317"/>
      <c r="M6" s="317"/>
      <c r="N6" s="317"/>
      <c r="O6" s="317"/>
      <c r="P6" s="317"/>
      <c r="Q6" s="317"/>
      <c r="R6" s="317"/>
    </row>
    <row r="7" spans="1:18" s="334" customFormat="1" ht="12.75" customHeight="1" x14ac:dyDescent="0.25">
      <c r="A7" s="222"/>
      <c r="B7" s="427"/>
      <c r="C7" s="222"/>
      <c r="D7" s="328"/>
      <c r="E7" s="274"/>
      <c r="F7" s="274"/>
      <c r="G7"/>
      <c r="H7"/>
      <c r="I7" s="233"/>
      <c r="J7" s="317"/>
      <c r="K7" s="317"/>
      <c r="L7" s="317"/>
      <c r="M7" s="317"/>
      <c r="N7" s="317"/>
      <c r="O7" s="317"/>
      <c r="P7" s="317"/>
      <c r="Q7" s="317"/>
      <c r="R7" s="317"/>
    </row>
    <row r="8" spans="1:18" ht="13.7" customHeight="1" x14ac:dyDescent="0.2">
      <c r="A8" s="222" t="s">
        <v>24</v>
      </c>
      <c r="B8" s="427" t="s">
        <v>90</v>
      </c>
      <c r="C8" s="456">
        <v>2015</v>
      </c>
      <c r="D8" s="456">
        <v>2016</v>
      </c>
      <c r="E8" s="456">
        <v>2017</v>
      </c>
      <c r="F8" s="456">
        <v>2018</v>
      </c>
      <c r="G8" s="456">
        <v>2019</v>
      </c>
      <c r="H8" s="456">
        <v>2020</v>
      </c>
      <c r="I8" s="456">
        <v>2021</v>
      </c>
      <c r="J8" s="456">
        <v>2022</v>
      </c>
      <c r="K8" s="456">
        <v>2023</v>
      </c>
      <c r="L8" s="456">
        <v>2024</v>
      </c>
      <c r="M8" s="90"/>
      <c r="N8" s="90"/>
      <c r="O8" s="90"/>
      <c r="P8" s="90"/>
      <c r="Q8" s="90"/>
      <c r="R8" s="90"/>
    </row>
    <row r="9" spans="1:18" ht="13.7" customHeight="1" x14ac:dyDescent="0.2">
      <c r="A9" s="314" t="s">
        <v>31</v>
      </c>
      <c r="B9" s="219"/>
      <c r="C9" s="326">
        <v>552.70000000000005</v>
      </c>
      <c r="D9" s="326">
        <v>543.29999999999995</v>
      </c>
      <c r="E9" s="505">
        <v>561.4</v>
      </c>
      <c r="F9" s="505">
        <v>523.79999999999995</v>
      </c>
      <c r="G9" s="505">
        <v>540.5</v>
      </c>
      <c r="H9" s="505">
        <v>599.9</v>
      </c>
      <c r="I9" s="505">
        <v>514.29999999999995</v>
      </c>
      <c r="J9" s="505">
        <v>527.70000000000005</v>
      </c>
      <c r="K9" s="505">
        <v>449.6</v>
      </c>
      <c r="L9" s="506">
        <v>555.20000000000005</v>
      </c>
      <c r="M9" s="452"/>
      <c r="N9" s="90"/>
      <c r="O9" s="90"/>
      <c r="P9" s="90"/>
      <c r="Q9" s="90"/>
      <c r="R9" s="90"/>
    </row>
    <row r="10" spans="1:18" ht="13.7" customHeight="1" x14ac:dyDescent="0.2">
      <c r="A10" s="314" t="s">
        <v>12</v>
      </c>
      <c r="B10" s="219" t="s">
        <v>34</v>
      </c>
      <c r="C10" s="326">
        <v>6.4</v>
      </c>
      <c r="D10" s="326">
        <v>5.3</v>
      </c>
      <c r="E10" s="505">
        <v>6.8</v>
      </c>
      <c r="F10" s="505">
        <v>5.9</v>
      </c>
      <c r="G10" s="505">
        <v>9.5</v>
      </c>
      <c r="H10" s="505">
        <v>5.0999999999999996</v>
      </c>
      <c r="I10" s="505">
        <v>2.1</v>
      </c>
      <c r="J10" s="505">
        <v>6.9</v>
      </c>
      <c r="K10" s="505">
        <v>2.6</v>
      </c>
      <c r="L10" s="506">
        <v>4.5999999999999996</v>
      </c>
      <c r="M10" s="452"/>
      <c r="N10" s="90"/>
      <c r="O10" s="90"/>
      <c r="P10" s="90"/>
      <c r="Q10" s="90"/>
      <c r="R10" s="90"/>
    </row>
    <row r="11" spans="1:18" ht="12.95" customHeight="1" x14ac:dyDescent="0.2">
      <c r="A11" s="314" t="s">
        <v>13</v>
      </c>
      <c r="B11" s="219" t="s">
        <v>35</v>
      </c>
      <c r="C11" s="326">
        <v>8.4</v>
      </c>
      <c r="D11" s="326">
        <v>9.1</v>
      </c>
      <c r="E11" s="505">
        <v>9.1</v>
      </c>
      <c r="F11" s="505">
        <v>9</v>
      </c>
      <c r="G11" s="505">
        <v>3</v>
      </c>
      <c r="H11" s="505">
        <v>4.5999999999999996</v>
      </c>
      <c r="I11" s="505">
        <v>1.4</v>
      </c>
      <c r="J11" s="505">
        <v>11.4</v>
      </c>
      <c r="K11" s="505">
        <v>4.9000000000000004</v>
      </c>
      <c r="L11" s="506">
        <v>6.8</v>
      </c>
      <c r="M11" s="452"/>
      <c r="N11" s="90"/>
      <c r="O11" s="90"/>
      <c r="P11" s="90"/>
      <c r="Q11" s="90"/>
      <c r="R11" s="90"/>
    </row>
    <row r="12" spans="1:18" ht="12.75" customHeight="1" x14ac:dyDescent="0.2">
      <c r="A12" s="314" t="s">
        <v>70</v>
      </c>
      <c r="B12" s="219" t="s">
        <v>36</v>
      </c>
      <c r="C12" s="326">
        <v>8</v>
      </c>
      <c r="D12" s="326">
        <v>6.6</v>
      </c>
      <c r="E12" s="505">
        <v>18</v>
      </c>
      <c r="F12" s="505">
        <v>7</v>
      </c>
      <c r="G12" s="505">
        <v>11.1</v>
      </c>
      <c r="H12" s="505">
        <v>8.9</v>
      </c>
      <c r="I12" s="505">
        <v>10.3</v>
      </c>
      <c r="J12" s="505">
        <v>8.8000000000000007</v>
      </c>
      <c r="K12" s="505">
        <v>11.9</v>
      </c>
      <c r="L12" s="506">
        <v>18.7</v>
      </c>
      <c r="M12" s="452"/>
      <c r="N12" s="90"/>
      <c r="O12" s="90"/>
      <c r="P12" s="90"/>
      <c r="Q12" s="90"/>
      <c r="R12" s="90"/>
    </row>
    <row r="13" spans="1:18" ht="12.95" customHeight="1" x14ac:dyDescent="0.2">
      <c r="A13" s="314" t="s">
        <v>71</v>
      </c>
      <c r="B13" s="219" t="s">
        <v>37</v>
      </c>
      <c r="C13" s="326">
        <v>41.8</v>
      </c>
      <c r="D13" s="326">
        <v>54</v>
      </c>
      <c r="E13" s="505">
        <v>47.4</v>
      </c>
      <c r="F13" s="505">
        <v>47.4</v>
      </c>
      <c r="G13" s="505">
        <v>54.6</v>
      </c>
      <c r="H13" s="505">
        <v>71.900000000000006</v>
      </c>
      <c r="I13" s="505">
        <v>41.9</v>
      </c>
      <c r="J13" s="505">
        <v>39.5</v>
      </c>
      <c r="K13" s="505">
        <v>50.9</v>
      </c>
      <c r="L13" s="506">
        <v>35.5</v>
      </c>
      <c r="M13" s="452"/>
      <c r="N13" s="90"/>
      <c r="O13" s="90"/>
      <c r="P13" s="90"/>
      <c r="Q13" s="90"/>
      <c r="R13" s="90"/>
    </row>
    <row r="14" spans="1:18" ht="12.95" customHeight="1" x14ac:dyDescent="0.2">
      <c r="A14" s="314" t="s">
        <v>10</v>
      </c>
      <c r="B14" s="219" t="s">
        <v>42</v>
      </c>
      <c r="C14" s="326">
        <v>88.6</v>
      </c>
      <c r="D14" s="326">
        <v>70.099999999999994</v>
      </c>
      <c r="E14" s="505">
        <v>76.400000000000006</v>
      </c>
      <c r="F14" s="505">
        <v>54.5</v>
      </c>
      <c r="G14" s="505">
        <v>68.099999999999994</v>
      </c>
      <c r="H14" s="505">
        <v>69</v>
      </c>
      <c r="I14" s="505">
        <v>63</v>
      </c>
      <c r="J14" s="505">
        <v>65.400000000000006</v>
      </c>
      <c r="K14" s="505">
        <v>54.7</v>
      </c>
      <c r="L14" s="506">
        <v>77.7</v>
      </c>
      <c r="M14" s="452"/>
      <c r="N14" s="90"/>
      <c r="O14" s="90"/>
      <c r="P14" s="90"/>
      <c r="Q14" s="90"/>
      <c r="R14" s="90"/>
    </row>
    <row r="15" spans="1:18" ht="12.95" customHeight="1" x14ac:dyDescent="0.2">
      <c r="A15" s="314" t="s">
        <v>11</v>
      </c>
      <c r="B15" s="219" t="s">
        <v>43</v>
      </c>
      <c r="C15" s="326">
        <v>22.8</v>
      </c>
      <c r="D15" s="326">
        <v>20.5</v>
      </c>
      <c r="E15" s="505">
        <v>8.3000000000000007</v>
      </c>
      <c r="F15" s="505">
        <v>15</v>
      </c>
      <c r="G15" s="505">
        <v>13.4</v>
      </c>
      <c r="H15" s="505">
        <v>14.4</v>
      </c>
      <c r="I15" s="505">
        <v>16.899999999999999</v>
      </c>
      <c r="J15" s="505">
        <v>12.9</v>
      </c>
      <c r="K15" s="505">
        <v>16.7</v>
      </c>
      <c r="L15" s="506">
        <v>20.399999999999999</v>
      </c>
      <c r="M15" s="452"/>
      <c r="N15" s="90"/>
      <c r="O15" s="90"/>
      <c r="P15" s="90"/>
      <c r="Q15" s="90"/>
      <c r="R15" s="90"/>
    </row>
    <row r="16" spans="1:18" ht="12.95" customHeight="1" x14ac:dyDescent="0.2">
      <c r="A16" s="314" t="s">
        <v>424</v>
      </c>
      <c r="B16" s="219" t="s">
        <v>427</v>
      </c>
      <c r="C16" s="326">
        <v>0</v>
      </c>
      <c r="D16" s="326">
        <v>0</v>
      </c>
      <c r="E16" s="326">
        <v>0</v>
      </c>
      <c r="F16" s="326">
        <v>0</v>
      </c>
      <c r="G16" s="326">
        <v>0</v>
      </c>
      <c r="H16" s="505">
        <v>29.5</v>
      </c>
      <c r="I16" s="505">
        <v>39.4</v>
      </c>
      <c r="J16" s="505">
        <v>10.3</v>
      </c>
      <c r="K16" s="505">
        <v>1.3</v>
      </c>
      <c r="L16" s="506">
        <v>0.7</v>
      </c>
      <c r="M16" s="452"/>
      <c r="N16" s="90"/>
      <c r="O16" s="90"/>
      <c r="P16" s="90"/>
      <c r="Q16" s="90"/>
      <c r="R16" s="90"/>
    </row>
    <row r="17" spans="1:18" ht="12.95" customHeight="1" x14ac:dyDescent="0.2">
      <c r="A17" s="314" t="s">
        <v>59</v>
      </c>
      <c r="B17" s="324" t="s">
        <v>44</v>
      </c>
      <c r="C17" s="326">
        <v>55.4</v>
      </c>
      <c r="D17" s="326">
        <v>42.7</v>
      </c>
      <c r="E17" s="505">
        <v>52.6</v>
      </c>
      <c r="F17" s="505">
        <v>53.5</v>
      </c>
      <c r="G17" s="505">
        <v>55.5</v>
      </c>
      <c r="H17" s="505">
        <v>38.6</v>
      </c>
      <c r="I17" s="505">
        <v>43</v>
      </c>
      <c r="J17" s="505">
        <v>46.8</v>
      </c>
      <c r="K17" s="505">
        <v>39</v>
      </c>
      <c r="L17" s="506">
        <v>49.5</v>
      </c>
      <c r="M17" s="452"/>
      <c r="N17" s="90"/>
      <c r="O17" s="90"/>
      <c r="P17" s="90"/>
      <c r="Q17" s="90"/>
      <c r="R17" s="90"/>
    </row>
    <row r="18" spans="1:18" ht="12.95" customHeight="1" x14ac:dyDescent="0.2">
      <c r="A18" s="314" t="s">
        <v>50</v>
      </c>
      <c r="B18" s="219" t="s">
        <v>46</v>
      </c>
      <c r="C18" s="326">
        <v>2.2999999999999998</v>
      </c>
      <c r="D18" s="326">
        <v>5.6</v>
      </c>
      <c r="E18" s="505">
        <v>4.5</v>
      </c>
      <c r="F18" s="505">
        <v>3</v>
      </c>
      <c r="G18" s="505">
        <v>3.7</v>
      </c>
      <c r="H18" s="505">
        <v>5</v>
      </c>
      <c r="I18" s="505">
        <v>6.4</v>
      </c>
      <c r="J18" s="505">
        <v>2</v>
      </c>
      <c r="K18" s="505">
        <v>2.8</v>
      </c>
      <c r="L18" s="506">
        <v>3.3</v>
      </c>
      <c r="M18" s="452"/>
      <c r="N18" s="90"/>
      <c r="O18" s="90"/>
      <c r="P18" s="90"/>
      <c r="Q18" s="90"/>
      <c r="R18" s="90"/>
    </row>
    <row r="19" spans="1:18" ht="12.95" customHeight="1" x14ac:dyDescent="0.2">
      <c r="A19" s="314" t="s">
        <v>14</v>
      </c>
      <c r="B19" s="219" t="s">
        <v>52</v>
      </c>
      <c r="C19" s="326">
        <v>6.2</v>
      </c>
      <c r="D19" s="326">
        <v>2.2999999999999998</v>
      </c>
      <c r="E19" s="505">
        <v>8.6999999999999993</v>
      </c>
      <c r="F19" s="505">
        <v>2.2999999999999998</v>
      </c>
      <c r="G19" s="505">
        <v>4.0999999999999996</v>
      </c>
      <c r="H19" s="505">
        <v>0.8</v>
      </c>
      <c r="I19" s="505">
        <v>1.4</v>
      </c>
      <c r="J19" s="505">
        <v>3</v>
      </c>
      <c r="K19" s="505">
        <v>4.9000000000000004</v>
      </c>
      <c r="L19" s="506">
        <v>2.2999999999999998</v>
      </c>
      <c r="M19" s="452"/>
      <c r="N19" s="90"/>
      <c r="O19" s="90"/>
      <c r="P19" s="90"/>
      <c r="Q19" s="90"/>
      <c r="R19" s="90"/>
    </row>
    <row r="20" spans="1:18" ht="12.95" customHeight="1" x14ac:dyDescent="0.2">
      <c r="A20" s="314" t="s">
        <v>308</v>
      </c>
      <c r="B20" s="332" t="s">
        <v>309</v>
      </c>
      <c r="C20" s="326">
        <v>34.6</v>
      </c>
      <c r="D20" s="326">
        <v>28.6</v>
      </c>
      <c r="E20" s="505">
        <v>30.4</v>
      </c>
      <c r="F20" s="505">
        <v>35.799999999999997</v>
      </c>
      <c r="G20" s="505">
        <v>28.7</v>
      </c>
      <c r="H20" s="505">
        <v>35.6</v>
      </c>
      <c r="I20" s="505">
        <v>32.4</v>
      </c>
      <c r="J20" s="505">
        <v>28.6</v>
      </c>
      <c r="K20" s="505">
        <v>23.3</v>
      </c>
      <c r="L20" s="506">
        <v>27.3</v>
      </c>
      <c r="M20" s="452"/>
      <c r="N20" s="90"/>
      <c r="O20" s="90"/>
      <c r="P20" s="90"/>
      <c r="Q20" s="90"/>
      <c r="R20" s="90"/>
    </row>
    <row r="21" spans="1:18" ht="12.95" customHeight="1" x14ac:dyDescent="0.25">
      <c r="A21" s="222"/>
      <c r="B21" s="427"/>
      <c r="C21" s="327"/>
      <c r="D21" s="327"/>
      <c r="E21" s="327"/>
      <c r="F21" s="327"/>
      <c r="G21" s="402"/>
      <c r="H21" s="402"/>
      <c r="I21" s="343"/>
      <c r="J21" s="343"/>
      <c r="K21" s="402"/>
      <c r="L21" s="328"/>
      <c r="M21" s="452"/>
      <c r="N21" s="90"/>
      <c r="O21" s="90"/>
      <c r="P21" s="90"/>
      <c r="Q21" s="90"/>
      <c r="R21" s="90"/>
    </row>
    <row r="22" spans="1:18" ht="12.95" customHeight="1" x14ac:dyDescent="0.25">
      <c r="A22" s="222" t="s">
        <v>30</v>
      </c>
      <c r="B22" s="427"/>
      <c r="C22" s="327"/>
      <c r="D22" s="327"/>
      <c r="E22" s="327"/>
      <c r="F22" s="327"/>
      <c r="G22" s="402"/>
      <c r="H22" s="402"/>
      <c r="I22" s="343"/>
      <c r="J22" s="343"/>
      <c r="K22" s="402"/>
      <c r="L22" s="328"/>
      <c r="M22" s="90"/>
      <c r="N22" s="90"/>
      <c r="O22" s="90"/>
      <c r="P22" s="90"/>
      <c r="Q22" s="90"/>
      <c r="R22" s="90"/>
    </row>
    <row r="23" spans="1:18" ht="12.95" customHeight="1" x14ac:dyDescent="0.25">
      <c r="A23" s="222"/>
      <c r="B23" s="427"/>
      <c r="C23" s="327"/>
      <c r="D23" s="327"/>
      <c r="E23" s="327"/>
      <c r="F23" s="327"/>
      <c r="G23" s="402"/>
      <c r="H23" s="402"/>
      <c r="I23" s="343"/>
      <c r="J23" s="343"/>
      <c r="K23" s="402"/>
      <c r="L23" s="328"/>
      <c r="M23" s="90"/>
      <c r="N23" s="90"/>
      <c r="O23" s="90"/>
      <c r="P23" s="90"/>
      <c r="Q23" s="90"/>
      <c r="R23" s="90"/>
    </row>
    <row r="24" spans="1:18" ht="12.95" customHeight="1" x14ac:dyDescent="0.2">
      <c r="A24" s="222" t="s">
        <v>24</v>
      </c>
      <c r="B24" s="427" t="s">
        <v>90</v>
      </c>
      <c r="C24" s="456">
        <v>2015</v>
      </c>
      <c r="D24" s="456">
        <v>2016</v>
      </c>
      <c r="E24" s="456">
        <v>2017</v>
      </c>
      <c r="F24" s="456">
        <v>2018</v>
      </c>
      <c r="G24" s="328">
        <v>2019</v>
      </c>
      <c r="H24" s="456">
        <v>2020</v>
      </c>
      <c r="I24" s="456">
        <v>2021</v>
      </c>
      <c r="J24" s="456">
        <v>2022</v>
      </c>
      <c r="K24" s="456">
        <v>2023</v>
      </c>
      <c r="L24" s="456">
        <v>2024</v>
      </c>
      <c r="M24" s="90"/>
      <c r="N24" s="90"/>
      <c r="O24" s="90"/>
      <c r="P24" s="90"/>
      <c r="Q24" s="90"/>
      <c r="R24" s="90"/>
    </row>
    <row r="25" spans="1:18" ht="12.95" customHeight="1" x14ac:dyDescent="0.2">
      <c r="A25" s="314" t="s">
        <v>9</v>
      </c>
      <c r="B25" s="219"/>
      <c r="C25" s="326">
        <v>359.8</v>
      </c>
      <c r="D25" s="326">
        <v>320.3</v>
      </c>
      <c r="E25" s="505">
        <v>333.6</v>
      </c>
      <c r="F25" s="505">
        <v>338.7</v>
      </c>
      <c r="G25" s="333">
        <v>331.1</v>
      </c>
      <c r="H25" s="333">
        <v>364.3</v>
      </c>
      <c r="I25" s="333">
        <v>354.6</v>
      </c>
      <c r="J25" s="333">
        <v>335.2</v>
      </c>
      <c r="K25" s="333">
        <v>359</v>
      </c>
      <c r="L25" s="505">
        <v>342</v>
      </c>
      <c r="M25" s="90"/>
      <c r="N25" s="90"/>
      <c r="O25" s="90"/>
      <c r="P25" s="90"/>
      <c r="Q25" s="90"/>
      <c r="R25" s="90"/>
    </row>
    <row r="26" spans="1:18" ht="12.95" customHeight="1" x14ac:dyDescent="0.2">
      <c r="A26" s="314" t="s">
        <v>12</v>
      </c>
      <c r="B26" s="219" t="s">
        <v>34</v>
      </c>
      <c r="C26" s="326">
        <v>7.1</v>
      </c>
      <c r="D26" s="326">
        <v>1.4</v>
      </c>
      <c r="E26" s="505">
        <v>2.2000000000000002</v>
      </c>
      <c r="F26" s="505">
        <v>3.5</v>
      </c>
      <c r="G26" s="505">
        <v>5.0999999999999996</v>
      </c>
      <c r="H26" s="505">
        <v>2.7</v>
      </c>
      <c r="I26" s="505">
        <v>0.7</v>
      </c>
      <c r="J26" s="505">
        <v>1.9</v>
      </c>
      <c r="K26" s="505">
        <v>1.8</v>
      </c>
      <c r="L26" s="505">
        <v>1.7</v>
      </c>
      <c r="M26" s="90"/>
      <c r="N26" s="90"/>
      <c r="O26" s="90"/>
      <c r="P26" s="90"/>
      <c r="Q26" s="90"/>
      <c r="R26" s="90"/>
    </row>
    <row r="27" spans="1:18" ht="12.95" customHeight="1" x14ac:dyDescent="0.2">
      <c r="A27" s="314" t="s">
        <v>13</v>
      </c>
      <c r="B27" s="219" t="s">
        <v>35</v>
      </c>
      <c r="C27" s="326">
        <v>6.9</v>
      </c>
      <c r="D27" s="326">
        <v>6.8</v>
      </c>
      <c r="E27" s="505">
        <v>10</v>
      </c>
      <c r="F27" s="505">
        <v>3.3</v>
      </c>
      <c r="G27" s="505">
        <v>2.6</v>
      </c>
      <c r="H27" s="505">
        <v>4.7</v>
      </c>
      <c r="I27" s="505">
        <v>5.3</v>
      </c>
      <c r="J27" s="505">
        <v>3.8</v>
      </c>
      <c r="K27" s="505">
        <v>6.5</v>
      </c>
      <c r="L27" s="505">
        <v>6.2</v>
      </c>
      <c r="M27" s="90"/>
      <c r="N27" s="90"/>
      <c r="O27" s="90"/>
      <c r="P27" s="90"/>
      <c r="Q27" s="90"/>
      <c r="R27" s="90"/>
    </row>
    <row r="28" spans="1:18" ht="12.95" customHeight="1" x14ac:dyDescent="0.2">
      <c r="A28" s="314" t="s">
        <v>70</v>
      </c>
      <c r="B28" s="219" t="s">
        <v>36</v>
      </c>
      <c r="C28" s="326">
        <v>4.8</v>
      </c>
      <c r="D28" s="326">
        <v>8.4</v>
      </c>
      <c r="E28" s="505">
        <v>7.4</v>
      </c>
      <c r="F28" s="505">
        <v>6.7</v>
      </c>
      <c r="G28" s="505">
        <v>4.5999999999999996</v>
      </c>
      <c r="H28" s="505">
        <v>8.8000000000000007</v>
      </c>
      <c r="I28" s="505">
        <v>8.1</v>
      </c>
      <c r="J28" s="505">
        <v>6.6</v>
      </c>
      <c r="K28" s="505">
        <v>8.1999999999999993</v>
      </c>
      <c r="L28" s="505">
        <v>10.8</v>
      </c>
      <c r="M28" s="90"/>
      <c r="N28" s="90"/>
      <c r="O28" s="90"/>
      <c r="P28" s="90"/>
      <c r="Q28" s="90"/>
      <c r="R28" s="90"/>
    </row>
    <row r="29" spans="1:18" ht="12.95" customHeight="1" x14ac:dyDescent="0.2">
      <c r="A29" s="314" t="s">
        <v>71</v>
      </c>
      <c r="B29" s="219" t="s">
        <v>37</v>
      </c>
      <c r="C29" s="326">
        <v>49.7</v>
      </c>
      <c r="D29" s="326">
        <v>41.4</v>
      </c>
      <c r="E29" s="505">
        <v>40.700000000000003</v>
      </c>
      <c r="F29" s="505">
        <v>47.2</v>
      </c>
      <c r="G29" s="505">
        <v>44.2</v>
      </c>
      <c r="H29" s="505">
        <v>43.3</v>
      </c>
      <c r="I29" s="505">
        <v>43.8</v>
      </c>
      <c r="J29" s="505">
        <v>39</v>
      </c>
      <c r="K29" s="505">
        <v>40</v>
      </c>
      <c r="L29" s="505">
        <v>25.1</v>
      </c>
      <c r="M29" s="90"/>
      <c r="N29" s="90"/>
      <c r="O29" s="90"/>
      <c r="P29" s="90"/>
      <c r="Q29" s="90"/>
      <c r="R29" s="90"/>
    </row>
    <row r="30" spans="1:18" ht="12.95" customHeight="1" x14ac:dyDescent="0.2">
      <c r="A30" s="314" t="s">
        <v>16</v>
      </c>
      <c r="B30" s="219" t="s">
        <v>38</v>
      </c>
      <c r="C30" s="326">
        <v>28</v>
      </c>
      <c r="D30" s="326">
        <v>17.399999999999999</v>
      </c>
      <c r="E30" s="505">
        <v>15.4</v>
      </c>
      <c r="F30" s="505">
        <v>26.5</v>
      </c>
      <c r="G30" s="505">
        <v>17.7</v>
      </c>
      <c r="H30" s="505">
        <v>22.4</v>
      </c>
      <c r="I30" s="505">
        <v>10.7</v>
      </c>
      <c r="J30" s="505">
        <v>17.8</v>
      </c>
      <c r="K30" s="505">
        <v>18.3</v>
      </c>
      <c r="L30" s="505">
        <v>12.8</v>
      </c>
      <c r="M30" s="90"/>
      <c r="N30" s="90"/>
      <c r="O30" s="90"/>
      <c r="P30" s="90"/>
      <c r="Q30" s="90"/>
      <c r="R30" s="90"/>
    </row>
    <row r="31" spans="1:18" ht="12.95" customHeight="1" x14ac:dyDescent="0.2">
      <c r="A31" s="314" t="s">
        <v>17</v>
      </c>
      <c r="B31" s="219" t="s">
        <v>39</v>
      </c>
      <c r="C31" s="326">
        <v>3.5</v>
      </c>
      <c r="D31" s="326">
        <v>3</v>
      </c>
      <c r="E31" s="505">
        <v>3.7</v>
      </c>
      <c r="F31" s="505">
        <v>1.4</v>
      </c>
      <c r="G31" s="505">
        <v>5.0999999999999996</v>
      </c>
      <c r="H31" s="505">
        <v>2.4</v>
      </c>
      <c r="I31" s="505">
        <v>2</v>
      </c>
      <c r="J31" s="505">
        <v>2.2999999999999998</v>
      </c>
      <c r="K31" s="505">
        <v>3.7</v>
      </c>
      <c r="L31" s="505">
        <v>3.4</v>
      </c>
      <c r="M31" s="90"/>
      <c r="N31" s="90"/>
      <c r="O31" s="90"/>
      <c r="P31" s="90"/>
      <c r="Q31" s="90"/>
      <c r="R31" s="90"/>
    </row>
    <row r="32" spans="1:18" ht="12.95" customHeight="1" x14ac:dyDescent="0.2">
      <c r="A32" s="314" t="s">
        <v>10</v>
      </c>
      <c r="B32" s="219" t="s">
        <v>42</v>
      </c>
      <c r="C32" s="326">
        <v>26.8</v>
      </c>
      <c r="D32" s="326">
        <v>23.1</v>
      </c>
      <c r="E32" s="505">
        <v>21.2</v>
      </c>
      <c r="F32" s="505">
        <v>24.6</v>
      </c>
      <c r="G32" s="505">
        <v>24.1</v>
      </c>
      <c r="H32" s="505">
        <v>17.8</v>
      </c>
      <c r="I32" s="505">
        <v>20.7</v>
      </c>
      <c r="J32" s="505">
        <v>13.1</v>
      </c>
      <c r="K32" s="505">
        <v>20.7</v>
      </c>
      <c r="L32" s="505">
        <v>26.4</v>
      </c>
      <c r="M32" s="90"/>
      <c r="N32" s="90"/>
      <c r="O32" s="90"/>
      <c r="P32" s="90"/>
      <c r="Q32" s="90"/>
      <c r="R32" s="90"/>
    </row>
    <row r="33" spans="1:18" ht="12.95" customHeight="1" x14ac:dyDescent="0.2">
      <c r="A33" s="314" t="s">
        <v>11</v>
      </c>
      <c r="B33" s="219" t="s">
        <v>43</v>
      </c>
      <c r="C33" s="326">
        <v>18.7</v>
      </c>
      <c r="D33" s="326">
        <v>18.399999999999999</v>
      </c>
      <c r="E33" s="505">
        <v>12.2</v>
      </c>
      <c r="F33" s="505">
        <v>16</v>
      </c>
      <c r="G33" s="505">
        <v>11.1</v>
      </c>
      <c r="H33" s="505">
        <v>10</v>
      </c>
      <c r="I33" s="505">
        <v>13.1</v>
      </c>
      <c r="J33" s="505">
        <v>14.4</v>
      </c>
      <c r="K33" s="505">
        <v>8.8000000000000007</v>
      </c>
      <c r="L33" s="505">
        <v>19.3</v>
      </c>
      <c r="M33" s="90"/>
      <c r="N33" s="90"/>
      <c r="O33" s="90"/>
      <c r="P33" s="90"/>
      <c r="Q33" s="90"/>
      <c r="R33" s="90"/>
    </row>
    <row r="34" spans="1:18" ht="12.95" customHeight="1" x14ac:dyDescent="0.2">
      <c r="A34" s="314" t="s">
        <v>424</v>
      </c>
      <c r="B34" s="219" t="s">
        <v>427</v>
      </c>
      <c r="C34" s="326">
        <v>0</v>
      </c>
      <c r="D34" s="326">
        <v>0</v>
      </c>
      <c r="E34" s="326">
        <v>0</v>
      </c>
      <c r="F34" s="326">
        <v>0</v>
      </c>
      <c r="G34" s="326">
        <v>0</v>
      </c>
      <c r="H34" s="505">
        <v>22.9</v>
      </c>
      <c r="I34" s="505">
        <v>24.9</v>
      </c>
      <c r="J34" s="505">
        <v>8.5</v>
      </c>
      <c r="K34" s="505">
        <v>1.8</v>
      </c>
      <c r="L34" s="505">
        <v>3.7</v>
      </c>
      <c r="M34" s="90"/>
      <c r="N34" s="90"/>
      <c r="O34" s="90"/>
      <c r="P34" s="90"/>
      <c r="Q34" s="90"/>
      <c r="R34" s="90"/>
    </row>
    <row r="35" spans="1:18" ht="12.95" customHeight="1" x14ac:dyDescent="0.2">
      <c r="A35" s="314" t="s">
        <v>59</v>
      </c>
      <c r="B35" s="324" t="s">
        <v>44</v>
      </c>
      <c r="C35" s="326">
        <v>38.6</v>
      </c>
      <c r="D35" s="326">
        <v>31.3</v>
      </c>
      <c r="E35" s="505">
        <v>36.700000000000003</v>
      </c>
      <c r="F35" s="505">
        <v>39</v>
      </c>
      <c r="G35" s="505">
        <v>35.700000000000003</v>
      </c>
      <c r="H35" s="505">
        <v>32.1</v>
      </c>
      <c r="I35" s="505">
        <v>44.8</v>
      </c>
      <c r="J35" s="505">
        <v>40.6</v>
      </c>
      <c r="K35" s="505">
        <v>44.9</v>
      </c>
      <c r="L35" s="505">
        <v>42.2</v>
      </c>
      <c r="M35" s="90"/>
      <c r="N35" s="90"/>
      <c r="O35" s="90"/>
      <c r="P35" s="90"/>
      <c r="Q35" s="90"/>
      <c r="R35" s="90"/>
    </row>
    <row r="36" spans="1:18" ht="12.95" customHeight="1" x14ac:dyDescent="0.2">
      <c r="A36" s="314" t="s">
        <v>50</v>
      </c>
      <c r="B36" s="219" t="s">
        <v>46</v>
      </c>
      <c r="C36" s="326">
        <v>2.8</v>
      </c>
      <c r="D36" s="326">
        <v>2</v>
      </c>
      <c r="E36" s="505">
        <v>2</v>
      </c>
      <c r="F36" s="505">
        <v>2.1</v>
      </c>
      <c r="G36" s="505">
        <v>4.8</v>
      </c>
      <c r="H36" s="505">
        <v>3</v>
      </c>
      <c r="I36" s="505">
        <v>6.8</v>
      </c>
      <c r="J36" s="505">
        <v>5.3</v>
      </c>
      <c r="K36" s="505">
        <v>7</v>
      </c>
      <c r="L36" s="505">
        <v>3</v>
      </c>
      <c r="M36" s="90"/>
      <c r="N36" s="90"/>
      <c r="O36" s="90"/>
      <c r="P36" s="90"/>
      <c r="Q36" s="90"/>
      <c r="R36" s="90"/>
    </row>
    <row r="37" spans="1:18" ht="12.95" customHeight="1" x14ac:dyDescent="0.2">
      <c r="A37" s="314" t="s">
        <v>14</v>
      </c>
      <c r="B37" s="219" t="s">
        <v>52</v>
      </c>
      <c r="C37" s="326">
        <v>0.7</v>
      </c>
      <c r="D37" s="326">
        <v>0</v>
      </c>
      <c r="E37" s="505">
        <v>0</v>
      </c>
      <c r="F37" s="505">
        <v>0</v>
      </c>
      <c r="G37" s="505">
        <v>0</v>
      </c>
      <c r="H37" s="505">
        <v>0</v>
      </c>
      <c r="I37" s="505">
        <v>1.5</v>
      </c>
      <c r="J37" s="505">
        <v>1.4</v>
      </c>
      <c r="K37" s="505">
        <v>0.7</v>
      </c>
      <c r="L37" s="505">
        <v>2.5</v>
      </c>
      <c r="M37" s="90"/>
      <c r="N37" s="90"/>
      <c r="O37" s="90"/>
      <c r="P37" s="90"/>
      <c r="Q37" s="90"/>
      <c r="R37" s="90"/>
    </row>
    <row r="38" spans="1:18" ht="12.95" customHeight="1" x14ac:dyDescent="0.2">
      <c r="A38" s="314" t="s">
        <v>308</v>
      </c>
      <c r="B38" s="332" t="s">
        <v>309</v>
      </c>
      <c r="C38" s="326">
        <v>9.1</v>
      </c>
      <c r="D38" s="326">
        <v>7.9</v>
      </c>
      <c r="E38" s="505">
        <v>8.3000000000000007</v>
      </c>
      <c r="F38" s="505">
        <v>12.8</v>
      </c>
      <c r="G38" s="505">
        <v>11.9</v>
      </c>
      <c r="H38" s="505">
        <v>11.4</v>
      </c>
      <c r="I38" s="505">
        <v>8.8000000000000007</v>
      </c>
      <c r="J38" s="505">
        <v>8.3000000000000007</v>
      </c>
      <c r="K38" s="505">
        <v>12</v>
      </c>
      <c r="L38" s="505">
        <v>10.1</v>
      </c>
      <c r="M38" s="90"/>
      <c r="N38" s="90"/>
      <c r="O38" s="90"/>
      <c r="P38" s="90"/>
      <c r="Q38" s="90"/>
      <c r="R38" s="90"/>
    </row>
    <row r="39" spans="1:18" ht="12.95" customHeight="1" x14ac:dyDescent="0.25">
      <c r="A39" s="222"/>
      <c r="B39" s="222"/>
      <c r="C39" s="222"/>
      <c r="D39" s="328"/>
      <c r="E39" s="274"/>
      <c r="F39" s="274"/>
      <c r="G39"/>
      <c r="H39"/>
      <c r="I39" s="233"/>
      <c r="J39" s="233"/>
      <c r="K39" s="317"/>
      <c r="L39" s="317"/>
      <c r="M39" s="90"/>
      <c r="N39" s="90"/>
      <c r="O39" s="90"/>
      <c r="P39" s="90"/>
      <c r="Q39" s="90"/>
      <c r="R39" s="90"/>
    </row>
    <row r="40" spans="1:18" s="61" customFormat="1" ht="12.95" customHeight="1" x14ac:dyDescent="0.25">
      <c r="A40" s="222"/>
      <c r="B40" s="222"/>
      <c r="C40" s="222"/>
      <c r="D40" s="328"/>
      <c r="E40" s="274"/>
      <c r="F40" s="274"/>
      <c r="G40"/>
      <c r="H40"/>
      <c r="I40" s="233"/>
      <c r="J40" s="233"/>
      <c r="K40" s="317"/>
      <c r="L40" s="317"/>
      <c r="M40" s="90"/>
      <c r="N40" s="90"/>
      <c r="O40" s="90"/>
      <c r="P40" s="90"/>
      <c r="Q40" s="90"/>
      <c r="R40" s="90"/>
    </row>
    <row r="41" spans="1:18" s="61" customFormat="1" ht="12.95" customHeight="1" x14ac:dyDescent="0.25">
      <c r="A41" s="222" t="s">
        <v>302</v>
      </c>
      <c r="B41" s="35"/>
      <c r="C41" s="35"/>
      <c r="D41" s="93"/>
      <c r="E41" s="45"/>
      <c r="F41" s="45"/>
      <c r="G41" s="52"/>
      <c r="H41" s="52"/>
      <c r="I41" s="233"/>
      <c r="J41" s="233"/>
      <c r="K41" s="90"/>
      <c r="L41" s="90"/>
      <c r="M41" s="90"/>
      <c r="N41" s="90"/>
      <c r="O41" s="90"/>
      <c r="P41" s="90"/>
      <c r="Q41" s="90"/>
      <c r="R41" s="90"/>
    </row>
    <row r="42" spans="1:18" s="61" customFormat="1" ht="12.95" customHeight="1" x14ac:dyDescent="0.25">
      <c r="A42" s="427"/>
      <c r="B42" s="35"/>
      <c r="C42" s="35"/>
      <c r="D42" s="93"/>
      <c r="E42" s="45"/>
      <c r="F42" s="45"/>
      <c r="G42" s="52"/>
      <c r="H42" s="52"/>
      <c r="I42" s="233"/>
      <c r="J42" s="233"/>
      <c r="K42" s="90"/>
      <c r="L42" s="90"/>
      <c r="M42" s="90"/>
      <c r="N42" s="90"/>
      <c r="O42" s="90"/>
      <c r="P42" s="90"/>
      <c r="Q42" s="90"/>
      <c r="R42" s="90"/>
    </row>
    <row r="43" spans="1:18" s="61" customFormat="1" ht="12.95" customHeight="1" x14ac:dyDescent="0.25">
      <c r="A43" s="222" t="s">
        <v>29</v>
      </c>
      <c r="B43" s="35"/>
      <c r="C43" s="35"/>
      <c r="D43" s="93"/>
      <c r="E43" s="45"/>
      <c r="F43" s="45"/>
      <c r="G43" s="52"/>
      <c r="H43" s="52"/>
      <c r="I43" s="233"/>
      <c r="J43" s="233"/>
      <c r="K43" s="90"/>
      <c r="L43" s="90"/>
      <c r="M43" s="90"/>
      <c r="N43" s="90"/>
      <c r="O43" s="90"/>
      <c r="P43" s="90"/>
      <c r="Q43" s="90"/>
      <c r="R43" s="90"/>
    </row>
    <row r="44" spans="1:18" s="61" customFormat="1" ht="12.95" customHeight="1" x14ac:dyDescent="0.25">
      <c r="A44" s="427"/>
      <c r="B44" s="35"/>
      <c r="C44" s="35"/>
      <c r="D44" s="93"/>
      <c r="E44" s="45"/>
      <c r="F44" s="45"/>
      <c r="G44" s="52"/>
      <c r="H44" s="52"/>
      <c r="I44" s="233"/>
      <c r="J44" s="233"/>
      <c r="K44" s="90"/>
      <c r="L44" s="90"/>
      <c r="M44" s="90"/>
      <c r="N44" s="90"/>
      <c r="O44" s="90"/>
      <c r="P44" s="90"/>
      <c r="Q44" s="90"/>
      <c r="R44" s="90"/>
    </row>
    <row r="45" spans="1:18" s="61" customFormat="1" ht="12.95" customHeight="1" x14ac:dyDescent="0.2">
      <c r="A45" s="222" t="s">
        <v>24</v>
      </c>
      <c r="B45" s="427" t="s">
        <v>90</v>
      </c>
      <c r="C45" s="425">
        <v>2015</v>
      </c>
      <c r="D45" s="425">
        <v>2016</v>
      </c>
      <c r="E45" s="425">
        <v>2017</v>
      </c>
      <c r="F45" s="425">
        <v>2018</v>
      </c>
      <c r="G45" s="425">
        <v>2019</v>
      </c>
      <c r="H45" s="425">
        <v>2020</v>
      </c>
      <c r="I45" s="425">
        <v>2021</v>
      </c>
      <c r="J45" s="425">
        <v>2022</v>
      </c>
      <c r="K45" s="425">
        <v>2023</v>
      </c>
      <c r="L45" s="425">
        <v>2024</v>
      </c>
      <c r="M45" s="90"/>
      <c r="N45" s="90"/>
      <c r="O45" s="90"/>
      <c r="P45" s="90"/>
      <c r="Q45" s="90"/>
      <c r="R45" s="90"/>
    </row>
    <row r="46" spans="1:18" s="61" customFormat="1" ht="12.95" customHeight="1" x14ac:dyDescent="0.2">
      <c r="A46" s="314" t="s">
        <v>31</v>
      </c>
      <c r="B46" s="427"/>
      <c r="C46" s="326">
        <v>384.2</v>
      </c>
      <c r="D46" s="326">
        <v>381.1</v>
      </c>
      <c r="E46" s="505">
        <v>400.8</v>
      </c>
      <c r="F46" s="505">
        <v>385.4</v>
      </c>
      <c r="G46" s="505">
        <v>358.5</v>
      </c>
      <c r="H46" s="505">
        <v>412.6</v>
      </c>
      <c r="I46" s="505">
        <v>432.7</v>
      </c>
      <c r="J46" s="505">
        <v>394.7</v>
      </c>
      <c r="K46" s="505">
        <v>371.7</v>
      </c>
      <c r="L46" s="505">
        <v>421</v>
      </c>
      <c r="M46" s="90"/>
      <c r="N46" s="90"/>
      <c r="O46" s="90"/>
      <c r="P46" s="90"/>
      <c r="Q46" s="90"/>
      <c r="R46" s="90"/>
    </row>
    <row r="47" spans="1:18" s="61" customFormat="1" ht="12.95" customHeight="1" x14ac:dyDescent="0.2">
      <c r="A47" s="314" t="s">
        <v>12</v>
      </c>
      <c r="B47" s="219" t="s">
        <v>34</v>
      </c>
      <c r="C47" s="326">
        <v>4.5999999999999996</v>
      </c>
      <c r="D47" s="326">
        <v>3.9</v>
      </c>
      <c r="E47" s="505">
        <v>4.4000000000000004</v>
      </c>
      <c r="F47" s="505">
        <v>5.6</v>
      </c>
      <c r="G47" s="505">
        <v>3.4</v>
      </c>
      <c r="H47" s="505">
        <v>5.0999999999999996</v>
      </c>
      <c r="I47" s="505">
        <v>3.2</v>
      </c>
      <c r="J47" s="505">
        <v>3.1</v>
      </c>
      <c r="K47" s="505">
        <v>0.9</v>
      </c>
      <c r="L47" s="505">
        <v>3.5</v>
      </c>
      <c r="M47" s="90"/>
      <c r="N47" s="90"/>
      <c r="O47" s="90"/>
      <c r="P47" s="90"/>
      <c r="Q47" s="90"/>
      <c r="R47" s="90"/>
    </row>
    <row r="48" spans="1:18" ht="12.95" customHeight="1" x14ac:dyDescent="0.2">
      <c r="A48" s="314" t="s">
        <v>13</v>
      </c>
      <c r="B48" s="219" t="s">
        <v>35</v>
      </c>
      <c r="C48" s="326">
        <v>3.9</v>
      </c>
      <c r="D48" s="326">
        <v>5.8</v>
      </c>
      <c r="E48" s="505">
        <v>5.0999999999999996</v>
      </c>
      <c r="F48" s="505">
        <v>6</v>
      </c>
      <c r="G48" s="505">
        <v>5.5</v>
      </c>
      <c r="H48" s="505">
        <v>5.4</v>
      </c>
      <c r="I48" s="505">
        <v>4.9000000000000004</v>
      </c>
      <c r="J48" s="505">
        <v>7.1</v>
      </c>
      <c r="K48" s="505">
        <v>6</v>
      </c>
      <c r="L48" s="505">
        <v>5.6</v>
      </c>
      <c r="M48" s="90"/>
      <c r="N48" s="90"/>
      <c r="O48" s="90"/>
      <c r="P48" s="90"/>
      <c r="Q48" s="90"/>
      <c r="R48" s="90"/>
    </row>
    <row r="49" spans="1:18" ht="12.95" customHeight="1" x14ac:dyDescent="0.2">
      <c r="A49" s="314" t="s">
        <v>70</v>
      </c>
      <c r="B49" s="219" t="s">
        <v>36</v>
      </c>
      <c r="C49" s="326">
        <v>9</v>
      </c>
      <c r="D49" s="326">
        <v>6.7</v>
      </c>
      <c r="E49" s="505">
        <v>7.8</v>
      </c>
      <c r="F49" s="505">
        <v>8.6999999999999993</v>
      </c>
      <c r="G49" s="505">
        <v>9.3000000000000007</v>
      </c>
      <c r="H49" s="505">
        <v>5.2</v>
      </c>
      <c r="I49" s="505">
        <v>10.199999999999999</v>
      </c>
      <c r="J49" s="505">
        <v>9.1</v>
      </c>
      <c r="K49" s="505">
        <v>9.5</v>
      </c>
      <c r="L49" s="505">
        <v>9.9</v>
      </c>
      <c r="M49" s="90"/>
      <c r="N49" s="90"/>
      <c r="O49" s="90"/>
      <c r="P49" s="90"/>
      <c r="Q49" s="90"/>
      <c r="R49" s="90"/>
    </row>
    <row r="50" spans="1:18" ht="12.95" customHeight="1" x14ac:dyDescent="0.2">
      <c r="A50" s="314" t="s">
        <v>71</v>
      </c>
      <c r="B50" s="219" t="s">
        <v>37</v>
      </c>
      <c r="C50" s="326">
        <v>34.299999999999997</v>
      </c>
      <c r="D50" s="326">
        <v>37.799999999999997</v>
      </c>
      <c r="E50" s="505">
        <v>37.200000000000003</v>
      </c>
      <c r="F50" s="505">
        <v>32.5</v>
      </c>
      <c r="G50" s="505">
        <v>27.5</v>
      </c>
      <c r="H50" s="505">
        <v>30.1</v>
      </c>
      <c r="I50" s="505">
        <v>24.2</v>
      </c>
      <c r="J50" s="505">
        <v>33.9</v>
      </c>
      <c r="K50" s="505">
        <v>28.2</v>
      </c>
      <c r="L50" s="505">
        <v>26.2</v>
      </c>
      <c r="M50" s="90"/>
      <c r="N50" s="90"/>
      <c r="O50" s="90"/>
      <c r="P50" s="90"/>
      <c r="Q50" s="90"/>
      <c r="R50" s="90"/>
    </row>
    <row r="51" spans="1:18" ht="12.95" customHeight="1" x14ac:dyDescent="0.2">
      <c r="A51" s="314" t="s">
        <v>10</v>
      </c>
      <c r="B51" s="219" t="s">
        <v>42</v>
      </c>
      <c r="C51" s="326">
        <v>60.9</v>
      </c>
      <c r="D51" s="326">
        <v>42.3</v>
      </c>
      <c r="E51" s="505">
        <v>56.5</v>
      </c>
      <c r="F51" s="505">
        <v>50.4</v>
      </c>
      <c r="G51" s="505">
        <v>55.2</v>
      </c>
      <c r="H51" s="505">
        <v>56.8</v>
      </c>
      <c r="I51" s="505">
        <v>47.9</v>
      </c>
      <c r="J51" s="505">
        <v>46.7</v>
      </c>
      <c r="K51" s="505">
        <v>37</v>
      </c>
      <c r="L51" s="505">
        <v>49.6</v>
      </c>
      <c r="M51" s="90"/>
      <c r="N51" s="90"/>
      <c r="O51" s="90"/>
      <c r="P51" s="90"/>
      <c r="Q51" s="90"/>
      <c r="R51" s="90"/>
    </row>
    <row r="52" spans="1:18" ht="12.95" customHeight="1" x14ac:dyDescent="0.2">
      <c r="A52" s="314" t="s">
        <v>11</v>
      </c>
      <c r="B52" s="219" t="s">
        <v>43</v>
      </c>
      <c r="C52" s="326">
        <v>12.9</v>
      </c>
      <c r="D52" s="326">
        <v>17.7</v>
      </c>
      <c r="E52" s="505">
        <v>15.3</v>
      </c>
      <c r="F52" s="505">
        <v>13.7</v>
      </c>
      <c r="G52" s="505">
        <v>11.7</v>
      </c>
      <c r="H52" s="505">
        <v>14.6</v>
      </c>
      <c r="I52" s="505">
        <v>14.3</v>
      </c>
      <c r="J52" s="505">
        <v>16.100000000000001</v>
      </c>
      <c r="K52" s="505">
        <v>12.2</v>
      </c>
      <c r="L52" s="505">
        <v>13.9</v>
      </c>
      <c r="M52" s="90"/>
      <c r="N52" s="90"/>
      <c r="O52" s="90"/>
      <c r="P52" s="90"/>
      <c r="Q52" s="90"/>
      <c r="R52" s="90"/>
    </row>
    <row r="53" spans="1:18" ht="12.95" customHeight="1" x14ac:dyDescent="0.2">
      <c r="A53" s="314" t="s">
        <v>424</v>
      </c>
      <c r="B53" s="219" t="s">
        <v>427</v>
      </c>
      <c r="C53" s="505">
        <v>0</v>
      </c>
      <c r="D53" s="505">
        <v>0</v>
      </c>
      <c r="E53" s="505">
        <v>0</v>
      </c>
      <c r="F53" s="505">
        <v>0</v>
      </c>
      <c r="G53" s="505">
        <v>0</v>
      </c>
      <c r="H53" s="505">
        <v>33.6</v>
      </c>
      <c r="I53" s="505">
        <v>45.1</v>
      </c>
      <c r="J53" s="505">
        <v>10.199999999999999</v>
      </c>
      <c r="K53" s="505">
        <v>5.2</v>
      </c>
      <c r="L53" s="505">
        <v>3.8</v>
      </c>
      <c r="M53" s="90"/>
      <c r="N53" s="90"/>
      <c r="O53" s="90"/>
      <c r="P53" s="90"/>
      <c r="Q53" s="90"/>
      <c r="R53" s="90"/>
    </row>
    <row r="54" spans="1:18" ht="12.95" customHeight="1" x14ac:dyDescent="0.2">
      <c r="A54" s="314" t="s">
        <v>59</v>
      </c>
      <c r="B54" s="324" t="s">
        <v>44</v>
      </c>
      <c r="C54" s="326">
        <v>36.5</v>
      </c>
      <c r="D54" s="326">
        <v>37.6</v>
      </c>
      <c r="E54" s="505">
        <v>23.4</v>
      </c>
      <c r="F54" s="505">
        <v>33.5</v>
      </c>
      <c r="G54" s="505">
        <v>27</v>
      </c>
      <c r="H54" s="505">
        <v>31.8</v>
      </c>
      <c r="I54" s="505">
        <v>23.7</v>
      </c>
      <c r="J54" s="505">
        <v>31.1</v>
      </c>
      <c r="K54" s="505">
        <v>25.9</v>
      </c>
      <c r="L54" s="505">
        <v>34.5</v>
      </c>
      <c r="M54" s="90"/>
      <c r="N54" s="90"/>
      <c r="O54" s="90"/>
      <c r="P54" s="90"/>
      <c r="Q54" s="90"/>
      <c r="R54" s="90"/>
    </row>
    <row r="55" spans="1:18" ht="12.95" customHeight="1" x14ac:dyDescent="0.2">
      <c r="A55" s="314" t="s">
        <v>50</v>
      </c>
      <c r="B55" s="219" t="s">
        <v>46</v>
      </c>
      <c r="C55" s="326">
        <v>2.9</v>
      </c>
      <c r="D55" s="326">
        <v>3.5</v>
      </c>
      <c r="E55" s="505">
        <v>3.3</v>
      </c>
      <c r="F55" s="505">
        <v>2.1</v>
      </c>
      <c r="G55" s="505">
        <v>2.8</v>
      </c>
      <c r="H55" s="505">
        <v>3.2</v>
      </c>
      <c r="I55" s="505">
        <v>2.6</v>
      </c>
      <c r="J55" s="505">
        <v>1.7</v>
      </c>
      <c r="K55" s="505">
        <v>4.7</v>
      </c>
      <c r="L55" s="505">
        <v>4.5999999999999996</v>
      </c>
      <c r="M55" s="90"/>
      <c r="N55" s="90"/>
      <c r="O55" s="90"/>
      <c r="P55" s="90"/>
      <c r="Q55" s="90"/>
      <c r="R55" s="90"/>
    </row>
    <row r="56" spans="1:18" ht="12.95" customHeight="1" x14ac:dyDescent="0.2">
      <c r="A56" s="314" t="s">
        <v>14</v>
      </c>
      <c r="B56" s="219" t="s">
        <v>52</v>
      </c>
      <c r="C56" s="326">
        <v>6.5</v>
      </c>
      <c r="D56" s="326">
        <v>4.8</v>
      </c>
      <c r="E56" s="505">
        <v>5.3</v>
      </c>
      <c r="F56" s="505">
        <v>4.2</v>
      </c>
      <c r="G56" s="505">
        <v>4.0999999999999996</v>
      </c>
      <c r="H56" s="505">
        <v>3.4</v>
      </c>
      <c r="I56" s="505">
        <v>3.2</v>
      </c>
      <c r="J56" s="505">
        <v>8.9</v>
      </c>
      <c r="K56" s="505">
        <v>7.1</v>
      </c>
      <c r="L56" s="505">
        <v>7.4</v>
      </c>
      <c r="M56" s="90"/>
      <c r="N56" s="90"/>
      <c r="O56" s="90"/>
      <c r="P56" s="90"/>
      <c r="Q56" s="90"/>
      <c r="R56" s="90"/>
    </row>
    <row r="57" spans="1:18" ht="12.95" customHeight="1" x14ac:dyDescent="0.2">
      <c r="A57" s="314" t="s">
        <v>308</v>
      </c>
      <c r="B57" s="332" t="s">
        <v>309</v>
      </c>
      <c r="C57" s="326">
        <v>17.3</v>
      </c>
      <c r="D57" s="326">
        <v>22.7</v>
      </c>
      <c r="E57" s="505">
        <v>17.899999999999999</v>
      </c>
      <c r="F57" s="505">
        <v>22.6</v>
      </c>
      <c r="G57" s="505">
        <v>14</v>
      </c>
      <c r="H57" s="505">
        <v>17.5</v>
      </c>
      <c r="I57" s="505">
        <v>18</v>
      </c>
      <c r="J57" s="505">
        <v>19.2</v>
      </c>
      <c r="K57" s="505">
        <v>27.7</v>
      </c>
      <c r="L57" s="505">
        <v>29.8</v>
      </c>
      <c r="M57" s="90"/>
      <c r="N57" s="90"/>
      <c r="O57" s="90"/>
      <c r="P57" s="90"/>
      <c r="Q57" s="90"/>
      <c r="R57" s="90"/>
    </row>
    <row r="58" spans="1:18" ht="12.95" customHeight="1" x14ac:dyDescent="0.25">
      <c r="A58" s="222"/>
      <c r="B58" s="427"/>
      <c r="C58" s="327"/>
      <c r="D58" s="327"/>
      <c r="E58" s="327"/>
      <c r="F58"/>
      <c r="G58"/>
      <c r="H58"/>
      <c r="I58" s="233"/>
      <c r="J58" s="233"/>
      <c r="K58"/>
      <c r="L58" s="317"/>
      <c r="M58" s="90"/>
      <c r="N58" s="90"/>
      <c r="O58" s="90"/>
      <c r="P58" s="90"/>
      <c r="Q58" s="90"/>
      <c r="R58" s="90"/>
    </row>
    <row r="59" spans="1:18" ht="12.95" customHeight="1" x14ac:dyDescent="0.25">
      <c r="A59" s="222" t="s">
        <v>30</v>
      </c>
      <c r="B59" s="427"/>
      <c r="C59" s="327"/>
      <c r="D59" s="327"/>
      <c r="E59" s="327"/>
      <c r="F59"/>
      <c r="G59"/>
      <c r="H59"/>
      <c r="I59" s="233"/>
      <c r="J59" s="233"/>
      <c r="K59"/>
      <c r="L59" s="317"/>
      <c r="M59" s="90"/>
      <c r="N59" s="90"/>
      <c r="O59" s="90"/>
      <c r="P59" s="90"/>
      <c r="Q59" s="90"/>
      <c r="R59" s="90"/>
    </row>
    <row r="60" spans="1:18" ht="12.95" customHeight="1" x14ac:dyDescent="0.25">
      <c r="A60" s="222"/>
      <c r="B60" s="427"/>
      <c r="C60" s="327"/>
      <c r="D60" s="327"/>
      <c r="E60" s="327"/>
      <c r="F60"/>
      <c r="G60"/>
      <c r="H60"/>
      <c r="I60" s="233"/>
      <c r="J60" s="233"/>
      <c r="K60"/>
      <c r="L60" s="317"/>
      <c r="M60" s="90"/>
      <c r="N60" s="90"/>
      <c r="O60" s="90"/>
      <c r="P60" s="90"/>
      <c r="Q60" s="90"/>
      <c r="R60" s="90"/>
    </row>
    <row r="61" spans="1:18" ht="12.95" customHeight="1" x14ac:dyDescent="0.2">
      <c r="A61" s="222" t="s">
        <v>24</v>
      </c>
      <c r="B61" s="427" t="s">
        <v>90</v>
      </c>
      <c r="C61" s="425">
        <v>2015</v>
      </c>
      <c r="D61" s="425">
        <v>2016</v>
      </c>
      <c r="E61" s="425">
        <v>2017</v>
      </c>
      <c r="F61" s="425">
        <v>2018</v>
      </c>
      <c r="G61" s="328">
        <v>2019</v>
      </c>
      <c r="H61" s="425">
        <v>2020</v>
      </c>
      <c r="I61" s="425">
        <v>2021</v>
      </c>
      <c r="J61" s="425">
        <v>2022</v>
      </c>
      <c r="K61" s="425">
        <v>2023</v>
      </c>
      <c r="L61" s="425">
        <v>2024</v>
      </c>
      <c r="M61" s="90"/>
      <c r="N61" s="90"/>
      <c r="O61" s="90"/>
      <c r="P61" s="90"/>
      <c r="Q61" s="90"/>
      <c r="R61" s="90"/>
    </row>
    <row r="62" spans="1:18" ht="12.95" customHeight="1" x14ac:dyDescent="0.2">
      <c r="A62" s="314" t="s">
        <v>9</v>
      </c>
      <c r="B62" s="427"/>
      <c r="C62" s="326">
        <v>266.3</v>
      </c>
      <c r="D62" s="326">
        <v>265</v>
      </c>
      <c r="E62" s="505">
        <v>266.39999999999998</v>
      </c>
      <c r="F62" s="505">
        <v>272.8</v>
      </c>
      <c r="G62" s="505">
        <v>263.89999999999998</v>
      </c>
      <c r="H62" s="505">
        <v>280.8</v>
      </c>
      <c r="I62" s="333">
        <v>261.39999999999998</v>
      </c>
      <c r="J62" s="333">
        <v>227.2</v>
      </c>
      <c r="K62" s="333">
        <v>250.1</v>
      </c>
      <c r="L62" s="333">
        <v>269.89999999999998</v>
      </c>
      <c r="M62" s="90"/>
      <c r="N62" s="90"/>
      <c r="O62" s="90"/>
      <c r="P62" s="90"/>
      <c r="Q62" s="90"/>
      <c r="R62" s="90"/>
    </row>
    <row r="63" spans="1:18" ht="12.95" customHeight="1" x14ac:dyDescent="0.2">
      <c r="A63" s="314" t="s">
        <v>12</v>
      </c>
      <c r="B63" s="219" t="s">
        <v>34</v>
      </c>
      <c r="C63" s="326">
        <v>3.3</v>
      </c>
      <c r="D63" s="326">
        <v>2</v>
      </c>
      <c r="E63" s="505">
        <v>2.2999999999999998</v>
      </c>
      <c r="F63" s="505">
        <v>3.6</v>
      </c>
      <c r="G63" s="505">
        <v>1.6</v>
      </c>
      <c r="H63" s="505">
        <v>2</v>
      </c>
      <c r="I63" s="505">
        <v>0.8</v>
      </c>
      <c r="J63" s="505">
        <v>2.1</v>
      </c>
      <c r="K63" s="505">
        <v>1.7</v>
      </c>
      <c r="L63" s="505">
        <v>1.7</v>
      </c>
      <c r="M63" s="90"/>
      <c r="N63" s="90"/>
      <c r="O63" s="90"/>
      <c r="P63" s="90"/>
      <c r="Q63" s="90"/>
      <c r="R63" s="90"/>
    </row>
    <row r="64" spans="1:18" ht="12.95" customHeight="1" x14ac:dyDescent="0.2">
      <c r="A64" s="314" t="s">
        <v>13</v>
      </c>
      <c r="B64" s="219" t="s">
        <v>35</v>
      </c>
      <c r="C64" s="326">
        <v>5.9</v>
      </c>
      <c r="D64" s="326">
        <v>6.9</v>
      </c>
      <c r="E64" s="505">
        <v>6.4</v>
      </c>
      <c r="F64" s="505">
        <v>4.4000000000000004</v>
      </c>
      <c r="G64" s="505">
        <v>4.2</v>
      </c>
      <c r="H64" s="505">
        <v>5.9</v>
      </c>
      <c r="I64" s="505">
        <v>3.7</v>
      </c>
      <c r="J64" s="505">
        <v>3.3</v>
      </c>
      <c r="K64" s="505">
        <v>3.3</v>
      </c>
      <c r="L64" s="505">
        <v>3.2</v>
      </c>
      <c r="M64" s="90"/>
      <c r="N64" s="90"/>
      <c r="O64" s="90"/>
      <c r="P64" s="90"/>
      <c r="Q64" s="90"/>
      <c r="R64" s="90"/>
    </row>
    <row r="65" spans="1:18" ht="12.95" customHeight="1" x14ac:dyDescent="0.2">
      <c r="A65" s="314" t="s">
        <v>70</v>
      </c>
      <c r="B65" s="219" t="s">
        <v>36</v>
      </c>
      <c r="C65" s="326">
        <v>2.9</v>
      </c>
      <c r="D65" s="326">
        <v>5.7</v>
      </c>
      <c r="E65" s="505">
        <v>6.5</v>
      </c>
      <c r="F65" s="505">
        <v>4.0999999999999996</v>
      </c>
      <c r="G65" s="505">
        <v>6.2</v>
      </c>
      <c r="H65" s="505">
        <v>3.2</v>
      </c>
      <c r="I65" s="505">
        <v>5.4</v>
      </c>
      <c r="J65" s="505">
        <v>6.9</v>
      </c>
      <c r="K65" s="505">
        <v>7.1</v>
      </c>
      <c r="L65" s="505">
        <v>3.6</v>
      </c>
      <c r="M65" s="90"/>
      <c r="N65" s="90"/>
      <c r="O65" s="90"/>
      <c r="P65" s="90"/>
      <c r="Q65" s="90"/>
      <c r="R65" s="90"/>
    </row>
    <row r="66" spans="1:18" ht="12.95" customHeight="1" x14ac:dyDescent="0.2">
      <c r="A66" s="314" t="s">
        <v>71</v>
      </c>
      <c r="B66" s="219" t="s">
        <v>37</v>
      </c>
      <c r="C66" s="326">
        <v>30.4</v>
      </c>
      <c r="D66" s="326">
        <v>31</v>
      </c>
      <c r="E66" s="505">
        <v>30.8</v>
      </c>
      <c r="F66" s="505">
        <v>28.7</v>
      </c>
      <c r="G66" s="505">
        <v>30.4</v>
      </c>
      <c r="H66" s="505">
        <v>26.4</v>
      </c>
      <c r="I66" s="505">
        <v>23.6</v>
      </c>
      <c r="J66" s="505">
        <v>23.9</v>
      </c>
      <c r="K66" s="505">
        <v>20.5</v>
      </c>
      <c r="L66" s="505">
        <v>23.2</v>
      </c>
      <c r="M66" s="90"/>
      <c r="N66" s="90"/>
      <c r="O66" s="90"/>
      <c r="P66" s="90"/>
      <c r="Q66" s="90"/>
      <c r="R66" s="90"/>
    </row>
    <row r="67" spans="1:18" ht="12.95" customHeight="1" x14ac:dyDescent="0.2">
      <c r="A67" s="314" t="s">
        <v>16</v>
      </c>
      <c r="B67" s="219" t="s">
        <v>38</v>
      </c>
      <c r="C67" s="326">
        <v>22.7</v>
      </c>
      <c r="D67" s="326">
        <v>19.2</v>
      </c>
      <c r="E67" s="505">
        <v>22</v>
      </c>
      <c r="F67" s="505">
        <v>25.8</v>
      </c>
      <c r="G67" s="505">
        <v>22.9</v>
      </c>
      <c r="H67" s="505">
        <v>21.1</v>
      </c>
      <c r="I67" s="505">
        <v>19.399999999999999</v>
      </c>
      <c r="J67" s="505">
        <v>16.5</v>
      </c>
      <c r="K67" s="505">
        <v>15.9</v>
      </c>
      <c r="L67" s="505">
        <v>18.899999999999999</v>
      </c>
      <c r="M67" s="90"/>
      <c r="N67" s="90"/>
      <c r="O67" s="90"/>
      <c r="P67" s="90"/>
      <c r="Q67" s="90"/>
      <c r="R67" s="90"/>
    </row>
    <row r="68" spans="1:18" ht="12.95" customHeight="1" x14ac:dyDescent="0.2">
      <c r="A68" s="314" t="s">
        <v>17</v>
      </c>
      <c r="B68" s="219" t="s">
        <v>39</v>
      </c>
      <c r="C68" s="326">
        <v>0.9</v>
      </c>
      <c r="D68" s="326">
        <v>1.3</v>
      </c>
      <c r="E68" s="505">
        <v>0.9</v>
      </c>
      <c r="F68" s="505">
        <v>1.6</v>
      </c>
      <c r="G68" s="505">
        <v>0.9</v>
      </c>
      <c r="H68" s="505">
        <v>0.4</v>
      </c>
      <c r="I68" s="505">
        <v>3.2</v>
      </c>
      <c r="J68" s="505">
        <v>1.3</v>
      </c>
      <c r="K68" s="505">
        <v>0</v>
      </c>
      <c r="L68" s="505">
        <v>3</v>
      </c>
      <c r="M68" s="90"/>
      <c r="N68" s="90"/>
      <c r="O68" s="90"/>
      <c r="P68" s="90"/>
      <c r="Q68" s="90"/>
      <c r="R68" s="90"/>
    </row>
    <row r="69" spans="1:18" ht="12.95" customHeight="1" x14ac:dyDescent="0.2">
      <c r="A69" s="314" t="s">
        <v>10</v>
      </c>
      <c r="B69" s="219" t="s">
        <v>42</v>
      </c>
      <c r="C69" s="326">
        <v>22.3</v>
      </c>
      <c r="D69" s="326">
        <v>18.600000000000001</v>
      </c>
      <c r="E69" s="505">
        <v>16.100000000000001</v>
      </c>
      <c r="F69" s="505">
        <v>12.2</v>
      </c>
      <c r="G69" s="505">
        <v>19</v>
      </c>
      <c r="H69" s="505">
        <v>16</v>
      </c>
      <c r="I69" s="505">
        <v>13.3</v>
      </c>
      <c r="J69" s="505">
        <v>17.3</v>
      </c>
      <c r="K69" s="505">
        <v>15.6</v>
      </c>
      <c r="L69" s="505">
        <v>17.3</v>
      </c>
      <c r="M69" s="90"/>
      <c r="N69" s="90"/>
      <c r="O69" s="90"/>
      <c r="P69" s="90"/>
      <c r="Q69" s="90"/>
      <c r="R69" s="90"/>
    </row>
    <row r="70" spans="1:18" ht="12.95" customHeight="1" x14ac:dyDescent="0.2">
      <c r="A70" s="314" t="s">
        <v>11</v>
      </c>
      <c r="B70" s="219" t="s">
        <v>43</v>
      </c>
      <c r="C70" s="326">
        <v>8.8000000000000007</v>
      </c>
      <c r="D70" s="326">
        <v>12.3</v>
      </c>
      <c r="E70" s="505">
        <v>11.3</v>
      </c>
      <c r="F70" s="505">
        <v>12.8</v>
      </c>
      <c r="G70" s="505">
        <v>7.4</v>
      </c>
      <c r="H70" s="505">
        <v>10.9</v>
      </c>
      <c r="I70" s="505">
        <v>11.9</v>
      </c>
      <c r="J70" s="505">
        <v>8.1</v>
      </c>
      <c r="K70" s="505">
        <v>10</v>
      </c>
      <c r="L70" s="505">
        <v>11.5</v>
      </c>
      <c r="M70" s="90"/>
      <c r="N70" s="90"/>
      <c r="O70" s="90"/>
      <c r="P70" s="90"/>
      <c r="Q70" s="90"/>
      <c r="R70" s="90"/>
    </row>
    <row r="71" spans="1:18" ht="12.95" customHeight="1" x14ac:dyDescent="0.2">
      <c r="A71" s="314" t="s">
        <v>424</v>
      </c>
      <c r="B71" s="219" t="s">
        <v>427</v>
      </c>
      <c r="C71" s="505">
        <v>0</v>
      </c>
      <c r="D71" s="505">
        <v>0</v>
      </c>
      <c r="E71" s="505">
        <v>0</v>
      </c>
      <c r="F71" s="505">
        <v>0</v>
      </c>
      <c r="G71" s="505">
        <v>0</v>
      </c>
      <c r="H71" s="505">
        <v>16.5</v>
      </c>
      <c r="I71" s="505">
        <v>23.1</v>
      </c>
      <c r="J71" s="505">
        <v>6.1</v>
      </c>
      <c r="K71" s="505">
        <v>0.8</v>
      </c>
      <c r="L71" s="505">
        <v>2.8</v>
      </c>
      <c r="M71" s="90"/>
      <c r="N71" s="90"/>
      <c r="O71" s="90"/>
      <c r="P71" s="90"/>
      <c r="Q71" s="90"/>
      <c r="R71" s="90"/>
    </row>
    <row r="72" spans="1:18" ht="12.95" customHeight="1" x14ac:dyDescent="0.2">
      <c r="A72" s="314" t="s">
        <v>59</v>
      </c>
      <c r="B72" s="324" t="s">
        <v>44</v>
      </c>
      <c r="C72" s="326">
        <v>23.8</v>
      </c>
      <c r="D72" s="326">
        <v>28.8</v>
      </c>
      <c r="E72" s="505">
        <v>25.1</v>
      </c>
      <c r="F72" s="505">
        <v>34.299999999999997</v>
      </c>
      <c r="G72" s="505">
        <v>27</v>
      </c>
      <c r="H72" s="505">
        <v>31.3</v>
      </c>
      <c r="I72" s="505">
        <v>19.5</v>
      </c>
      <c r="J72" s="505">
        <v>22.2</v>
      </c>
      <c r="K72" s="505">
        <v>24.3</v>
      </c>
      <c r="L72" s="505">
        <v>24.6</v>
      </c>
      <c r="M72" s="90"/>
      <c r="N72" s="90"/>
      <c r="O72" s="90"/>
      <c r="P72" s="90"/>
      <c r="Q72" s="90"/>
      <c r="R72" s="90"/>
    </row>
    <row r="73" spans="1:18" ht="12.95" customHeight="1" x14ac:dyDescent="0.2">
      <c r="A73" s="314" t="s">
        <v>50</v>
      </c>
      <c r="B73" s="219" t="s">
        <v>46</v>
      </c>
      <c r="C73" s="326">
        <v>2.8</v>
      </c>
      <c r="D73" s="326">
        <v>1.8</v>
      </c>
      <c r="E73" s="505">
        <v>3.4</v>
      </c>
      <c r="F73" s="505">
        <v>1.8</v>
      </c>
      <c r="G73" s="505">
        <v>2.5</v>
      </c>
      <c r="H73" s="505">
        <v>1.3</v>
      </c>
      <c r="I73" s="505">
        <v>1.8</v>
      </c>
      <c r="J73" s="505">
        <v>0.8</v>
      </c>
      <c r="K73" s="505">
        <v>1.6</v>
      </c>
      <c r="L73" s="505">
        <v>3.5</v>
      </c>
      <c r="M73" s="90"/>
      <c r="N73" s="90"/>
      <c r="O73" s="90"/>
      <c r="P73" s="90"/>
      <c r="Q73" s="90"/>
      <c r="R73" s="90"/>
    </row>
    <row r="74" spans="1:18" ht="12.95" customHeight="1" x14ac:dyDescent="0.2">
      <c r="A74" s="314" t="s">
        <v>14</v>
      </c>
      <c r="B74" s="219" t="s">
        <v>52</v>
      </c>
      <c r="C74" s="326">
        <v>0.7</v>
      </c>
      <c r="D74" s="326">
        <v>2.5</v>
      </c>
      <c r="E74" s="505">
        <v>2.5</v>
      </c>
      <c r="F74" s="505">
        <v>4.5</v>
      </c>
      <c r="G74" s="505">
        <v>1.8</v>
      </c>
      <c r="H74" s="505">
        <v>1.6</v>
      </c>
      <c r="I74" s="505">
        <v>1.6</v>
      </c>
      <c r="J74" s="505">
        <v>1</v>
      </c>
      <c r="K74" s="505">
        <v>3.1</v>
      </c>
      <c r="L74" s="505">
        <v>1.1000000000000001</v>
      </c>
      <c r="M74" s="90"/>
      <c r="N74" s="90"/>
      <c r="O74" s="90"/>
      <c r="P74" s="90"/>
      <c r="Q74" s="90"/>
      <c r="R74" s="90"/>
    </row>
    <row r="75" spans="1:18" ht="12.95" customHeight="1" x14ac:dyDescent="0.2">
      <c r="A75" s="314" t="s">
        <v>308</v>
      </c>
      <c r="B75" s="332" t="s">
        <v>309</v>
      </c>
      <c r="C75" s="326">
        <v>5.9</v>
      </c>
      <c r="D75" s="326">
        <v>8.1999999999999993</v>
      </c>
      <c r="E75" s="505">
        <v>6.5</v>
      </c>
      <c r="F75" s="505">
        <v>7.5</v>
      </c>
      <c r="G75" s="505">
        <v>10.3</v>
      </c>
      <c r="H75" s="505">
        <v>3.8</v>
      </c>
      <c r="I75" s="505">
        <v>5.8</v>
      </c>
      <c r="J75" s="505">
        <v>3.7</v>
      </c>
      <c r="K75" s="505">
        <v>4.2</v>
      </c>
      <c r="L75" s="505">
        <v>7.5</v>
      </c>
      <c r="M75" s="90"/>
      <c r="N75" s="90"/>
      <c r="O75" s="90"/>
      <c r="P75" s="90"/>
      <c r="Q75" s="90"/>
      <c r="R75" s="90"/>
    </row>
    <row r="76" spans="1:18" ht="12.95" customHeight="1" x14ac:dyDescent="0.25">
      <c r="A76" s="222"/>
      <c r="B76" s="426"/>
      <c r="C76" s="140"/>
      <c r="D76" s="165"/>
      <c r="E76" s="166"/>
      <c r="F76" s="45"/>
      <c r="G76" s="94"/>
      <c r="H76" s="94"/>
      <c r="I76" s="327"/>
      <c r="J76" s="233"/>
      <c r="K76" s="90"/>
      <c r="L76" s="90"/>
      <c r="M76" s="90"/>
      <c r="N76" s="90"/>
      <c r="O76" s="90"/>
      <c r="P76" s="90"/>
      <c r="Q76" s="90"/>
      <c r="R76" s="90"/>
    </row>
    <row r="77" spans="1:18" ht="12.95" customHeight="1" x14ac:dyDescent="0.25">
      <c r="A77" s="222"/>
      <c r="B77" s="426"/>
      <c r="C77" s="140"/>
      <c r="D77" s="165"/>
      <c r="E77" s="166"/>
      <c r="F77" s="45"/>
      <c r="G77" s="94"/>
      <c r="H77" s="94"/>
      <c r="I77" s="327"/>
      <c r="J77" s="233"/>
      <c r="K77" s="90"/>
      <c r="L77" s="90"/>
      <c r="M77" s="90"/>
      <c r="N77" s="90"/>
      <c r="O77" s="90"/>
      <c r="P77" s="90"/>
      <c r="Q77" s="90"/>
      <c r="R77" s="90"/>
    </row>
    <row r="78" spans="1:18" ht="12.95" customHeight="1" x14ac:dyDescent="0.25">
      <c r="A78" s="222" t="s">
        <v>303</v>
      </c>
      <c r="B78" s="35"/>
      <c r="C78" s="35"/>
      <c r="D78" s="93"/>
      <c r="E78" s="45"/>
      <c r="F78" s="45"/>
      <c r="G78" s="94"/>
      <c r="H78" s="94"/>
      <c r="I78" s="327"/>
      <c r="J78" s="233"/>
      <c r="K78" s="90"/>
      <c r="L78" s="91"/>
      <c r="M78" s="91"/>
      <c r="N78" s="91"/>
      <c r="O78" s="91"/>
      <c r="P78" s="91"/>
      <c r="Q78" s="91"/>
      <c r="R78" s="91"/>
    </row>
    <row r="79" spans="1:18" ht="12.95" customHeight="1" x14ac:dyDescent="0.25">
      <c r="A79" s="222"/>
      <c r="B79" s="35"/>
      <c r="C79" s="35"/>
      <c r="D79" s="93"/>
      <c r="E79" s="45"/>
      <c r="F79" s="45"/>
      <c r="G79" s="94"/>
      <c r="H79" s="94"/>
      <c r="I79" s="327"/>
      <c r="J79" s="233"/>
      <c r="K79" s="90"/>
      <c r="L79" s="90"/>
      <c r="M79" s="90"/>
      <c r="N79" s="90"/>
      <c r="O79" s="90"/>
      <c r="P79" s="90"/>
      <c r="Q79" s="90"/>
      <c r="R79" s="90"/>
    </row>
    <row r="80" spans="1:18" ht="12.95" customHeight="1" x14ac:dyDescent="0.25">
      <c r="A80" s="222" t="s">
        <v>29</v>
      </c>
      <c r="B80" s="35"/>
      <c r="C80" s="35"/>
      <c r="D80" s="93"/>
      <c r="E80" s="45"/>
      <c r="F80" s="45"/>
      <c r="G80" s="94"/>
      <c r="H80" s="94"/>
      <c r="I80" s="327"/>
      <c r="J80" s="233"/>
      <c r="K80" s="90"/>
      <c r="L80" s="90"/>
      <c r="M80" s="90"/>
      <c r="N80" s="90"/>
      <c r="O80" s="90"/>
      <c r="P80" s="90"/>
      <c r="Q80" s="90"/>
      <c r="R80" s="90"/>
    </row>
    <row r="81" spans="1:18" ht="12.95" customHeight="1" x14ac:dyDescent="0.25">
      <c r="A81" s="222"/>
      <c r="B81" s="35"/>
      <c r="C81" s="35"/>
      <c r="D81" s="93"/>
      <c r="E81" s="45"/>
      <c r="F81" s="45"/>
      <c r="G81" s="94"/>
      <c r="H81" s="94"/>
      <c r="I81" s="327"/>
      <c r="J81" s="233"/>
      <c r="K81" s="90"/>
      <c r="L81" s="90"/>
      <c r="M81" s="90"/>
      <c r="N81" s="90"/>
      <c r="O81" s="90"/>
      <c r="P81" s="90"/>
      <c r="Q81" s="90"/>
      <c r="R81" s="90"/>
    </row>
    <row r="82" spans="1:18" ht="12.95" customHeight="1" x14ac:dyDescent="0.2">
      <c r="A82" s="222" t="s">
        <v>24</v>
      </c>
      <c r="B82" s="427" t="s">
        <v>90</v>
      </c>
      <c r="C82" s="425">
        <v>2015</v>
      </c>
      <c r="D82" s="425">
        <v>2016</v>
      </c>
      <c r="E82" s="425">
        <v>2017</v>
      </c>
      <c r="F82" s="425">
        <v>2018</v>
      </c>
      <c r="G82" s="425">
        <v>2019</v>
      </c>
      <c r="H82" s="425">
        <v>2020</v>
      </c>
      <c r="I82" s="425">
        <v>2021</v>
      </c>
      <c r="J82" s="425">
        <v>2022</v>
      </c>
      <c r="K82" s="425">
        <v>2023</v>
      </c>
      <c r="L82" s="425">
        <v>2024</v>
      </c>
      <c r="M82" s="90"/>
      <c r="N82" s="90"/>
      <c r="O82" s="90"/>
      <c r="P82" s="90"/>
      <c r="Q82" s="90"/>
      <c r="R82" s="90"/>
    </row>
    <row r="83" spans="1:18" ht="12.95" customHeight="1" x14ac:dyDescent="0.2">
      <c r="A83" s="314" t="s">
        <v>31</v>
      </c>
      <c r="B83" s="427"/>
      <c r="C83" s="326">
        <v>410.9</v>
      </c>
      <c r="D83" s="326">
        <v>377.6</v>
      </c>
      <c r="E83" s="505">
        <v>381.2</v>
      </c>
      <c r="F83" s="505">
        <v>386.1</v>
      </c>
      <c r="G83" s="505">
        <v>375.8</v>
      </c>
      <c r="H83" s="505">
        <v>374</v>
      </c>
      <c r="I83" s="505">
        <v>389.9</v>
      </c>
      <c r="J83" s="505">
        <v>364.4</v>
      </c>
      <c r="K83" s="505">
        <v>375.5</v>
      </c>
      <c r="L83" s="505">
        <v>408.4</v>
      </c>
      <c r="M83" s="90"/>
      <c r="N83" s="90"/>
      <c r="O83" s="90"/>
      <c r="P83" s="90"/>
      <c r="Q83" s="90"/>
      <c r="R83" s="90"/>
    </row>
    <row r="84" spans="1:18" ht="12.95" customHeight="1" x14ac:dyDescent="0.2">
      <c r="A84" s="314" t="s">
        <v>12</v>
      </c>
      <c r="B84" s="219" t="s">
        <v>34</v>
      </c>
      <c r="C84" s="326">
        <v>3.4</v>
      </c>
      <c r="D84" s="326">
        <v>6.5</v>
      </c>
      <c r="E84" s="505">
        <v>5.9</v>
      </c>
      <c r="F84" s="505">
        <v>1.2</v>
      </c>
      <c r="G84" s="505">
        <v>6.6</v>
      </c>
      <c r="H84" s="505">
        <v>3.3</v>
      </c>
      <c r="I84" s="505">
        <v>3.1</v>
      </c>
      <c r="J84" s="505">
        <v>1.6</v>
      </c>
      <c r="K84" s="505">
        <v>1.6</v>
      </c>
      <c r="L84" s="505">
        <v>2.2000000000000002</v>
      </c>
      <c r="M84" s="90"/>
      <c r="N84" s="90"/>
      <c r="O84" s="90"/>
      <c r="P84" s="90"/>
      <c r="Q84" s="90"/>
      <c r="R84" s="90"/>
    </row>
    <row r="85" spans="1:18" s="61" customFormat="1" ht="12.95" customHeight="1" x14ac:dyDescent="0.2">
      <c r="A85" s="314" t="s">
        <v>13</v>
      </c>
      <c r="B85" s="219" t="s">
        <v>35</v>
      </c>
      <c r="C85" s="326">
        <v>8.4</v>
      </c>
      <c r="D85" s="326">
        <v>5.8</v>
      </c>
      <c r="E85" s="505">
        <v>7.1</v>
      </c>
      <c r="F85" s="505">
        <v>8.6999999999999993</v>
      </c>
      <c r="G85" s="505">
        <v>3.4</v>
      </c>
      <c r="H85" s="505">
        <v>6.6</v>
      </c>
      <c r="I85" s="505">
        <v>7.9</v>
      </c>
      <c r="J85" s="505">
        <v>7.1</v>
      </c>
      <c r="K85" s="505">
        <v>5.4</v>
      </c>
      <c r="L85" s="505">
        <v>6.5</v>
      </c>
      <c r="M85" s="90"/>
      <c r="N85" s="90"/>
      <c r="O85" s="90"/>
      <c r="P85" s="90"/>
      <c r="Q85" s="90"/>
      <c r="R85" s="90"/>
    </row>
    <row r="86" spans="1:18" s="61" customFormat="1" ht="12.95" customHeight="1" x14ac:dyDescent="0.2">
      <c r="A86" s="314" t="s">
        <v>70</v>
      </c>
      <c r="B86" s="219" t="s">
        <v>36</v>
      </c>
      <c r="C86" s="326">
        <v>7.8</v>
      </c>
      <c r="D86" s="326">
        <v>9</v>
      </c>
      <c r="E86" s="505">
        <v>5.9</v>
      </c>
      <c r="F86" s="505">
        <v>12</v>
      </c>
      <c r="G86" s="505">
        <v>5.7</v>
      </c>
      <c r="H86" s="505">
        <v>5.9</v>
      </c>
      <c r="I86" s="505">
        <v>8.3000000000000007</v>
      </c>
      <c r="J86" s="505">
        <v>5.3</v>
      </c>
      <c r="K86" s="505">
        <v>14.5</v>
      </c>
      <c r="L86" s="505">
        <v>9.1999999999999993</v>
      </c>
      <c r="M86" s="90"/>
      <c r="N86" s="90"/>
      <c r="O86" s="90"/>
      <c r="P86" s="90"/>
      <c r="Q86" s="90"/>
      <c r="R86" s="90"/>
    </row>
    <row r="87" spans="1:18" s="61" customFormat="1" ht="12.95" customHeight="1" x14ac:dyDescent="0.2">
      <c r="A87" s="314" t="s">
        <v>71</v>
      </c>
      <c r="B87" s="219" t="s">
        <v>37</v>
      </c>
      <c r="C87" s="326">
        <v>40.5</v>
      </c>
      <c r="D87" s="326">
        <v>31.7</v>
      </c>
      <c r="E87" s="505">
        <v>31.7</v>
      </c>
      <c r="F87" s="505">
        <v>34.9</v>
      </c>
      <c r="G87" s="505">
        <v>27.5</v>
      </c>
      <c r="H87" s="505">
        <v>32.4</v>
      </c>
      <c r="I87" s="505">
        <v>32.200000000000003</v>
      </c>
      <c r="J87" s="505">
        <v>22.5</v>
      </c>
      <c r="K87" s="505">
        <v>21.7</v>
      </c>
      <c r="L87" s="505">
        <v>25.2</v>
      </c>
      <c r="M87" s="90"/>
      <c r="N87" s="90"/>
      <c r="O87" s="90"/>
      <c r="P87" s="90"/>
      <c r="Q87" s="90"/>
      <c r="R87" s="90"/>
    </row>
    <row r="88" spans="1:18" s="61" customFormat="1" ht="12.95" customHeight="1" x14ac:dyDescent="0.2">
      <c r="A88" s="314" t="s">
        <v>10</v>
      </c>
      <c r="B88" s="219" t="s">
        <v>42</v>
      </c>
      <c r="C88" s="326">
        <v>48.5</v>
      </c>
      <c r="D88" s="326">
        <v>46.7</v>
      </c>
      <c r="E88" s="505">
        <v>56</v>
      </c>
      <c r="F88" s="505">
        <v>46.8</v>
      </c>
      <c r="G88" s="505">
        <v>39.6</v>
      </c>
      <c r="H88" s="505">
        <v>51.3</v>
      </c>
      <c r="I88" s="505">
        <v>45.6</v>
      </c>
      <c r="J88" s="505">
        <v>47.9</v>
      </c>
      <c r="K88" s="505">
        <v>48</v>
      </c>
      <c r="L88" s="505">
        <v>48.4</v>
      </c>
      <c r="M88" s="90"/>
      <c r="N88" s="90"/>
      <c r="O88" s="90"/>
      <c r="P88" s="90"/>
      <c r="Q88" s="90"/>
      <c r="R88" s="90"/>
    </row>
    <row r="89" spans="1:18" s="61" customFormat="1" ht="12.95" customHeight="1" x14ac:dyDescent="0.2">
      <c r="A89" s="314" t="s">
        <v>11</v>
      </c>
      <c r="B89" s="219" t="s">
        <v>43</v>
      </c>
      <c r="C89" s="326">
        <v>10.4</v>
      </c>
      <c r="D89" s="326">
        <v>11.5</v>
      </c>
      <c r="E89" s="505">
        <v>17.5</v>
      </c>
      <c r="F89" s="505">
        <v>10.7</v>
      </c>
      <c r="G89" s="505">
        <v>14</v>
      </c>
      <c r="H89" s="505">
        <v>10.9</v>
      </c>
      <c r="I89" s="505">
        <v>12.5</v>
      </c>
      <c r="J89" s="505">
        <v>8.6999999999999993</v>
      </c>
      <c r="K89" s="505">
        <v>13.9</v>
      </c>
      <c r="L89" s="505">
        <v>9.1999999999999993</v>
      </c>
      <c r="M89" s="90"/>
      <c r="N89" s="90"/>
      <c r="O89" s="90"/>
      <c r="P89" s="90"/>
      <c r="Q89" s="90"/>
      <c r="R89" s="90"/>
    </row>
    <row r="90" spans="1:18" s="61" customFormat="1" ht="12.95" customHeight="1" x14ac:dyDescent="0.2">
      <c r="A90" s="314" t="s">
        <v>424</v>
      </c>
      <c r="B90" s="219" t="s">
        <v>427</v>
      </c>
      <c r="C90" s="505">
        <v>0</v>
      </c>
      <c r="D90" s="505">
        <v>0</v>
      </c>
      <c r="E90" s="505">
        <v>0</v>
      </c>
      <c r="F90" s="505">
        <v>0</v>
      </c>
      <c r="G90" s="505">
        <v>0</v>
      </c>
      <c r="H90" s="505">
        <v>16.899999999999999</v>
      </c>
      <c r="I90" s="505">
        <v>25.8</v>
      </c>
      <c r="J90" s="505">
        <v>10.8</v>
      </c>
      <c r="K90" s="505">
        <v>7.1</v>
      </c>
      <c r="L90" s="505">
        <v>5.9</v>
      </c>
      <c r="M90" s="90"/>
      <c r="N90" s="90"/>
      <c r="O90" s="90"/>
      <c r="P90" s="90"/>
      <c r="Q90" s="90"/>
      <c r="R90" s="90"/>
    </row>
    <row r="91" spans="1:18" s="61" customFormat="1" ht="12.95" customHeight="1" x14ac:dyDescent="0.2">
      <c r="A91" s="314" t="s">
        <v>59</v>
      </c>
      <c r="B91" s="324" t="s">
        <v>44</v>
      </c>
      <c r="C91" s="326">
        <v>36</v>
      </c>
      <c r="D91" s="326">
        <v>24.8</v>
      </c>
      <c r="E91" s="505">
        <v>29.7</v>
      </c>
      <c r="F91" s="505">
        <v>35.1</v>
      </c>
      <c r="G91" s="505">
        <v>32.5</v>
      </c>
      <c r="H91" s="505">
        <v>17.100000000000001</v>
      </c>
      <c r="I91" s="505">
        <v>21.9</v>
      </c>
      <c r="J91" s="505">
        <v>27.8</v>
      </c>
      <c r="K91" s="505">
        <v>29.7</v>
      </c>
      <c r="L91" s="505">
        <v>31.1</v>
      </c>
      <c r="M91" s="90"/>
      <c r="N91" s="90"/>
      <c r="O91" s="90"/>
      <c r="P91" s="90"/>
      <c r="Q91" s="90"/>
      <c r="R91" s="90"/>
    </row>
    <row r="92" spans="1:18" s="61" customFormat="1" ht="12.95" customHeight="1" x14ac:dyDescent="0.2">
      <c r="A92" s="314" t="s">
        <v>50</v>
      </c>
      <c r="B92" s="219" t="s">
        <v>46</v>
      </c>
      <c r="C92" s="326">
        <v>2.4</v>
      </c>
      <c r="D92" s="326">
        <v>0.6</v>
      </c>
      <c r="E92" s="505">
        <v>0.7</v>
      </c>
      <c r="F92" s="505">
        <v>1.8</v>
      </c>
      <c r="G92" s="505">
        <v>4.3</v>
      </c>
      <c r="H92" s="505">
        <v>1.3</v>
      </c>
      <c r="I92" s="505">
        <v>2.8</v>
      </c>
      <c r="J92" s="505">
        <v>3.6</v>
      </c>
      <c r="K92" s="505">
        <v>2.7</v>
      </c>
      <c r="L92" s="505">
        <v>0.5</v>
      </c>
      <c r="M92" s="90"/>
      <c r="N92" s="90"/>
      <c r="O92" s="90"/>
      <c r="P92" s="90"/>
      <c r="Q92" s="90"/>
      <c r="R92" s="90"/>
    </row>
    <row r="93" spans="1:18" ht="12.95" customHeight="1" x14ac:dyDescent="0.2">
      <c r="A93" s="314" t="s">
        <v>14</v>
      </c>
      <c r="B93" s="219" t="s">
        <v>52</v>
      </c>
      <c r="C93" s="326">
        <v>11</v>
      </c>
      <c r="D93" s="326">
        <v>10.3</v>
      </c>
      <c r="E93" s="505">
        <v>9.9</v>
      </c>
      <c r="F93" s="505">
        <v>3.8</v>
      </c>
      <c r="G93" s="505">
        <v>3.8</v>
      </c>
      <c r="H93" s="505">
        <v>2.2000000000000002</v>
      </c>
      <c r="I93" s="505">
        <v>5.9</v>
      </c>
      <c r="J93" s="505">
        <v>6.2</v>
      </c>
      <c r="K93" s="505">
        <v>3</v>
      </c>
      <c r="L93" s="505">
        <v>5</v>
      </c>
      <c r="M93" s="90"/>
      <c r="N93" s="90"/>
      <c r="O93" s="90"/>
      <c r="P93" s="90"/>
      <c r="Q93" s="90"/>
      <c r="R93" s="90"/>
    </row>
    <row r="94" spans="1:18" ht="12.95" customHeight="1" x14ac:dyDescent="0.2">
      <c r="A94" s="314" t="s">
        <v>308</v>
      </c>
      <c r="B94" s="332" t="s">
        <v>309</v>
      </c>
      <c r="C94" s="326">
        <v>26.5</v>
      </c>
      <c r="D94" s="326">
        <v>19.3</v>
      </c>
      <c r="E94" s="505">
        <v>23.7</v>
      </c>
      <c r="F94" s="505">
        <v>25.7</v>
      </c>
      <c r="G94" s="505">
        <v>28.9</v>
      </c>
      <c r="H94" s="505">
        <v>18</v>
      </c>
      <c r="I94" s="505">
        <v>27.1</v>
      </c>
      <c r="J94" s="505">
        <v>11.8</v>
      </c>
      <c r="K94" s="505">
        <v>23</v>
      </c>
      <c r="L94" s="505">
        <v>29.4</v>
      </c>
      <c r="M94" s="90"/>
      <c r="N94" s="90"/>
      <c r="O94" s="90"/>
      <c r="P94" s="90"/>
      <c r="Q94" s="90"/>
      <c r="R94" s="90"/>
    </row>
    <row r="95" spans="1:18" ht="12.95" customHeight="1" x14ac:dyDescent="0.25">
      <c r="A95" s="222"/>
      <c r="B95" s="427"/>
      <c r="C95" s="327"/>
      <c r="D95" s="327"/>
      <c r="E95"/>
      <c r="F95"/>
      <c r="G95"/>
      <c r="H95"/>
      <c r="I95" s="233"/>
      <c r="J95" s="233"/>
      <c r="K95"/>
      <c r="L95" s="317"/>
      <c r="M95" s="90"/>
      <c r="N95" s="90"/>
      <c r="O95" s="90"/>
      <c r="P95" s="90"/>
      <c r="Q95" s="90"/>
      <c r="R95" s="90"/>
    </row>
    <row r="96" spans="1:18" ht="12.95" customHeight="1" x14ac:dyDescent="0.25">
      <c r="A96" s="222" t="s">
        <v>30</v>
      </c>
      <c r="B96" s="427"/>
      <c r="C96" s="327"/>
      <c r="D96" s="327"/>
      <c r="E96"/>
      <c r="F96"/>
      <c r="G96"/>
      <c r="H96"/>
      <c r="I96" s="233"/>
      <c r="J96" s="233"/>
      <c r="K96"/>
      <c r="L96" s="317"/>
      <c r="M96" s="90"/>
      <c r="N96" s="90"/>
      <c r="O96" s="90"/>
      <c r="P96" s="90"/>
      <c r="Q96" s="90"/>
      <c r="R96" s="90"/>
    </row>
    <row r="97" spans="1:18" ht="12.95" customHeight="1" x14ac:dyDescent="0.25">
      <c r="A97" s="222"/>
      <c r="B97" s="427"/>
      <c r="C97" s="327"/>
      <c r="D97" s="327"/>
      <c r="E97"/>
      <c r="F97"/>
      <c r="G97"/>
      <c r="H97"/>
      <c r="I97" s="233"/>
      <c r="J97" s="233"/>
      <c r="K97"/>
      <c r="L97" s="317"/>
      <c r="M97" s="90"/>
      <c r="N97" s="90"/>
      <c r="O97" s="90"/>
      <c r="P97" s="90"/>
      <c r="Q97" s="90"/>
      <c r="R97" s="90"/>
    </row>
    <row r="98" spans="1:18" ht="12.95" customHeight="1" x14ac:dyDescent="0.2">
      <c r="A98" s="222" t="s">
        <v>24</v>
      </c>
      <c r="B98" s="427" t="s">
        <v>90</v>
      </c>
      <c r="C98" s="425">
        <v>2015</v>
      </c>
      <c r="D98" s="425">
        <v>2016</v>
      </c>
      <c r="E98" s="425">
        <v>2017</v>
      </c>
      <c r="F98" s="425">
        <v>2018</v>
      </c>
      <c r="G98" s="328">
        <v>2019</v>
      </c>
      <c r="H98" s="425">
        <v>2020</v>
      </c>
      <c r="I98" s="425">
        <v>2021</v>
      </c>
      <c r="J98" s="425">
        <v>2022</v>
      </c>
      <c r="K98" s="425">
        <v>2023</v>
      </c>
      <c r="L98" s="425">
        <v>2024</v>
      </c>
      <c r="M98" s="90"/>
      <c r="N98" s="90"/>
      <c r="O98" s="90"/>
      <c r="P98" s="90"/>
      <c r="Q98" s="90"/>
      <c r="R98" s="90"/>
    </row>
    <row r="99" spans="1:18" ht="12.95" customHeight="1" x14ac:dyDescent="0.2">
      <c r="A99" s="314" t="s">
        <v>9</v>
      </c>
      <c r="B99" s="427"/>
      <c r="C99" s="326">
        <v>228.7</v>
      </c>
      <c r="D99" s="326">
        <v>266.8</v>
      </c>
      <c r="E99" s="505">
        <v>242.6</v>
      </c>
      <c r="F99" s="505">
        <v>244</v>
      </c>
      <c r="G99" s="505">
        <v>236.4</v>
      </c>
      <c r="H99" s="505">
        <v>272.60000000000002</v>
      </c>
      <c r="I99" s="333">
        <v>279.10000000000002</v>
      </c>
      <c r="J99" s="333">
        <v>262.5</v>
      </c>
      <c r="K99" s="333">
        <v>244.8</v>
      </c>
      <c r="L99" s="333">
        <v>254.7</v>
      </c>
      <c r="M99" s="90"/>
      <c r="N99" s="90"/>
      <c r="O99" s="90"/>
      <c r="P99" s="90"/>
      <c r="Q99" s="90"/>
      <c r="R99" s="90"/>
    </row>
    <row r="100" spans="1:18" ht="12.95" customHeight="1" x14ac:dyDescent="0.2">
      <c r="A100" s="314" t="s">
        <v>12</v>
      </c>
      <c r="B100" s="219" t="s">
        <v>34</v>
      </c>
      <c r="C100" s="326">
        <v>0</v>
      </c>
      <c r="D100" s="326">
        <v>2</v>
      </c>
      <c r="E100" s="505">
        <v>1.7</v>
      </c>
      <c r="F100" s="505">
        <v>2.2000000000000002</v>
      </c>
      <c r="G100" s="505">
        <v>1.4</v>
      </c>
      <c r="H100" s="505">
        <v>1.2</v>
      </c>
      <c r="I100" s="505">
        <v>1.3</v>
      </c>
      <c r="J100" s="505">
        <v>2.6</v>
      </c>
      <c r="K100" s="505">
        <v>0.5</v>
      </c>
      <c r="L100" s="505">
        <v>2</v>
      </c>
      <c r="M100" s="90"/>
      <c r="N100" s="90"/>
      <c r="O100" s="90"/>
      <c r="P100" s="90"/>
      <c r="Q100" s="90"/>
      <c r="R100" s="90"/>
    </row>
    <row r="101" spans="1:18" ht="12.95" customHeight="1" x14ac:dyDescent="0.2">
      <c r="A101" s="314" t="s">
        <v>13</v>
      </c>
      <c r="B101" s="219" t="s">
        <v>35</v>
      </c>
      <c r="C101" s="326">
        <v>3.4</v>
      </c>
      <c r="D101" s="326">
        <v>5.9</v>
      </c>
      <c r="E101" s="505">
        <v>3.3</v>
      </c>
      <c r="F101" s="505">
        <v>4.3</v>
      </c>
      <c r="G101" s="505">
        <v>5.3</v>
      </c>
      <c r="H101" s="505">
        <v>2.7</v>
      </c>
      <c r="I101" s="505">
        <v>2.5</v>
      </c>
      <c r="J101" s="505">
        <v>3.6</v>
      </c>
      <c r="K101" s="505">
        <v>4.3</v>
      </c>
      <c r="L101" s="505">
        <v>3</v>
      </c>
      <c r="M101" s="90"/>
      <c r="N101" s="90"/>
      <c r="O101" s="90"/>
      <c r="P101" s="90"/>
      <c r="Q101" s="90"/>
      <c r="R101" s="90"/>
    </row>
    <row r="102" spans="1:18" ht="12.95" customHeight="1" x14ac:dyDescent="0.2">
      <c r="A102" s="314" t="s">
        <v>70</v>
      </c>
      <c r="B102" s="219" t="s">
        <v>36</v>
      </c>
      <c r="C102" s="326">
        <v>4</v>
      </c>
      <c r="D102" s="326">
        <v>6.4</v>
      </c>
      <c r="E102" s="505">
        <v>6.1</v>
      </c>
      <c r="F102" s="505">
        <v>7.7</v>
      </c>
      <c r="G102" s="505">
        <v>8.5</v>
      </c>
      <c r="H102" s="505">
        <v>7.3</v>
      </c>
      <c r="I102" s="505">
        <v>5.9</v>
      </c>
      <c r="J102" s="505">
        <v>3.9</v>
      </c>
      <c r="K102" s="505">
        <v>5.4</v>
      </c>
      <c r="L102" s="505">
        <v>5</v>
      </c>
      <c r="M102" s="90"/>
      <c r="N102" s="90"/>
      <c r="O102" s="90"/>
      <c r="P102" s="90"/>
      <c r="Q102" s="90"/>
      <c r="R102" s="90"/>
    </row>
    <row r="103" spans="1:18" ht="12.95" customHeight="1" x14ac:dyDescent="0.2">
      <c r="A103" s="314" t="s">
        <v>71</v>
      </c>
      <c r="B103" s="219" t="s">
        <v>37</v>
      </c>
      <c r="C103" s="326">
        <v>22.2</v>
      </c>
      <c r="D103" s="326">
        <v>20.6</v>
      </c>
      <c r="E103" s="505">
        <v>24.5</v>
      </c>
      <c r="F103" s="505">
        <v>20.3</v>
      </c>
      <c r="G103" s="505">
        <v>20.2</v>
      </c>
      <c r="H103" s="505">
        <v>26.2</v>
      </c>
      <c r="I103" s="505">
        <v>29</v>
      </c>
      <c r="J103" s="505">
        <v>22.4</v>
      </c>
      <c r="K103" s="505">
        <v>19.899999999999999</v>
      </c>
      <c r="L103" s="505">
        <v>17.7</v>
      </c>
      <c r="M103" s="90"/>
      <c r="N103" s="90"/>
      <c r="O103" s="90"/>
      <c r="P103" s="90"/>
      <c r="Q103" s="90"/>
      <c r="R103" s="90"/>
    </row>
    <row r="104" spans="1:18" ht="12.95" customHeight="1" x14ac:dyDescent="0.2">
      <c r="A104" s="314" t="s">
        <v>16</v>
      </c>
      <c r="B104" s="219" t="s">
        <v>38</v>
      </c>
      <c r="C104" s="326">
        <v>19.399999999999999</v>
      </c>
      <c r="D104" s="326">
        <v>19.2</v>
      </c>
      <c r="E104" s="505">
        <v>20.2</v>
      </c>
      <c r="F104" s="505">
        <v>13.1</v>
      </c>
      <c r="G104" s="505">
        <v>15.4</v>
      </c>
      <c r="H104" s="505">
        <v>23.5</v>
      </c>
      <c r="I104" s="505">
        <v>17.7</v>
      </c>
      <c r="J104" s="505">
        <v>15.2</v>
      </c>
      <c r="K104" s="505">
        <v>17.5</v>
      </c>
      <c r="L104" s="505">
        <v>11</v>
      </c>
      <c r="M104" s="90"/>
      <c r="N104" s="90"/>
      <c r="O104" s="90"/>
      <c r="P104" s="90"/>
      <c r="Q104" s="90"/>
      <c r="R104" s="90"/>
    </row>
    <row r="105" spans="1:18" ht="12.95" customHeight="1" x14ac:dyDescent="0.2">
      <c r="A105" s="314" t="s">
        <v>17</v>
      </c>
      <c r="B105" s="219" t="s">
        <v>39</v>
      </c>
      <c r="C105" s="326">
        <v>0.5</v>
      </c>
      <c r="D105" s="326">
        <v>2.4</v>
      </c>
      <c r="E105" s="505">
        <v>2.4</v>
      </c>
      <c r="F105" s="505">
        <v>1.4</v>
      </c>
      <c r="G105" s="505">
        <v>2</v>
      </c>
      <c r="H105" s="505">
        <v>0.5</v>
      </c>
      <c r="I105" s="505">
        <v>2.2000000000000002</v>
      </c>
      <c r="J105" s="505">
        <v>4.0999999999999996</v>
      </c>
      <c r="K105" s="505">
        <v>0.9</v>
      </c>
      <c r="L105" s="505">
        <v>3.1</v>
      </c>
      <c r="M105" s="90"/>
      <c r="N105" s="90"/>
      <c r="O105" s="90"/>
      <c r="P105" s="90"/>
      <c r="Q105" s="90"/>
      <c r="R105" s="90"/>
    </row>
    <row r="106" spans="1:18" ht="12.95" customHeight="1" x14ac:dyDescent="0.2">
      <c r="A106" s="314" t="s">
        <v>10</v>
      </c>
      <c r="B106" s="219" t="s">
        <v>42</v>
      </c>
      <c r="C106" s="326">
        <v>20.5</v>
      </c>
      <c r="D106" s="326">
        <v>19.100000000000001</v>
      </c>
      <c r="E106" s="505">
        <v>14.1</v>
      </c>
      <c r="F106" s="505">
        <v>13.4</v>
      </c>
      <c r="G106" s="505">
        <v>13.1</v>
      </c>
      <c r="H106" s="505">
        <v>14.7</v>
      </c>
      <c r="I106" s="505">
        <v>17.2</v>
      </c>
      <c r="J106" s="505">
        <v>19.399999999999999</v>
      </c>
      <c r="K106" s="505">
        <v>14.9</v>
      </c>
      <c r="L106" s="505">
        <v>13.5</v>
      </c>
      <c r="M106" s="90"/>
      <c r="N106" s="90"/>
      <c r="O106" s="90"/>
      <c r="P106" s="90"/>
      <c r="Q106" s="90"/>
      <c r="R106" s="90"/>
    </row>
    <row r="107" spans="1:18" ht="12.95" customHeight="1" x14ac:dyDescent="0.2">
      <c r="A107" s="314" t="s">
        <v>11</v>
      </c>
      <c r="B107" s="219" t="s">
        <v>43</v>
      </c>
      <c r="C107" s="326">
        <v>12.5</v>
      </c>
      <c r="D107" s="326">
        <v>8.4</v>
      </c>
      <c r="E107" s="505">
        <v>13.1</v>
      </c>
      <c r="F107" s="505">
        <v>8.3000000000000007</v>
      </c>
      <c r="G107" s="505">
        <v>8</v>
      </c>
      <c r="H107" s="505">
        <v>5.6</v>
      </c>
      <c r="I107" s="505">
        <v>9.6</v>
      </c>
      <c r="J107" s="505">
        <v>13.2</v>
      </c>
      <c r="K107" s="505">
        <v>8.9</v>
      </c>
      <c r="L107" s="505">
        <v>8.4</v>
      </c>
      <c r="M107" s="90"/>
      <c r="N107" s="90"/>
      <c r="O107" s="90"/>
      <c r="P107" s="90"/>
      <c r="Q107" s="90"/>
      <c r="R107" s="90"/>
    </row>
    <row r="108" spans="1:18" ht="12.95" customHeight="1" x14ac:dyDescent="0.2">
      <c r="A108" s="314" t="s">
        <v>424</v>
      </c>
      <c r="B108" s="219" t="s">
        <v>427</v>
      </c>
      <c r="C108" s="505">
        <v>0</v>
      </c>
      <c r="D108" s="505">
        <v>0</v>
      </c>
      <c r="E108" s="505">
        <v>0</v>
      </c>
      <c r="F108" s="505">
        <v>0</v>
      </c>
      <c r="G108" s="505">
        <v>0</v>
      </c>
      <c r="H108" s="505">
        <v>15.7</v>
      </c>
      <c r="I108" s="505">
        <v>19.2</v>
      </c>
      <c r="J108" s="505">
        <v>9.5</v>
      </c>
      <c r="K108" s="505">
        <v>3</v>
      </c>
      <c r="L108" s="505">
        <v>2.7</v>
      </c>
      <c r="M108" s="90"/>
      <c r="N108" s="90"/>
      <c r="O108" s="90"/>
      <c r="P108" s="90"/>
      <c r="Q108" s="90"/>
      <c r="R108" s="90"/>
    </row>
    <row r="109" spans="1:18" ht="12.95" customHeight="1" x14ac:dyDescent="0.2">
      <c r="A109" s="314" t="s">
        <v>59</v>
      </c>
      <c r="B109" s="324" t="s">
        <v>44</v>
      </c>
      <c r="C109" s="326">
        <v>17.899999999999999</v>
      </c>
      <c r="D109" s="326">
        <v>24.7</v>
      </c>
      <c r="E109" s="505">
        <v>25.5</v>
      </c>
      <c r="F109" s="505">
        <v>30.1</v>
      </c>
      <c r="G109" s="505">
        <v>20.8</v>
      </c>
      <c r="H109" s="505">
        <v>18</v>
      </c>
      <c r="I109" s="505">
        <v>19.399999999999999</v>
      </c>
      <c r="J109" s="505">
        <v>23.7</v>
      </c>
      <c r="K109" s="505">
        <v>28.2</v>
      </c>
      <c r="L109" s="505">
        <v>24.3</v>
      </c>
      <c r="M109" s="90"/>
      <c r="N109" s="90"/>
      <c r="O109" s="90"/>
      <c r="P109" s="90"/>
      <c r="Q109" s="90"/>
      <c r="R109" s="90"/>
    </row>
    <row r="110" spans="1:18" ht="12.95" customHeight="1" x14ac:dyDescent="0.2">
      <c r="A110" s="314" t="s">
        <v>50</v>
      </c>
      <c r="B110" s="219" t="s">
        <v>46</v>
      </c>
      <c r="C110" s="326">
        <v>1.2</v>
      </c>
      <c r="D110" s="326">
        <v>3.7</v>
      </c>
      <c r="E110" s="505">
        <v>1</v>
      </c>
      <c r="F110" s="505">
        <v>1.2</v>
      </c>
      <c r="G110" s="505">
        <v>3.8</v>
      </c>
      <c r="H110" s="505">
        <v>1.6</v>
      </c>
      <c r="I110" s="505">
        <v>3.1</v>
      </c>
      <c r="J110" s="505">
        <v>2</v>
      </c>
      <c r="K110" s="505">
        <v>1</v>
      </c>
      <c r="L110" s="505">
        <v>2</v>
      </c>
      <c r="M110" s="90"/>
      <c r="N110" s="90"/>
      <c r="O110" s="90"/>
      <c r="P110" s="90"/>
      <c r="Q110" s="90"/>
      <c r="R110" s="90"/>
    </row>
    <row r="111" spans="1:18" ht="12.95" customHeight="1" x14ac:dyDescent="0.2">
      <c r="A111" s="314" t="s">
        <v>14</v>
      </c>
      <c r="B111" s="219" t="s">
        <v>52</v>
      </c>
      <c r="C111" s="326">
        <v>1.6</v>
      </c>
      <c r="D111" s="326">
        <v>0</v>
      </c>
      <c r="E111" s="505">
        <v>2.1</v>
      </c>
      <c r="F111" s="505">
        <v>1.2</v>
      </c>
      <c r="G111" s="505">
        <v>2.9</v>
      </c>
      <c r="H111" s="505">
        <v>1.8</v>
      </c>
      <c r="I111" s="505">
        <v>1.3</v>
      </c>
      <c r="J111" s="505">
        <v>0.8</v>
      </c>
      <c r="K111" s="505">
        <v>0.5</v>
      </c>
      <c r="L111" s="505">
        <v>0</v>
      </c>
      <c r="M111" s="90"/>
      <c r="N111" s="90"/>
      <c r="O111" s="90"/>
      <c r="P111" s="90"/>
      <c r="Q111" s="90"/>
      <c r="R111" s="90"/>
    </row>
    <row r="112" spans="1:18" ht="12.95" customHeight="1" x14ac:dyDescent="0.2">
      <c r="A112" s="314" t="s">
        <v>308</v>
      </c>
      <c r="B112" s="332" t="s">
        <v>309</v>
      </c>
      <c r="C112" s="326">
        <v>6.5</v>
      </c>
      <c r="D112" s="326">
        <v>6.3</v>
      </c>
      <c r="E112" s="505">
        <v>8.1999999999999993</v>
      </c>
      <c r="F112" s="505">
        <v>8.6</v>
      </c>
      <c r="G112" s="505">
        <v>2.6</v>
      </c>
      <c r="H112" s="505">
        <v>10</v>
      </c>
      <c r="I112" s="505">
        <v>10.6</v>
      </c>
      <c r="J112" s="505">
        <v>12.2</v>
      </c>
      <c r="K112" s="505">
        <v>4.5999999999999996</v>
      </c>
      <c r="L112" s="505">
        <v>9</v>
      </c>
      <c r="M112" s="90"/>
      <c r="N112" s="90"/>
      <c r="O112" s="90"/>
      <c r="P112" s="90"/>
      <c r="Q112" s="90"/>
      <c r="R112" s="90"/>
    </row>
    <row r="113" spans="1:18" ht="12.95" customHeight="1" x14ac:dyDescent="0.25">
      <c r="A113" s="222"/>
      <c r="B113" s="35"/>
      <c r="C113" s="35"/>
      <c r="D113" s="93"/>
      <c r="E113" s="45"/>
      <c r="F113" s="45"/>
      <c r="G113" s="94"/>
      <c r="H113" s="94"/>
      <c r="I113" s="327"/>
      <c r="J113" s="233"/>
      <c r="K113" s="90"/>
      <c r="L113" s="90"/>
      <c r="M113" s="90"/>
      <c r="N113" s="90"/>
      <c r="O113" s="90"/>
      <c r="P113" s="90"/>
      <c r="Q113" s="90"/>
      <c r="R113" s="90"/>
    </row>
    <row r="114" spans="1:18" ht="12.95" customHeight="1" x14ac:dyDescent="0.25">
      <c r="A114" s="222"/>
      <c r="B114" s="35"/>
      <c r="C114" s="35"/>
      <c r="D114" s="93"/>
      <c r="E114" s="45"/>
      <c r="F114" s="45"/>
      <c r="G114" s="94"/>
      <c r="H114" s="94"/>
      <c r="I114" s="327"/>
      <c r="J114" s="233"/>
      <c r="K114" s="90"/>
      <c r="L114" s="90"/>
      <c r="M114" s="90"/>
      <c r="N114" s="90"/>
      <c r="O114" s="90"/>
      <c r="P114" s="90"/>
      <c r="Q114" s="90"/>
      <c r="R114" s="90"/>
    </row>
    <row r="115" spans="1:18" ht="12.95" customHeight="1" x14ac:dyDescent="0.25">
      <c r="A115" s="222" t="s">
        <v>304</v>
      </c>
      <c r="B115" s="35"/>
      <c r="C115" s="35"/>
      <c r="D115" s="93"/>
      <c r="E115" s="45"/>
      <c r="F115" s="45"/>
      <c r="G115" s="94"/>
      <c r="H115" s="94"/>
      <c r="I115" s="327"/>
      <c r="J115" s="233"/>
      <c r="K115" s="90"/>
      <c r="L115" s="91"/>
      <c r="M115" s="91"/>
      <c r="N115" s="91"/>
      <c r="O115" s="91"/>
      <c r="P115" s="91"/>
      <c r="Q115" s="91"/>
      <c r="R115" s="91"/>
    </row>
    <row r="116" spans="1:18" ht="12.95" customHeight="1" x14ac:dyDescent="0.25">
      <c r="A116" s="222"/>
      <c r="B116" s="35"/>
      <c r="C116" s="35"/>
      <c r="D116" s="93"/>
      <c r="E116" s="45"/>
      <c r="F116" s="45"/>
      <c r="G116" s="94"/>
      <c r="H116" s="94"/>
      <c r="I116" s="327"/>
      <c r="J116" s="233"/>
      <c r="K116" s="90"/>
      <c r="L116" s="91"/>
      <c r="M116" s="91"/>
      <c r="N116" s="91"/>
      <c r="O116" s="91"/>
      <c r="P116" s="91"/>
      <c r="Q116" s="91"/>
      <c r="R116" s="91"/>
    </row>
    <row r="117" spans="1:18" ht="12.95" customHeight="1" x14ac:dyDescent="0.25">
      <c r="A117" s="222" t="s">
        <v>29</v>
      </c>
      <c r="B117" s="222"/>
      <c r="C117" s="222"/>
      <c r="D117" s="328"/>
      <c r="E117" s="274"/>
      <c r="F117" s="274"/>
      <c r="G117" s="327"/>
      <c r="H117" s="327"/>
      <c r="I117" s="327"/>
      <c r="J117" s="233"/>
      <c r="K117" s="317"/>
      <c r="L117" s="317"/>
      <c r="M117" s="90"/>
      <c r="N117" s="90"/>
      <c r="O117" s="90"/>
      <c r="P117" s="90"/>
      <c r="Q117" s="90"/>
      <c r="R117" s="90"/>
    </row>
    <row r="118" spans="1:18" ht="12.95" customHeight="1" x14ac:dyDescent="0.25">
      <c r="A118" s="222"/>
      <c r="B118" s="222"/>
      <c r="C118" s="222"/>
      <c r="D118" s="328"/>
      <c r="E118" s="274"/>
      <c r="F118" s="274"/>
      <c r="G118" s="327"/>
      <c r="H118" s="327"/>
      <c r="I118" s="327"/>
      <c r="J118" s="233"/>
      <c r="K118" s="317"/>
      <c r="L118" s="317"/>
      <c r="M118" s="90"/>
      <c r="N118" s="90"/>
      <c r="O118" s="90"/>
      <c r="P118" s="90"/>
      <c r="Q118" s="90"/>
      <c r="R118" s="90"/>
    </row>
    <row r="119" spans="1:18" ht="12.95" customHeight="1" x14ac:dyDescent="0.2">
      <c r="A119" s="222" t="s">
        <v>24</v>
      </c>
      <c r="B119" s="427" t="s">
        <v>90</v>
      </c>
      <c r="C119" s="425">
        <v>2015</v>
      </c>
      <c r="D119" s="425">
        <v>2016</v>
      </c>
      <c r="E119" s="425">
        <v>2017</v>
      </c>
      <c r="F119" s="425">
        <v>2018</v>
      </c>
      <c r="G119" s="425">
        <v>2019</v>
      </c>
      <c r="H119" s="425">
        <v>2020</v>
      </c>
      <c r="I119" s="425">
        <v>2021</v>
      </c>
      <c r="J119" s="425">
        <v>2022</v>
      </c>
      <c r="K119" s="425">
        <v>2023</v>
      </c>
      <c r="L119" s="425">
        <v>2024</v>
      </c>
      <c r="M119" s="90"/>
      <c r="N119" s="90"/>
      <c r="O119" s="90"/>
      <c r="P119" s="90"/>
      <c r="Q119" s="90"/>
      <c r="R119" s="90"/>
    </row>
    <row r="120" spans="1:18" ht="12.95" customHeight="1" x14ac:dyDescent="0.2">
      <c r="A120" s="314" t="s">
        <v>31</v>
      </c>
      <c r="B120" s="427"/>
      <c r="C120" s="326">
        <v>392.3</v>
      </c>
      <c r="D120" s="326">
        <v>417.7</v>
      </c>
      <c r="E120" s="505">
        <v>411.3</v>
      </c>
      <c r="F120" s="505">
        <v>389.5</v>
      </c>
      <c r="G120" s="505">
        <v>334.1</v>
      </c>
      <c r="H120" s="505">
        <v>420.9</v>
      </c>
      <c r="I120" s="505">
        <v>418.8</v>
      </c>
      <c r="J120" s="505">
        <v>407</v>
      </c>
      <c r="K120" s="505">
        <v>381.8</v>
      </c>
      <c r="L120" s="505">
        <v>431.9</v>
      </c>
      <c r="M120" s="90"/>
      <c r="N120" s="90"/>
      <c r="O120" s="90"/>
      <c r="P120" s="90"/>
      <c r="Q120" s="90"/>
      <c r="R120" s="90"/>
    </row>
    <row r="121" spans="1:18" ht="12.95" customHeight="1" x14ac:dyDescent="0.2">
      <c r="A121" s="314" t="s">
        <v>12</v>
      </c>
      <c r="B121" s="219" t="s">
        <v>34</v>
      </c>
      <c r="C121" s="326">
        <v>3.6</v>
      </c>
      <c r="D121" s="326">
        <v>6.9</v>
      </c>
      <c r="E121" s="505">
        <v>3.4</v>
      </c>
      <c r="F121" s="505">
        <v>2.6</v>
      </c>
      <c r="G121" s="505">
        <v>5.2</v>
      </c>
      <c r="H121" s="505">
        <v>5.6</v>
      </c>
      <c r="I121" s="505">
        <v>1.9</v>
      </c>
      <c r="J121" s="505">
        <v>3.6</v>
      </c>
      <c r="K121" s="505">
        <v>3.5</v>
      </c>
      <c r="L121" s="505">
        <v>4.7</v>
      </c>
      <c r="M121" s="90"/>
      <c r="N121" s="90"/>
      <c r="O121" s="90"/>
      <c r="P121" s="90"/>
      <c r="Q121" s="90"/>
      <c r="R121" s="90"/>
    </row>
    <row r="122" spans="1:18" ht="12.95" customHeight="1" x14ac:dyDescent="0.2">
      <c r="A122" s="314" t="s">
        <v>13</v>
      </c>
      <c r="B122" s="219" t="s">
        <v>35</v>
      </c>
      <c r="C122" s="326">
        <v>2.8</v>
      </c>
      <c r="D122" s="326">
        <v>8</v>
      </c>
      <c r="E122" s="505">
        <v>5.9</v>
      </c>
      <c r="F122" s="505">
        <v>4</v>
      </c>
      <c r="G122" s="505">
        <v>3.9</v>
      </c>
      <c r="H122" s="505">
        <v>5</v>
      </c>
      <c r="I122" s="505">
        <v>7.3</v>
      </c>
      <c r="J122" s="505">
        <v>7</v>
      </c>
      <c r="K122" s="505">
        <v>7.7</v>
      </c>
      <c r="L122" s="505">
        <v>6.3</v>
      </c>
      <c r="M122" s="90"/>
      <c r="N122" s="90"/>
      <c r="O122" s="90"/>
      <c r="P122" s="90"/>
      <c r="Q122" s="90"/>
      <c r="R122" s="90"/>
    </row>
    <row r="123" spans="1:18" ht="12.95" customHeight="1" x14ac:dyDescent="0.2">
      <c r="A123" s="314" t="s">
        <v>70</v>
      </c>
      <c r="B123" s="219" t="s">
        <v>36</v>
      </c>
      <c r="C123" s="326">
        <v>10.5</v>
      </c>
      <c r="D123" s="326">
        <v>8.9</v>
      </c>
      <c r="E123" s="505">
        <v>8</v>
      </c>
      <c r="F123" s="505">
        <v>11.1</v>
      </c>
      <c r="G123" s="505">
        <v>11</v>
      </c>
      <c r="H123" s="505">
        <v>8.1999999999999993</v>
      </c>
      <c r="I123" s="505">
        <v>6.7</v>
      </c>
      <c r="J123" s="505">
        <v>7.1</v>
      </c>
      <c r="K123" s="505">
        <v>5.2</v>
      </c>
      <c r="L123" s="505">
        <v>9.4</v>
      </c>
      <c r="M123" s="90"/>
      <c r="N123" s="90"/>
      <c r="O123" s="90"/>
      <c r="P123" s="90"/>
      <c r="Q123" s="90"/>
      <c r="R123" s="90"/>
    </row>
    <row r="124" spans="1:18" ht="14.25" customHeight="1" x14ac:dyDescent="0.2">
      <c r="A124" s="314" t="s">
        <v>71</v>
      </c>
      <c r="B124" s="219" t="s">
        <v>37</v>
      </c>
      <c r="C124" s="326">
        <v>31.8</v>
      </c>
      <c r="D124" s="326">
        <v>45.2</v>
      </c>
      <c r="E124" s="505">
        <v>39.299999999999997</v>
      </c>
      <c r="F124" s="505">
        <v>34.6</v>
      </c>
      <c r="G124" s="505">
        <v>26.7</v>
      </c>
      <c r="H124" s="505">
        <v>35.1</v>
      </c>
      <c r="I124" s="505">
        <v>28.4</v>
      </c>
      <c r="J124" s="505">
        <v>28.7</v>
      </c>
      <c r="K124" s="505">
        <v>31.2</v>
      </c>
      <c r="L124" s="505">
        <v>31.8</v>
      </c>
      <c r="M124" s="90"/>
      <c r="N124" s="90"/>
      <c r="O124" s="90"/>
      <c r="P124" s="90"/>
      <c r="Q124" s="90"/>
      <c r="R124" s="90"/>
    </row>
    <row r="125" spans="1:18" ht="14.25" customHeight="1" x14ac:dyDescent="0.2">
      <c r="A125" s="314" t="s">
        <v>10</v>
      </c>
      <c r="B125" s="219" t="s">
        <v>42</v>
      </c>
      <c r="C125" s="326">
        <v>54.6</v>
      </c>
      <c r="D125" s="326">
        <v>62.4</v>
      </c>
      <c r="E125" s="505">
        <v>60.4</v>
      </c>
      <c r="F125" s="505">
        <v>62</v>
      </c>
      <c r="G125" s="505">
        <v>43.8</v>
      </c>
      <c r="H125" s="505">
        <v>52.5</v>
      </c>
      <c r="I125" s="505">
        <v>42.1</v>
      </c>
      <c r="J125" s="505">
        <v>49.5</v>
      </c>
      <c r="K125" s="505">
        <v>42.5</v>
      </c>
      <c r="L125" s="505">
        <v>50.5</v>
      </c>
      <c r="M125" s="90"/>
      <c r="N125" s="90"/>
      <c r="O125" s="90"/>
      <c r="P125" s="90"/>
      <c r="Q125" s="90"/>
      <c r="R125" s="90"/>
    </row>
    <row r="126" spans="1:18" ht="14.25" customHeight="1" x14ac:dyDescent="0.2">
      <c r="A126" s="314" t="s">
        <v>11</v>
      </c>
      <c r="B126" s="219" t="s">
        <v>43</v>
      </c>
      <c r="C126" s="326">
        <v>9.8000000000000007</v>
      </c>
      <c r="D126" s="326">
        <v>16.600000000000001</v>
      </c>
      <c r="E126" s="505">
        <v>10.1</v>
      </c>
      <c r="F126" s="505">
        <v>13.1</v>
      </c>
      <c r="G126" s="505">
        <v>8.6</v>
      </c>
      <c r="H126" s="505">
        <v>20.399999999999999</v>
      </c>
      <c r="I126" s="505">
        <v>14</v>
      </c>
      <c r="J126" s="505">
        <v>11.3</v>
      </c>
      <c r="K126" s="505">
        <v>9.6</v>
      </c>
      <c r="L126" s="505">
        <v>13.8</v>
      </c>
      <c r="M126" s="90"/>
      <c r="N126" s="90"/>
      <c r="O126" s="90"/>
      <c r="P126" s="90"/>
      <c r="Q126" s="90"/>
      <c r="R126" s="90"/>
    </row>
    <row r="127" spans="1:18" ht="12.95" customHeight="1" x14ac:dyDescent="0.2">
      <c r="A127" s="314" t="s">
        <v>424</v>
      </c>
      <c r="B127" s="219" t="s">
        <v>427</v>
      </c>
      <c r="C127" s="505">
        <v>0</v>
      </c>
      <c r="D127" s="505">
        <v>0</v>
      </c>
      <c r="E127" s="505">
        <v>0</v>
      </c>
      <c r="F127" s="505">
        <v>0</v>
      </c>
      <c r="G127" s="505">
        <v>0</v>
      </c>
      <c r="H127" s="505">
        <v>25.9</v>
      </c>
      <c r="I127" s="505">
        <v>56.5</v>
      </c>
      <c r="J127" s="505">
        <v>12.5</v>
      </c>
      <c r="K127" s="505">
        <v>3.6</v>
      </c>
      <c r="L127" s="505">
        <v>3</v>
      </c>
      <c r="M127" s="90"/>
      <c r="N127" s="90"/>
      <c r="O127" s="90"/>
      <c r="P127" s="90"/>
      <c r="Q127" s="90"/>
      <c r="R127" s="90"/>
    </row>
    <row r="128" spans="1:18" ht="12.95" customHeight="1" x14ac:dyDescent="0.2">
      <c r="A128" s="314" t="s">
        <v>59</v>
      </c>
      <c r="B128" s="324" t="s">
        <v>44</v>
      </c>
      <c r="C128" s="326">
        <v>29.9</v>
      </c>
      <c r="D128" s="326">
        <v>30</v>
      </c>
      <c r="E128" s="505">
        <v>30.5</v>
      </c>
      <c r="F128" s="505">
        <v>32.700000000000003</v>
      </c>
      <c r="G128" s="505">
        <v>23.9</v>
      </c>
      <c r="H128" s="505">
        <v>31.6</v>
      </c>
      <c r="I128" s="505">
        <v>21.1</v>
      </c>
      <c r="J128" s="505">
        <v>26.7</v>
      </c>
      <c r="K128" s="505">
        <v>31.7</v>
      </c>
      <c r="L128" s="505">
        <v>31.7</v>
      </c>
      <c r="M128" s="90"/>
      <c r="N128" s="90"/>
      <c r="O128" s="90"/>
      <c r="P128" s="90"/>
      <c r="Q128" s="90"/>
      <c r="R128" s="90"/>
    </row>
    <row r="129" spans="1:18" ht="12.95" customHeight="1" x14ac:dyDescent="0.2">
      <c r="A129" s="314" t="s">
        <v>50</v>
      </c>
      <c r="B129" s="219" t="s">
        <v>46</v>
      </c>
      <c r="C129" s="326">
        <v>6.8</v>
      </c>
      <c r="D129" s="326">
        <v>0.7</v>
      </c>
      <c r="E129" s="505">
        <v>2.7</v>
      </c>
      <c r="F129" s="505">
        <v>1.3</v>
      </c>
      <c r="G129" s="505">
        <v>0.8</v>
      </c>
      <c r="H129" s="505">
        <v>2.7</v>
      </c>
      <c r="I129" s="505">
        <v>2.5</v>
      </c>
      <c r="J129" s="505">
        <v>2.5</v>
      </c>
      <c r="K129" s="505">
        <v>4.0999999999999996</v>
      </c>
      <c r="L129" s="505">
        <v>3.1</v>
      </c>
      <c r="M129" s="90"/>
      <c r="N129" s="90"/>
      <c r="O129" s="90"/>
      <c r="P129" s="90"/>
      <c r="Q129" s="90"/>
      <c r="R129" s="90"/>
    </row>
    <row r="130" spans="1:18" s="61" customFormat="1" ht="12.95" customHeight="1" x14ac:dyDescent="0.2">
      <c r="A130" s="314" t="s">
        <v>14</v>
      </c>
      <c r="B130" s="219" t="s">
        <v>52</v>
      </c>
      <c r="C130" s="326">
        <v>9.1999999999999993</v>
      </c>
      <c r="D130" s="326">
        <v>8.1</v>
      </c>
      <c r="E130" s="505">
        <v>9.1</v>
      </c>
      <c r="F130" s="505">
        <v>8.6999999999999993</v>
      </c>
      <c r="G130" s="505">
        <v>3</v>
      </c>
      <c r="H130" s="505">
        <v>4.5999999999999996</v>
      </c>
      <c r="I130" s="505">
        <v>4.0999999999999996</v>
      </c>
      <c r="J130" s="505">
        <v>6.7</v>
      </c>
      <c r="K130" s="505">
        <v>2.6</v>
      </c>
      <c r="L130" s="505">
        <v>6.8</v>
      </c>
      <c r="M130" s="90"/>
      <c r="N130" s="90"/>
      <c r="O130" s="90"/>
      <c r="P130" s="90"/>
      <c r="Q130" s="90"/>
      <c r="R130" s="90"/>
    </row>
    <row r="131" spans="1:18" s="61" customFormat="1" ht="12.95" customHeight="1" x14ac:dyDescent="0.2">
      <c r="A131" s="314" t="s">
        <v>308</v>
      </c>
      <c r="B131" s="332" t="s">
        <v>309</v>
      </c>
      <c r="C131" s="326">
        <v>27.9</v>
      </c>
      <c r="D131" s="326">
        <v>18.899999999999999</v>
      </c>
      <c r="E131" s="505">
        <v>18.8</v>
      </c>
      <c r="F131" s="505">
        <v>18.3</v>
      </c>
      <c r="G131" s="505">
        <v>19.7</v>
      </c>
      <c r="H131" s="505">
        <v>25.3</v>
      </c>
      <c r="I131" s="505">
        <v>27.7</v>
      </c>
      <c r="J131" s="505">
        <v>22.8</v>
      </c>
      <c r="K131" s="505">
        <v>20.8</v>
      </c>
      <c r="L131" s="505">
        <v>37.299999999999997</v>
      </c>
      <c r="M131" s="90"/>
      <c r="N131" s="90"/>
      <c r="O131" s="90"/>
      <c r="P131" s="90"/>
      <c r="Q131" s="90"/>
      <c r="R131" s="90"/>
    </row>
    <row r="132" spans="1:18" s="61" customFormat="1" ht="12.95" customHeight="1" x14ac:dyDescent="0.25">
      <c r="A132" s="222"/>
      <c r="B132" s="427"/>
      <c r="C132" s="327"/>
      <c r="D132" s="327"/>
      <c r="E132" s="327"/>
      <c r="F132" s="327"/>
      <c r="G132"/>
      <c r="H132"/>
      <c r="I132" s="233"/>
      <c r="J132" s="233"/>
      <c r="K132"/>
      <c r="L132" s="317"/>
      <c r="M132" s="90"/>
      <c r="N132" s="90"/>
      <c r="O132" s="90"/>
      <c r="P132" s="90"/>
      <c r="Q132" s="90"/>
      <c r="R132" s="90"/>
    </row>
    <row r="133" spans="1:18" s="61" customFormat="1" ht="12.95" customHeight="1" x14ac:dyDescent="0.25">
      <c r="A133" s="222" t="s">
        <v>30</v>
      </c>
      <c r="B133" s="427"/>
      <c r="C133" s="327"/>
      <c r="D133" s="327"/>
      <c r="E133" s="327"/>
      <c r="F133" s="327"/>
      <c r="G133"/>
      <c r="H133"/>
      <c r="I133" s="233"/>
      <c r="J133" s="233"/>
      <c r="K133"/>
      <c r="L133" s="317"/>
      <c r="M133" s="90"/>
      <c r="N133" s="90"/>
      <c r="O133" s="90"/>
      <c r="P133" s="90"/>
      <c r="Q133" s="90"/>
      <c r="R133" s="90"/>
    </row>
    <row r="134" spans="1:18" s="61" customFormat="1" ht="12.95" customHeight="1" x14ac:dyDescent="0.25">
      <c r="A134" s="222"/>
      <c r="B134" s="427"/>
      <c r="C134" s="327"/>
      <c r="D134" s="327"/>
      <c r="E134" s="327"/>
      <c r="F134" s="327"/>
      <c r="G134"/>
      <c r="H134"/>
      <c r="I134" s="233"/>
      <c r="J134" s="233"/>
      <c r="K134"/>
      <c r="L134" s="317"/>
      <c r="M134" s="90"/>
      <c r="N134" s="90"/>
      <c r="O134" s="90"/>
      <c r="P134" s="90"/>
      <c r="Q134" s="90"/>
      <c r="R134" s="90"/>
    </row>
    <row r="135" spans="1:18" s="61" customFormat="1" ht="12.95" customHeight="1" x14ac:dyDescent="0.2">
      <c r="A135" s="222" t="s">
        <v>24</v>
      </c>
      <c r="B135" s="427" t="s">
        <v>90</v>
      </c>
      <c r="C135" s="425">
        <v>2015</v>
      </c>
      <c r="D135" s="425">
        <v>2016</v>
      </c>
      <c r="E135" s="425">
        <v>2017</v>
      </c>
      <c r="F135" s="425">
        <v>2018</v>
      </c>
      <c r="G135" s="328">
        <v>2019</v>
      </c>
      <c r="H135" s="425">
        <v>2020</v>
      </c>
      <c r="I135" s="425">
        <v>2021</v>
      </c>
      <c r="J135" s="425">
        <v>2022</v>
      </c>
      <c r="K135" s="425">
        <v>2023</v>
      </c>
      <c r="L135" s="425">
        <v>2024</v>
      </c>
      <c r="M135" s="90"/>
      <c r="N135" s="90"/>
      <c r="O135" s="90"/>
      <c r="P135" s="90"/>
      <c r="Q135" s="90"/>
      <c r="R135" s="90"/>
    </row>
    <row r="136" spans="1:18" s="61" customFormat="1" ht="12.95" customHeight="1" x14ac:dyDescent="0.2">
      <c r="A136" s="314" t="s">
        <v>9</v>
      </c>
      <c r="B136" s="427"/>
      <c r="C136" s="326">
        <v>289.7</v>
      </c>
      <c r="D136" s="326">
        <v>263.2</v>
      </c>
      <c r="E136" s="505">
        <v>254.7</v>
      </c>
      <c r="F136" s="505">
        <v>263.2</v>
      </c>
      <c r="G136" s="505">
        <v>245.8</v>
      </c>
      <c r="H136" s="505">
        <v>251.9</v>
      </c>
      <c r="I136" s="333">
        <v>279.3</v>
      </c>
      <c r="J136" s="333">
        <v>262.10000000000002</v>
      </c>
      <c r="K136" s="333">
        <v>230.1</v>
      </c>
      <c r="L136" s="333">
        <v>255.1</v>
      </c>
      <c r="M136" s="90"/>
      <c r="N136" s="90"/>
      <c r="O136" s="90"/>
      <c r="P136" s="90"/>
      <c r="Q136" s="90"/>
      <c r="R136" s="90"/>
    </row>
    <row r="137" spans="1:18" s="61" customFormat="1" ht="12.95" customHeight="1" x14ac:dyDescent="0.2">
      <c r="A137" s="314" t="s">
        <v>12</v>
      </c>
      <c r="B137" s="219" t="s">
        <v>34</v>
      </c>
      <c r="C137" s="326">
        <v>5.5</v>
      </c>
      <c r="D137" s="326">
        <v>2.6</v>
      </c>
      <c r="E137" s="505">
        <v>2.5</v>
      </c>
      <c r="F137" s="505">
        <v>3.1</v>
      </c>
      <c r="G137" s="505">
        <v>2.5</v>
      </c>
      <c r="H137" s="505">
        <v>3.8</v>
      </c>
      <c r="I137" s="505">
        <v>1.7</v>
      </c>
      <c r="J137" s="505">
        <v>2.2999999999999998</v>
      </c>
      <c r="K137" s="505">
        <v>3.1</v>
      </c>
      <c r="L137" s="505">
        <v>2.2999999999999998</v>
      </c>
      <c r="M137" s="90"/>
      <c r="N137" s="90"/>
      <c r="O137" s="90"/>
      <c r="P137" s="90"/>
      <c r="Q137" s="90"/>
      <c r="R137" s="90"/>
    </row>
    <row r="138" spans="1:18" ht="12.95" customHeight="1" x14ac:dyDescent="0.2">
      <c r="A138" s="314" t="s">
        <v>13</v>
      </c>
      <c r="B138" s="219" t="s">
        <v>35</v>
      </c>
      <c r="C138" s="326">
        <v>3.3</v>
      </c>
      <c r="D138" s="326">
        <v>7.1</v>
      </c>
      <c r="E138" s="505">
        <v>7</v>
      </c>
      <c r="F138" s="505">
        <v>2.5</v>
      </c>
      <c r="G138" s="505">
        <v>2.4</v>
      </c>
      <c r="H138" s="505">
        <v>2.5</v>
      </c>
      <c r="I138" s="505">
        <v>6.6</v>
      </c>
      <c r="J138" s="505">
        <v>5.4</v>
      </c>
      <c r="K138" s="505">
        <v>3.5</v>
      </c>
      <c r="L138" s="505">
        <v>9.3000000000000007</v>
      </c>
      <c r="M138" s="90"/>
      <c r="N138" s="90"/>
      <c r="O138" s="90"/>
      <c r="P138" s="90"/>
      <c r="Q138" s="90"/>
      <c r="R138" s="90"/>
    </row>
    <row r="139" spans="1:18" ht="12.95" customHeight="1" x14ac:dyDescent="0.2">
      <c r="A139" s="314" t="s">
        <v>70</v>
      </c>
      <c r="B139" s="219" t="s">
        <v>36</v>
      </c>
      <c r="C139" s="326">
        <v>9.4</v>
      </c>
      <c r="D139" s="326">
        <v>1.9</v>
      </c>
      <c r="E139" s="505">
        <v>5.2</v>
      </c>
      <c r="F139" s="505">
        <v>4.4000000000000004</v>
      </c>
      <c r="G139" s="505">
        <v>5.0999999999999996</v>
      </c>
      <c r="H139" s="505">
        <v>3.6</v>
      </c>
      <c r="I139" s="505">
        <v>4.3</v>
      </c>
      <c r="J139" s="505">
        <v>4.2</v>
      </c>
      <c r="K139" s="505">
        <v>6.5</v>
      </c>
      <c r="L139" s="505">
        <v>3.4</v>
      </c>
      <c r="M139" s="90"/>
      <c r="N139" s="90"/>
      <c r="O139" s="90"/>
      <c r="P139" s="90"/>
      <c r="Q139" s="90"/>
      <c r="R139" s="90"/>
    </row>
    <row r="140" spans="1:18" ht="12.95" customHeight="1" x14ac:dyDescent="0.2">
      <c r="A140" s="314" t="s">
        <v>71</v>
      </c>
      <c r="B140" s="219" t="s">
        <v>37</v>
      </c>
      <c r="C140" s="326">
        <v>28.6</v>
      </c>
      <c r="D140" s="326">
        <v>33.6</v>
      </c>
      <c r="E140" s="505">
        <v>32.9</v>
      </c>
      <c r="F140" s="505">
        <v>31.9</v>
      </c>
      <c r="G140" s="505">
        <v>24.7</v>
      </c>
      <c r="H140" s="505">
        <v>24.3</v>
      </c>
      <c r="I140" s="505">
        <v>17.2</v>
      </c>
      <c r="J140" s="505">
        <v>20.3</v>
      </c>
      <c r="K140" s="505">
        <v>16.100000000000001</v>
      </c>
      <c r="L140" s="505">
        <v>19.2</v>
      </c>
      <c r="M140" s="90"/>
      <c r="N140" s="90"/>
      <c r="O140" s="90"/>
      <c r="P140" s="90"/>
      <c r="Q140" s="90"/>
      <c r="R140" s="90"/>
    </row>
    <row r="141" spans="1:18" ht="12.95" customHeight="1" x14ac:dyDescent="0.2">
      <c r="A141" s="314" t="s">
        <v>16</v>
      </c>
      <c r="B141" s="219" t="s">
        <v>38</v>
      </c>
      <c r="C141" s="326">
        <v>20.2</v>
      </c>
      <c r="D141" s="326">
        <v>18.5</v>
      </c>
      <c r="E141" s="505">
        <v>21.8</v>
      </c>
      <c r="F141" s="505">
        <v>20.100000000000001</v>
      </c>
      <c r="G141" s="505">
        <v>18.3</v>
      </c>
      <c r="H141" s="505">
        <v>19.3</v>
      </c>
      <c r="I141" s="505">
        <v>20.2</v>
      </c>
      <c r="J141" s="505">
        <v>20.7</v>
      </c>
      <c r="K141" s="505">
        <v>20.100000000000001</v>
      </c>
      <c r="L141" s="505">
        <v>16.399999999999999</v>
      </c>
      <c r="M141" s="90"/>
      <c r="N141" s="90"/>
      <c r="O141" s="90"/>
      <c r="P141" s="90"/>
      <c r="Q141" s="90"/>
      <c r="R141" s="90"/>
    </row>
    <row r="142" spans="1:18" ht="12.95" customHeight="1" x14ac:dyDescent="0.2">
      <c r="A142" s="314" t="s">
        <v>17</v>
      </c>
      <c r="B142" s="219" t="s">
        <v>39</v>
      </c>
      <c r="C142" s="326">
        <v>4.5</v>
      </c>
      <c r="D142" s="326">
        <v>3.4</v>
      </c>
      <c r="E142" s="505">
        <v>0.6</v>
      </c>
      <c r="F142" s="505">
        <v>1.4</v>
      </c>
      <c r="G142" s="505">
        <v>1.2</v>
      </c>
      <c r="H142" s="505">
        <v>2</v>
      </c>
      <c r="I142" s="505">
        <v>1.1000000000000001</v>
      </c>
      <c r="J142" s="505">
        <v>1.1000000000000001</v>
      </c>
      <c r="K142" s="505">
        <v>1.3</v>
      </c>
      <c r="L142" s="505">
        <v>2.6</v>
      </c>
      <c r="M142" s="90"/>
      <c r="N142" s="90"/>
      <c r="O142" s="90"/>
      <c r="P142" s="90"/>
      <c r="Q142" s="90"/>
      <c r="R142" s="90"/>
    </row>
    <row r="143" spans="1:18" ht="12.95" customHeight="1" x14ac:dyDescent="0.2">
      <c r="A143" s="314" t="s">
        <v>10</v>
      </c>
      <c r="B143" s="219" t="s">
        <v>42</v>
      </c>
      <c r="C143" s="326">
        <v>20</v>
      </c>
      <c r="D143" s="326">
        <v>16.3</v>
      </c>
      <c r="E143" s="505">
        <v>19.600000000000001</v>
      </c>
      <c r="F143" s="505">
        <v>15.6</v>
      </c>
      <c r="G143" s="505">
        <v>17.3</v>
      </c>
      <c r="H143" s="505">
        <v>12.2</v>
      </c>
      <c r="I143" s="505">
        <v>13.8</v>
      </c>
      <c r="J143" s="505">
        <v>20.100000000000001</v>
      </c>
      <c r="K143" s="505">
        <v>15.1</v>
      </c>
      <c r="L143" s="505">
        <v>19.7</v>
      </c>
      <c r="M143" s="90"/>
      <c r="N143" s="90"/>
      <c r="O143" s="90"/>
      <c r="P143" s="90"/>
      <c r="Q143" s="90"/>
      <c r="R143" s="90"/>
    </row>
    <row r="144" spans="1:18" ht="12.95" customHeight="1" x14ac:dyDescent="0.2">
      <c r="A144" s="314" t="s">
        <v>11</v>
      </c>
      <c r="B144" s="219" t="s">
        <v>43</v>
      </c>
      <c r="C144" s="326">
        <v>10.3</v>
      </c>
      <c r="D144" s="326">
        <v>10.4</v>
      </c>
      <c r="E144" s="505">
        <v>10.1</v>
      </c>
      <c r="F144" s="505">
        <v>10.8</v>
      </c>
      <c r="G144" s="505">
        <v>10.1</v>
      </c>
      <c r="H144" s="505">
        <v>11.2</v>
      </c>
      <c r="I144" s="505">
        <v>7.7</v>
      </c>
      <c r="J144" s="505">
        <v>8.5</v>
      </c>
      <c r="K144" s="505">
        <v>8.3000000000000007</v>
      </c>
      <c r="L144" s="505">
        <v>6.7</v>
      </c>
      <c r="M144" s="90"/>
      <c r="N144" s="90"/>
      <c r="O144" s="90"/>
      <c r="P144" s="90"/>
      <c r="Q144" s="90"/>
      <c r="R144" s="90"/>
    </row>
    <row r="145" spans="1:18" ht="12.95" customHeight="1" x14ac:dyDescent="0.2">
      <c r="A145" s="314" t="s">
        <v>424</v>
      </c>
      <c r="B145" s="219" t="s">
        <v>427</v>
      </c>
      <c r="C145" s="505">
        <v>0</v>
      </c>
      <c r="D145" s="505">
        <v>0</v>
      </c>
      <c r="E145" s="505">
        <v>0</v>
      </c>
      <c r="F145" s="505">
        <v>0</v>
      </c>
      <c r="G145" s="505">
        <v>0</v>
      </c>
      <c r="H145" s="505">
        <v>18.100000000000001</v>
      </c>
      <c r="I145" s="505">
        <v>38.700000000000003</v>
      </c>
      <c r="J145" s="505">
        <v>7.9</v>
      </c>
      <c r="K145" s="505">
        <v>2.4</v>
      </c>
      <c r="L145" s="505">
        <v>2.8</v>
      </c>
      <c r="M145" s="90"/>
      <c r="N145" s="90"/>
      <c r="O145" s="90"/>
      <c r="P145" s="90"/>
      <c r="Q145" s="90"/>
      <c r="R145" s="90"/>
    </row>
    <row r="146" spans="1:18" ht="12.95" customHeight="1" x14ac:dyDescent="0.2">
      <c r="A146" s="314" t="s">
        <v>59</v>
      </c>
      <c r="B146" s="324" t="s">
        <v>44</v>
      </c>
      <c r="C146" s="326">
        <v>32.700000000000003</v>
      </c>
      <c r="D146" s="326">
        <v>20.9</v>
      </c>
      <c r="E146" s="505">
        <v>22.8</v>
      </c>
      <c r="F146" s="505">
        <v>18.3</v>
      </c>
      <c r="G146" s="505">
        <v>21.7</v>
      </c>
      <c r="H146" s="505">
        <v>19</v>
      </c>
      <c r="I146" s="505">
        <v>15.4</v>
      </c>
      <c r="J146" s="505">
        <v>29.5</v>
      </c>
      <c r="K146" s="505">
        <v>14.5</v>
      </c>
      <c r="L146" s="505">
        <v>28.2</v>
      </c>
      <c r="M146" s="90"/>
      <c r="N146" s="90"/>
      <c r="O146" s="90"/>
      <c r="P146" s="90"/>
      <c r="Q146" s="90"/>
      <c r="R146" s="90"/>
    </row>
    <row r="147" spans="1:18" ht="12.95" customHeight="1" x14ac:dyDescent="0.2">
      <c r="A147" s="314" t="s">
        <v>50</v>
      </c>
      <c r="B147" s="219" t="s">
        <v>46</v>
      </c>
      <c r="C147" s="326">
        <v>3.3</v>
      </c>
      <c r="D147" s="326">
        <v>0.7</v>
      </c>
      <c r="E147" s="505">
        <v>0</v>
      </c>
      <c r="F147" s="505">
        <v>1.2</v>
      </c>
      <c r="G147" s="505">
        <v>3.7</v>
      </c>
      <c r="H147" s="505">
        <v>3</v>
      </c>
      <c r="I147" s="505">
        <v>1.8</v>
      </c>
      <c r="J147" s="505">
        <v>2.2999999999999998</v>
      </c>
      <c r="K147" s="505">
        <v>1.8</v>
      </c>
      <c r="L147" s="505">
        <v>1.7</v>
      </c>
      <c r="M147" s="90"/>
      <c r="N147" s="90"/>
      <c r="O147" s="90"/>
      <c r="P147" s="90"/>
      <c r="Q147" s="90"/>
      <c r="R147" s="90"/>
    </row>
    <row r="148" spans="1:18" ht="12.95" customHeight="1" x14ac:dyDescent="0.2">
      <c r="A148" s="314" t="s">
        <v>14</v>
      </c>
      <c r="B148" s="219" t="s">
        <v>52</v>
      </c>
      <c r="C148" s="326">
        <v>2.2000000000000002</v>
      </c>
      <c r="D148" s="326">
        <v>1.5</v>
      </c>
      <c r="E148" s="505">
        <v>4.5</v>
      </c>
      <c r="F148" s="505">
        <v>3.2</v>
      </c>
      <c r="G148" s="505">
        <v>1.2</v>
      </c>
      <c r="H148" s="505">
        <v>1.4</v>
      </c>
      <c r="I148" s="505">
        <v>0</v>
      </c>
      <c r="J148" s="505">
        <v>0.7</v>
      </c>
      <c r="K148" s="505">
        <v>0.6</v>
      </c>
      <c r="L148" s="505">
        <v>2</v>
      </c>
      <c r="M148" s="90"/>
      <c r="N148" s="90"/>
      <c r="O148" s="90"/>
      <c r="P148" s="90"/>
      <c r="Q148" s="90"/>
      <c r="R148" s="90"/>
    </row>
    <row r="149" spans="1:18" ht="12.95" customHeight="1" x14ac:dyDescent="0.2">
      <c r="A149" s="314" t="s">
        <v>308</v>
      </c>
      <c r="B149" s="332" t="s">
        <v>309</v>
      </c>
      <c r="C149" s="326">
        <v>4.9000000000000004</v>
      </c>
      <c r="D149" s="326">
        <v>5.3</v>
      </c>
      <c r="E149" s="505">
        <v>6.5</v>
      </c>
      <c r="F149" s="505">
        <v>4</v>
      </c>
      <c r="G149" s="505">
        <v>4.9000000000000004</v>
      </c>
      <c r="H149" s="505">
        <v>6.9</v>
      </c>
      <c r="I149" s="505">
        <v>5</v>
      </c>
      <c r="J149" s="505">
        <v>5.0999999999999996</v>
      </c>
      <c r="K149" s="505">
        <v>6</v>
      </c>
      <c r="L149" s="505">
        <v>8.3000000000000007</v>
      </c>
      <c r="M149" s="90"/>
      <c r="N149" s="90"/>
      <c r="O149" s="90"/>
      <c r="P149" s="90"/>
      <c r="Q149" s="90"/>
      <c r="R149" s="90"/>
    </row>
    <row r="150" spans="1:18" ht="12.95" customHeight="1" x14ac:dyDescent="0.25">
      <c r="A150" s="222"/>
      <c r="B150" s="35"/>
      <c r="C150" s="35"/>
      <c r="D150" s="93"/>
      <c r="E150" s="45"/>
      <c r="F150" s="45"/>
      <c r="G150" s="94"/>
      <c r="H150" s="94"/>
      <c r="I150" s="327"/>
      <c r="J150" s="233"/>
      <c r="K150" s="90"/>
      <c r="L150" s="90"/>
      <c r="M150" s="90"/>
      <c r="N150" s="90"/>
      <c r="O150" s="90"/>
      <c r="P150" s="90"/>
      <c r="Q150" s="90"/>
      <c r="R150" s="90"/>
    </row>
    <row r="151" spans="1:18" ht="12.95" customHeight="1" x14ac:dyDescent="0.25">
      <c r="A151" s="222"/>
      <c r="B151" s="35"/>
      <c r="C151" s="35"/>
      <c r="D151" s="93"/>
      <c r="E151" s="45"/>
      <c r="F151" s="45"/>
      <c r="G151" s="94"/>
      <c r="H151" s="94"/>
      <c r="I151" s="327"/>
      <c r="J151" s="233"/>
      <c r="K151" s="90"/>
      <c r="L151" s="90"/>
      <c r="M151" s="90"/>
      <c r="N151" s="90"/>
      <c r="O151" s="90"/>
      <c r="P151" s="90"/>
      <c r="Q151" s="90"/>
      <c r="R151" s="90"/>
    </row>
    <row r="152" spans="1:18" ht="12.95" customHeight="1" x14ac:dyDescent="0.25">
      <c r="A152" s="222" t="s">
        <v>305</v>
      </c>
      <c r="B152" s="35"/>
      <c r="C152" s="35"/>
      <c r="D152" s="93"/>
      <c r="E152" s="45"/>
      <c r="F152" s="45"/>
      <c r="G152" s="94"/>
      <c r="H152" s="94"/>
      <c r="I152" s="327"/>
      <c r="J152" s="233"/>
      <c r="K152" s="90"/>
      <c r="L152" s="91"/>
      <c r="M152" s="91"/>
      <c r="N152" s="91"/>
      <c r="O152" s="91"/>
      <c r="P152" s="91"/>
      <c r="Q152" s="91"/>
      <c r="R152" s="91"/>
    </row>
    <row r="153" spans="1:18" ht="12.95" customHeight="1" x14ac:dyDescent="0.25">
      <c r="A153" s="427"/>
      <c r="B153" s="35"/>
      <c r="C153" s="35"/>
      <c r="D153" s="93"/>
      <c r="E153" s="45"/>
      <c r="F153" s="45"/>
      <c r="G153" s="94"/>
      <c r="H153" s="94"/>
      <c r="I153" s="327"/>
      <c r="J153" s="317"/>
      <c r="K153" s="90"/>
      <c r="L153" s="91"/>
      <c r="M153" s="91"/>
      <c r="N153" s="91"/>
      <c r="O153" s="91"/>
      <c r="P153" s="91"/>
      <c r="Q153" s="91"/>
      <c r="R153" s="91"/>
    </row>
    <row r="154" spans="1:18" ht="12.95" customHeight="1" x14ac:dyDescent="0.25">
      <c r="A154" s="222" t="s">
        <v>29</v>
      </c>
      <c r="B154" s="35"/>
      <c r="C154" s="35"/>
      <c r="D154" s="93"/>
      <c r="E154" s="45"/>
      <c r="F154" s="45"/>
      <c r="G154" s="94"/>
      <c r="H154" s="94"/>
      <c r="I154" s="327"/>
      <c r="J154" s="233"/>
      <c r="K154" s="90"/>
      <c r="L154" s="91"/>
      <c r="M154" s="91"/>
      <c r="N154" s="91"/>
      <c r="O154" s="91"/>
      <c r="P154" s="91"/>
      <c r="Q154" s="91"/>
      <c r="R154" s="91"/>
    </row>
    <row r="155" spans="1:18" ht="12.95" customHeight="1" x14ac:dyDescent="0.25">
      <c r="A155" s="222"/>
      <c r="B155" s="35"/>
      <c r="C155" s="35"/>
      <c r="D155" s="93"/>
      <c r="E155" s="45"/>
      <c r="F155" s="45"/>
      <c r="G155" s="94"/>
      <c r="H155" s="94"/>
      <c r="I155" s="327"/>
      <c r="J155" s="233"/>
      <c r="K155" s="90"/>
      <c r="L155" s="90"/>
      <c r="M155" s="90"/>
      <c r="N155" s="90"/>
      <c r="O155" s="90"/>
      <c r="P155" s="90"/>
      <c r="Q155" s="90"/>
      <c r="R155" s="90"/>
    </row>
    <row r="156" spans="1:18" ht="12.95" customHeight="1" x14ac:dyDescent="0.2">
      <c r="A156" s="222" t="s">
        <v>24</v>
      </c>
      <c r="B156" s="427" t="s">
        <v>90</v>
      </c>
      <c r="C156" s="425">
        <v>2015</v>
      </c>
      <c r="D156" s="425">
        <v>2016</v>
      </c>
      <c r="E156" s="425">
        <v>2017</v>
      </c>
      <c r="F156" s="425">
        <v>2018</v>
      </c>
      <c r="G156" s="425">
        <v>2019</v>
      </c>
      <c r="H156" s="425">
        <v>2020</v>
      </c>
      <c r="I156" s="425">
        <v>2021</v>
      </c>
      <c r="J156" s="425">
        <v>2022</v>
      </c>
      <c r="K156" s="425">
        <v>2023</v>
      </c>
      <c r="L156" s="425">
        <v>2024</v>
      </c>
      <c r="M156" s="90"/>
      <c r="N156" s="90"/>
      <c r="O156" s="90"/>
      <c r="P156" s="90"/>
      <c r="Q156" s="90"/>
      <c r="R156" s="90"/>
    </row>
    <row r="157" spans="1:18" ht="12.95" customHeight="1" x14ac:dyDescent="0.2">
      <c r="A157" s="314" t="s">
        <v>31</v>
      </c>
      <c r="B157" s="427"/>
      <c r="C157" s="326">
        <v>461.6</v>
      </c>
      <c r="D157" s="326">
        <v>422.4</v>
      </c>
      <c r="E157" s="505">
        <v>423.8</v>
      </c>
      <c r="F157" s="505">
        <v>416.3</v>
      </c>
      <c r="G157" s="505">
        <v>446</v>
      </c>
      <c r="H157" s="505">
        <v>429</v>
      </c>
      <c r="I157" s="505">
        <v>451.8</v>
      </c>
      <c r="J157" s="505">
        <v>419.6</v>
      </c>
      <c r="K157" s="505">
        <v>407.3</v>
      </c>
      <c r="L157" s="505">
        <v>466</v>
      </c>
      <c r="M157" s="90"/>
      <c r="N157" s="90"/>
      <c r="O157" s="90"/>
      <c r="P157" s="90"/>
      <c r="Q157" s="90"/>
      <c r="R157" s="90"/>
    </row>
    <row r="158" spans="1:18" ht="12.95" customHeight="1" x14ac:dyDescent="0.2">
      <c r="A158" s="314" t="s">
        <v>12</v>
      </c>
      <c r="B158" s="219" t="s">
        <v>34</v>
      </c>
      <c r="C158" s="326">
        <v>6.4</v>
      </c>
      <c r="D158" s="326">
        <v>6.8</v>
      </c>
      <c r="E158" s="505">
        <v>6.1</v>
      </c>
      <c r="F158" s="505">
        <v>2.2000000000000002</v>
      </c>
      <c r="G158" s="505">
        <v>7.4</v>
      </c>
      <c r="H158" s="505">
        <v>5.9</v>
      </c>
      <c r="I158" s="505">
        <v>3.4</v>
      </c>
      <c r="J158" s="505">
        <v>2</v>
      </c>
      <c r="K158" s="505">
        <v>5.3</v>
      </c>
      <c r="L158" s="505">
        <v>4</v>
      </c>
      <c r="M158" s="90"/>
      <c r="N158" s="90"/>
      <c r="O158" s="90"/>
      <c r="P158" s="90"/>
      <c r="Q158" s="90"/>
      <c r="R158" s="90"/>
    </row>
    <row r="159" spans="1:18" ht="12.95" customHeight="1" x14ac:dyDescent="0.2">
      <c r="A159" s="314" t="s">
        <v>13</v>
      </c>
      <c r="B159" s="219" t="s">
        <v>35</v>
      </c>
      <c r="C159" s="326">
        <v>10.4</v>
      </c>
      <c r="D159" s="326">
        <v>6.2</v>
      </c>
      <c r="E159" s="505">
        <v>10.7</v>
      </c>
      <c r="F159" s="505">
        <v>8.1999999999999993</v>
      </c>
      <c r="G159" s="505">
        <v>8.5</v>
      </c>
      <c r="H159" s="505">
        <v>6.5</v>
      </c>
      <c r="I159" s="505">
        <v>5.5</v>
      </c>
      <c r="J159" s="505">
        <v>7.2</v>
      </c>
      <c r="K159" s="505">
        <v>4.9000000000000004</v>
      </c>
      <c r="L159" s="505">
        <v>5.6</v>
      </c>
      <c r="M159" s="90"/>
      <c r="N159" s="90"/>
      <c r="O159" s="90"/>
      <c r="P159" s="90"/>
      <c r="Q159" s="90"/>
      <c r="R159" s="90"/>
    </row>
    <row r="160" spans="1:18" ht="12.95" customHeight="1" x14ac:dyDescent="0.2">
      <c r="A160" s="314" t="s">
        <v>70</v>
      </c>
      <c r="B160" s="219" t="s">
        <v>36</v>
      </c>
      <c r="C160" s="326">
        <v>8</v>
      </c>
      <c r="D160" s="326">
        <v>7</v>
      </c>
      <c r="E160" s="505">
        <v>6.9</v>
      </c>
      <c r="F160" s="505">
        <v>5.2</v>
      </c>
      <c r="G160" s="505">
        <v>6.9</v>
      </c>
      <c r="H160" s="505">
        <v>9.5</v>
      </c>
      <c r="I160" s="505">
        <v>8.1</v>
      </c>
      <c r="J160" s="505">
        <v>9.6999999999999993</v>
      </c>
      <c r="K160" s="505">
        <v>7.8</v>
      </c>
      <c r="L160" s="505">
        <v>6.6</v>
      </c>
      <c r="M160" s="90"/>
      <c r="N160" s="90"/>
      <c r="O160" s="90"/>
      <c r="P160" s="90"/>
      <c r="Q160" s="90"/>
      <c r="R160" s="90"/>
    </row>
    <row r="161" spans="1:18" ht="12.95" customHeight="1" x14ac:dyDescent="0.2">
      <c r="A161" s="314" t="s">
        <v>71</v>
      </c>
      <c r="B161" s="219" t="s">
        <v>37</v>
      </c>
      <c r="C161" s="326">
        <v>46.6</v>
      </c>
      <c r="D161" s="326">
        <v>36.700000000000003</v>
      </c>
      <c r="E161" s="505">
        <v>33.5</v>
      </c>
      <c r="F161" s="505">
        <v>36.299999999999997</v>
      </c>
      <c r="G161" s="505">
        <v>36.200000000000003</v>
      </c>
      <c r="H161" s="505">
        <v>35.700000000000003</v>
      </c>
      <c r="I161" s="505">
        <v>37.1</v>
      </c>
      <c r="J161" s="505">
        <v>32.700000000000003</v>
      </c>
      <c r="K161" s="505">
        <v>29</v>
      </c>
      <c r="L161" s="505">
        <v>32.9</v>
      </c>
      <c r="M161" s="90"/>
      <c r="N161" s="90"/>
      <c r="O161" s="90"/>
      <c r="P161" s="90"/>
      <c r="Q161" s="90"/>
      <c r="R161" s="90"/>
    </row>
    <row r="162" spans="1:18" ht="12.95" customHeight="1" x14ac:dyDescent="0.2">
      <c r="A162" s="314" t="s">
        <v>10</v>
      </c>
      <c r="B162" s="219" t="s">
        <v>42</v>
      </c>
      <c r="C162" s="326">
        <v>59.9</v>
      </c>
      <c r="D162" s="326">
        <v>55.2</v>
      </c>
      <c r="E162" s="505">
        <v>45.4</v>
      </c>
      <c r="F162" s="505">
        <v>54.4</v>
      </c>
      <c r="G162" s="505">
        <v>67.099999999999994</v>
      </c>
      <c r="H162" s="505">
        <v>54.2</v>
      </c>
      <c r="I162" s="505">
        <v>60.9</v>
      </c>
      <c r="J162" s="505">
        <v>55</v>
      </c>
      <c r="K162" s="505">
        <v>54.8</v>
      </c>
      <c r="L162" s="505">
        <v>51</v>
      </c>
      <c r="M162" s="90"/>
      <c r="N162" s="90"/>
      <c r="O162" s="90"/>
      <c r="P162" s="90"/>
      <c r="Q162" s="90"/>
      <c r="R162" s="90"/>
    </row>
    <row r="163" spans="1:18" ht="12.95" customHeight="1" x14ac:dyDescent="0.2">
      <c r="A163" s="314" t="s">
        <v>11</v>
      </c>
      <c r="B163" s="219" t="s">
        <v>43</v>
      </c>
      <c r="C163" s="326">
        <v>18.100000000000001</v>
      </c>
      <c r="D163" s="326">
        <v>13.3</v>
      </c>
      <c r="E163" s="505">
        <v>15.3</v>
      </c>
      <c r="F163" s="505">
        <v>10.1</v>
      </c>
      <c r="G163" s="505">
        <v>17</v>
      </c>
      <c r="H163" s="505">
        <v>13.7</v>
      </c>
      <c r="I163" s="505">
        <v>17.3</v>
      </c>
      <c r="J163" s="505">
        <v>12.8</v>
      </c>
      <c r="K163" s="505">
        <v>13.2</v>
      </c>
      <c r="L163" s="505">
        <v>20.2</v>
      </c>
      <c r="M163" s="90"/>
      <c r="N163" s="90"/>
      <c r="O163" s="90"/>
      <c r="P163" s="90"/>
      <c r="Q163" s="90"/>
      <c r="R163" s="90"/>
    </row>
    <row r="164" spans="1:18" ht="12.95" customHeight="1" x14ac:dyDescent="0.2">
      <c r="A164" s="314" t="s">
        <v>424</v>
      </c>
      <c r="B164" s="219" t="s">
        <v>427</v>
      </c>
      <c r="C164" s="505">
        <v>0</v>
      </c>
      <c r="D164" s="505">
        <v>0</v>
      </c>
      <c r="E164" s="505">
        <v>0</v>
      </c>
      <c r="F164" s="505">
        <v>0</v>
      </c>
      <c r="G164" s="505">
        <v>0</v>
      </c>
      <c r="H164" s="505">
        <v>17.2</v>
      </c>
      <c r="I164" s="505">
        <v>33.4</v>
      </c>
      <c r="J164" s="505">
        <v>11.8</v>
      </c>
      <c r="K164" s="505">
        <v>4.7</v>
      </c>
      <c r="L164" s="505">
        <v>3.9</v>
      </c>
      <c r="M164" s="90"/>
      <c r="N164" s="90"/>
      <c r="O164" s="90"/>
      <c r="P164" s="90"/>
      <c r="Q164" s="90"/>
      <c r="R164" s="90"/>
    </row>
    <row r="165" spans="1:18" ht="12.95" customHeight="1" x14ac:dyDescent="0.2">
      <c r="A165" s="314" t="s">
        <v>59</v>
      </c>
      <c r="B165" s="324" t="s">
        <v>44</v>
      </c>
      <c r="C165" s="326">
        <v>41.1</v>
      </c>
      <c r="D165" s="326">
        <v>40.6</v>
      </c>
      <c r="E165" s="505">
        <v>40.1</v>
      </c>
      <c r="F165" s="505">
        <v>35.6</v>
      </c>
      <c r="G165" s="505">
        <v>41.2</v>
      </c>
      <c r="H165" s="505">
        <v>30.1</v>
      </c>
      <c r="I165" s="505">
        <v>31</v>
      </c>
      <c r="J165" s="505">
        <v>31.6</v>
      </c>
      <c r="K165" s="505">
        <v>35.200000000000003</v>
      </c>
      <c r="L165" s="505">
        <v>35.299999999999997</v>
      </c>
      <c r="M165" s="90"/>
      <c r="N165" s="90"/>
      <c r="O165" s="90"/>
      <c r="P165" s="90"/>
      <c r="Q165" s="90"/>
      <c r="R165" s="90"/>
    </row>
    <row r="166" spans="1:18" ht="12.95" customHeight="1" x14ac:dyDescent="0.2">
      <c r="A166" s="314" t="s">
        <v>50</v>
      </c>
      <c r="B166" s="219" t="s">
        <v>46</v>
      </c>
      <c r="C166" s="326">
        <v>4</v>
      </c>
      <c r="D166" s="326">
        <v>0</v>
      </c>
      <c r="E166" s="505">
        <v>3</v>
      </c>
      <c r="F166" s="505">
        <v>2.2000000000000002</v>
      </c>
      <c r="G166" s="505">
        <v>0.8</v>
      </c>
      <c r="H166" s="505">
        <v>0.7</v>
      </c>
      <c r="I166" s="505">
        <v>0.7</v>
      </c>
      <c r="J166" s="505">
        <v>1.4</v>
      </c>
      <c r="K166" s="505">
        <v>1.3</v>
      </c>
      <c r="L166" s="505">
        <v>2</v>
      </c>
      <c r="M166" s="90"/>
      <c r="N166" s="90"/>
      <c r="O166" s="90"/>
      <c r="P166" s="90"/>
      <c r="Q166" s="90"/>
      <c r="R166" s="90"/>
    </row>
    <row r="167" spans="1:18" ht="14.25" customHeight="1" x14ac:dyDescent="0.2">
      <c r="A167" s="314" t="s">
        <v>14</v>
      </c>
      <c r="B167" s="219" t="s">
        <v>52</v>
      </c>
      <c r="C167" s="326">
        <v>11.5</v>
      </c>
      <c r="D167" s="326">
        <v>6.3</v>
      </c>
      <c r="E167" s="505">
        <v>8.4</v>
      </c>
      <c r="F167" s="505">
        <v>10</v>
      </c>
      <c r="G167" s="505">
        <v>7.3</v>
      </c>
      <c r="H167" s="505">
        <v>1</v>
      </c>
      <c r="I167" s="505">
        <v>8.6</v>
      </c>
      <c r="J167" s="505">
        <v>0.8</v>
      </c>
      <c r="K167" s="505">
        <v>5.7</v>
      </c>
      <c r="L167" s="505">
        <v>3.6</v>
      </c>
      <c r="M167" s="90"/>
      <c r="N167" s="90"/>
      <c r="O167" s="90"/>
      <c r="P167" s="90"/>
      <c r="Q167" s="90"/>
      <c r="R167" s="90"/>
    </row>
    <row r="168" spans="1:18" ht="12.95" customHeight="1" x14ac:dyDescent="0.2">
      <c r="A168" s="314" t="s">
        <v>308</v>
      </c>
      <c r="B168" s="332" t="s">
        <v>309</v>
      </c>
      <c r="C168" s="326">
        <v>24</v>
      </c>
      <c r="D168" s="326">
        <v>27.2</v>
      </c>
      <c r="E168" s="505">
        <v>27.4</v>
      </c>
      <c r="F168" s="505">
        <v>29.8</v>
      </c>
      <c r="G168" s="505">
        <v>28.4</v>
      </c>
      <c r="H168" s="505">
        <v>22.4</v>
      </c>
      <c r="I168" s="505">
        <v>24</v>
      </c>
      <c r="J168" s="505">
        <v>24.6</v>
      </c>
      <c r="K168" s="505">
        <v>24.1</v>
      </c>
      <c r="L168" s="505">
        <v>39.299999999999997</v>
      </c>
      <c r="M168" s="90"/>
      <c r="N168" s="90"/>
      <c r="O168" s="90"/>
      <c r="P168" s="90"/>
      <c r="Q168" s="90"/>
      <c r="R168" s="90"/>
    </row>
    <row r="169" spans="1:18" ht="12.95" customHeight="1" x14ac:dyDescent="0.25">
      <c r="A169" s="222"/>
      <c r="B169" s="219"/>
      <c r="C169" s="327"/>
      <c r="D169" s="327"/>
      <c r="E169" s="327"/>
      <c r="F169" s="327"/>
      <c r="G169"/>
      <c r="H169"/>
      <c r="I169" s="233"/>
      <c r="J169" s="233"/>
      <c r="K169"/>
      <c r="L169" s="317"/>
      <c r="M169" s="90"/>
      <c r="N169" s="90"/>
      <c r="O169" s="90"/>
      <c r="P169" s="90"/>
      <c r="Q169" s="90"/>
      <c r="R169" s="90"/>
    </row>
    <row r="170" spans="1:18" ht="12.95" customHeight="1" x14ac:dyDescent="0.25">
      <c r="A170" s="222" t="s">
        <v>30</v>
      </c>
      <c r="B170" s="427"/>
      <c r="C170" s="327"/>
      <c r="D170" s="327"/>
      <c r="E170" s="327"/>
      <c r="F170" s="327"/>
      <c r="G170"/>
      <c r="H170"/>
      <c r="I170" s="233"/>
      <c r="J170" s="233"/>
      <c r="K170"/>
      <c r="L170" s="317"/>
      <c r="M170" s="90"/>
      <c r="N170" s="90"/>
      <c r="O170" s="90"/>
      <c r="P170" s="90"/>
      <c r="Q170" s="90"/>
      <c r="R170" s="90"/>
    </row>
    <row r="171" spans="1:18" ht="12.95" customHeight="1" x14ac:dyDescent="0.25">
      <c r="A171" s="222"/>
      <c r="B171" s="427"/>
      <c r="C171" s="327"/>
      <c r="D171" s="327"/>
      <c r="E171" s="327"/>
      <c r="F171" s="327"/>
      <c r="G171"/>
      <c r="H171"/>
      <c r="I171" s="233"/>
      <c r="J171" s="233"/>
      <c r="K171"/>
      <c r="L171" s="317"/>
      <c r="M171" s="90"/>
      <c r="N171" s="90"/>
      <c r="O171" s="90"/>
      <c r="P171" s="90"/>
      <c r="Q171" s="90"/>
      <c r="R171" s="90"/>
    </row>
    <row r="172" spans="1:18" ht="12.95" customHeight="1" x14ac:dyDescent="0.2">
      <c r="A172" s="222" t="s">
        <v>24</v>
      </c>
      <c r="B172" s="427" t="s">
        <v>90</v>
      </c>
      <c r="C172" s="425">
        <v>2015</v>
      </c>
      <c r="D172" s="425">
        <v>2016</v>
      </c>
      <c r="E172" s="425">
        <v>2017</v>
      </c>
      <c r="F172" s="425">
        <v>2018</v>
      </c>
      <c r="G172" s="328">
        <v>2019</v>
      </c>
      <c r="H172" s="425">
        <v>2020</v>
      </c>
      <c r="I172" s="425">
        <v>2021</v>
      </c>
      <c r="J172" s="425">
        <v>2022</v>
      </c>
      <c r="K172" s="425">
        <v>2023</v>
      </c>
      <c r="L172" s="425">
        <v>2024</v>
      </c>
      <c r="M172" s="90"/>
      <c r="N172" s="90"/>
      <c r="O172" s="90"/>
      <c r="P172" s="90"/>
      <c r="Q172" s="90"/>
      <c r="R172" s="90"/>
    </row>
    <row r="173" spans="1:18" ht="12.95" customHeight="1" x14ac:dyDescent="0.2">
      <c r="A173" s="314" t="s">
        <v>9</v>
      </c>
      <c r="B173" s="427"/>
      <c r="C173" s="326">
        <v>282.60000000000002</v>
      </c>
      <c r="D173" s="326">
        <v>305.60000000000002</v>
      </c>
      <c r="E173" s="505">
        <v>276.8</v>
      </c>
      <c r="F173" s="505">
        <v>254.2</v>
      </c>
      <c r="G173" s="505">
        <v>272.7</v>
      </c>
      <c r="H173" s="505">
        <v>302.8</v>
      </c>
      <c r="I173" s="333">
        <v>315.2</v>
      </c>
      <c r="J173" s="333">
        <v>262.8</v>
      </c>
      <c r="K173" s="333">
        <v>310</v>
      </c>
      <c r="L173" s="333">
        <v>296.2</v>
      </c>
      <c r="M173" s="90"/>
      <c r="N173" s="90"/>
      <c r="O173" s="90"/>
      <c r="P173" s="90"/>
      <c r="Q173" s="90"/>
      <c r="R173" s="90"/>
    </row>
    <row r="174" spans="1:18" ht="12.95" customHeight="1" x14ac:dyDescent="0.2">
      <c r="A174" s="314" t="s">
        <v>12</v>
      </c>
      <c r="B174" s="219" t="s">
        <v>34</v>
      </c>
      <c r="C174" s="326">
        <v>5.2</v>
      </c>
      <c r="D174" s="326">
        <v>2.2999999999999998</v>
      </c>
      <c r="E174" s="505">
        <v>4.5</v>
      </c>
      <c r="F174" s="505">
        <v>1.5</v>
      </c>
      <c r="G174" s="505">
        <v>5.8</v>
      </c>
      <c r="H174" s="505">
        <v>2.5</v>
      </c>
      <c r="I174" s="505">
        <v>4.0999999999999996</v>
      </c>
      <c r="J174" s="505">
        <v>2.2000000000000002</v>
      </c>
      <c r="K174" s="505">
        <v>2.5</v>
      </c>
      <c r="L174" s="505">
        <v>2.2999999999999998</v>
      </c>
      <c r="M174" s="90"/>
      <c r="N174" s="90"/>
      <c r="O174" s="90"/>
      <c r="P174" s="90"/>
      <c r="Q174" s="90"/>
      <c r="R174" s="90"/>
    </row>
    <row r="175" spans="1:18" s="61" customFormat="1" ht="12.95" customHeight="1" x14ac:dyDescent="0.2">
      <c r="A175" s="314" t="s">
        <v>13</v>
      </c>
      <c r="B175" s="219" t="s">
        <v>35</v>
      </c>
      <c r="C175" s="326">
        <v>7</v>
      </c>
      <c r="D175" s="326">
        <v>5.4</v>
      </c>
      <c r="E175" s="505">
        <v>5.2</v>
      </c>
      <c r="F175" s="505">
        <v>1.5</v>
      </c>
      <c r="G175" s="505">
        <v>3.6</v>
      </c>
      <c r="H175" s="505">
        <v>6.5</v>
      </c>
      <c r="I175" s="505">
        <v>1.4</v>
      </c>
      <c r="J175" s="505">
        <v>6.9</v>
      </c>
      <c r="K175" s="505">
        <v>7.4</v>
      </c>
      <c r="L175" s="505">
        <v>7</v>
      </c>
      <c r="M175" s="90"/>
      <c r="N175" s="90"/>
      <c r="O175" s="90"/>
      <c r="P175" s="90"/>
      <c r="Q175" s="90"/>
      <c r="R175" s="90"/>
    </row>
    <row r="176" spans="1:18" s="61" customFormat="1" ht="12.95" customHeight="1" x14ac:dyDescent="0.2">
      <c r="A176" s="314" t="s">
        <v>70</v>
      </c>
      <c r="B176" s="219" t="s">
        <v>36</v>
      </c>
      <c r="C176" s="326">
        <v>0.8</v>
      </c>
      <c r="D176" s="326">
        <v>0</v>
      </c>
      <c r="E176" s="505">
        <v>3.8</v>
      </c>
      <c r="F176" s="505">
        <v>3</v>
      </c>
      <c r="G176" s="505">
        <v>4.3</v>
      </c>
      <c r="H176" s="505">
        <v>2.1</v>
      </c>
      <c r="I176" s="505">
        <v>5.7</v>
      </c>
      <c r="J176" s="505">
        <v>5.7</v>
      </c>
      <c r="K176" s="505">
        <v>6.8</v>
      </c>
      <c r="L176" s="505">
        <v>4.4000000000000004</v>
      </c>
      <c r="M176" s="90"/>
      <c r="N176" s="90"/>
      <c r="O176" s="90"/>
      <c r="P176" s="90"/>
      <c r="Q176" s="90"/>
      <c r="R176" s="90"/>
    </row>
    <row r="177" spans="1:18" s="61" customFormat="1" ht="12.95" customHeight="1" x14ac:dyDescent="0.2">
      <c r="A177" s="314" t="s">
        <v>71</v>
      </c>
      <c r="B177" s="219" t="s">
        <v>37</v>
      </c>
      <c r="C177" s="326">
        <v>31.5</v>
      </c>
      <c r="D177" s="326">
        <v>38.5</v>
      </c>
      <c r="E177" s="505">
        <v>30</v>
      </c>
      <c r="F177" s="505">
        <v>30.9</v>
      </c>
      <c r="G177" s="505">
        <v>30.6</v>
      </c>
      <c r="H177" s="505">
        <v>31</v>
      </c>
      <c r="I177" s="505">
        <v>27</v>
      </c>
      <c r="J177" s="505">
        <v>30.7</v>
      </c>
      <c r="K177" s="505">
        <v>27.2</v>
      </c>
      <c r="L177" s="505">
        <v>21.1</v>
      </c>
      <c r="M177" s="90"/>
      <c r="N177" s="90"/>
      <c r="O177" s="90"/>
      <c r="P177" s="90"/>
      <c r="Q177" s="90"/>
      <c r="R177" s="90"/>
    </row>
    <row r="178" spans="1:18" s="61" customFormat="1" ht="12.95" customHeight="1" x14ac:dyDescent="0.2">
      <c r="A178" s="314" t="s">
        <v>16</v>
      </c>
      <c r="B178" s="219" t="s">
        <v>38</v>
      </c>
      <c r="C178" s="326">
        <v>18.2</v>
      </c>
      <c r="D178" s="326">
        <v>29.4</v>
      </c>
      <c r="E178" s="505">
        <v>21.6</v>
      </c>
      <c r="F178" s="505">
        <v>14.8</v>
      </c>
      <c r="G178" s="505">
        <v>21.4</v>
      </c>
      <c r="H178" s="505">
        <v>17.3</v>
      </c>
      <c r="I178" s="505">
        <v>23.2</v>
      </c>
      <c r="J178" s="505">
        <v>12.6</v>
      </c>
      <c r="K178" s="505">
        <v>20</v>
      </c>
      <c r="L178" s="505">
        <v>14.7</v>
      </c>
      <c r="M178" s="90"/>
      <c r="N178" s="90"/>
      <c r="O178" s="90"/>
      <c r="P178" s="90"/>
      <c r="Q178" s="90"/>
      <c r="R178" s="90"/>
    </row>
    <row r="179" spans="1:18" s="61" customFormat="1" ht="12.95" customHeight="1" x14ac:dyDescent="0.2">
      <c r="A179" s="314" t="s">
        <v>17</v>
      </c>
      <c r="B179" s="219" t="s">
        <v>39</v>
      </c>
      <c r="C179" s="326">
        <v>0.8</v>
      </c>
      <c r="D179" s="326">
        <v>2.2999999999999998</v>
      </c>
      <c r="E179" s="505">
        <v>3.5</v>
      </c>
      <c r="F179" s="505">
        <v>1</v>
      </c>
      <c r="G179" s="505">
        <v>6.2</v>
      </c>
      <c r="H179" s="505">
        <v>0.7</v>
      </c>
      <c r="I179" s="505">
        <v>2.4</v>
      </c>
      <c r="J179" s="505">
        <v>2.2999999999999998</v>
      </c>
      <c r="K179" s="505">
        <v>0</v>
      </c>
      <c r="L179" s="505">
        <v>1.8</v>
      </c>
      <c r="M179" s="90"/>
      <c r="N179" s="90"/>
      <c r="O179" s="90"/>
      <c r="P179" s="90"/>
      <c r="Q179" s="90"/>
      <c r="R179" s="90"/>
    </row>
    <row r="180" spans="1:18" s="61" customFormat="1" ht="12.95" customHeight="1" x14ac:dyDescent="0.2">
      <c r="A180" s="314" t="s">
        <v>10</v>
      </c>
      <c r="B180" s="219" t="s">
        <v>42</v>
      </c>
      <c r="C180" s="326">
        <v>12.8</v>
      </c>
      <c r="D180" s="326">
        <v>18.399999999999999</v>
      </c>
      <c r="E180" s="505">
        <v>18.7</v>
      </c>
      <c r="F180" s="505">
        <v>22</v>
      </c>
      <c r="G180" s="505">
        <v>13.7</v>
      </c>
      <c r="H180" s="505">
        <v>22.6</v>
      </c>
      <c r="I180" s="505">
        <v>17.399999999999999</v>
      </c>
      <c r="J180" s="505">
        <v>16.8</v>
      </c>
      <c r="K180" s="505">
        <v>14.9</v>
      </c>
      <c r="L180" s="505">
        <v>19.399999999999999</v>
      </c>
      <c r="M180" s="90"/>
      <c r="N180" s="90"/>
      <c r="O180" s="90"/>
      <c r="P180" s="90"/>
      <c r="Q180" s="90"/>
      <c r="R180" s="90"/>
    </row>
    <row r="181" spans="1:18" s="61" customFormat="1" ht="12.95" customHeight="1" x14ac:dyDescent="0.2">
      <c r="A181" s="314" t="s">
        <v>11</v>
      </c>
      <c r="B181" s="219" t="s">
        <v>43</v>
      </c>
      <c r="C181" s="326">
        <v>11.4</v>
      </c>
      <c r="D181" s="326">
        <v>15</v>
      </c>
      <c r="E181" s="505">
        <v>10.8</v>
      </c>
      <c r="F181" s="505">
        <v>12.6</v>
      </c>
      <c r="G181" s="505">
        <v>6.6</v>
      </c>
      <c r="H181" s="505">
        <v>19.399999999999999</v>
      </c>
      <c r="I181" s="505">
        <v>12.5</v>
      </c>
      <c r="J181" s="505">
        <v>8.6</v>
      </c>
      <c r="K181" s="505">
        <v>12</v>
      </c>
      <c r="L181" s="505">
        <v>8.1999999999999993</v>
      </c>
      <c r="M181" s="90"/>
      <c r="N181" s="90"/>
      <c r="O181" s="90"/>
      <c r="P181" s="90"/>
      <c r="Q181" s="90"/>
      <c r="R181" s="90"/>
    </row>
    <row r="182" spans="1:18" s="61" customFormat="1" ht="12.95" customHeight="1" x14ac:dyDescent="0.2">
      <c r="A182" s="314" t="s">
        <v>424</v>
      </c>
      <c r="B182" s="219" t="s">
        <v>427</v>
      </c>
      <c r="C182" s="505">
        <v>0</v>
      </c>
      <c r="D182" s="505">
        <v>0</v>
      </c>
      <c r="E182" s="505">
        <v>0</v>
      </c>
      <c r="F182" s="505">
        <v>0</v>
      </c>
      <c r="G182" s="505">
        <v>0</v>
      </c>
      <c r="H182" s="505">
        <v>13.5</v>
      </c>
      <c r="I182" s="505">
        <v>15.2</v>
      </c>
      <c r="J182" s="505">
        <v>8.9</v>
      </c>
      <c r="K182" s="505">
        <v>4</v>
      </c>
      <c r="L182" s="505">
        <v>4.7</v>
      </c>
      <c r="M182" s="90"/>
      <c r="N182" s="90"/>
      <c r="O182" s="90"/>
      <c r="P182" s="90"/>
      <c r="Q182" s="90"/>
      <c r="R182" s="90"/>
    </row>
    <row r="183" spans="1:18" ht="12.95" customHeight="1" x14ac:dyDescent="0.2">
      <c r="A183" s="314" t="s">
        <v>59</v>
      </c>
      <c r="B183" s="324" t="s">
        <v>44</v>
      </c>
      <c r="C183" s="326">
        <v>26.1</v>
      </c>
      <c r="D183" s="326">
        <v>36.5</v>
      </c>
      <c r="E183" s="505">
        <v>27.3</v>
      </c>
      <c r="F183" s="505">
        <v>41.2</v>
      </c>
      <c r="G183" s="505">
        <v>30</v>
      </c>
      <c r="H183" s="505">
        <v>27.3</v>
      </c>
      <c r="I183" s="505">
        <v>26.5</v>
      </c>
      <c r="J183" s="505">
        <v>23.8</v>
      </c>
      <c r="K183" s="505">
        <v>28.3</v>
      </c>
      <c r="L183" s="505">
        <v>37.799999999999997</v>
      </c>
      <c r="M183" s="90"/>
      <c r="N183" s="90"/>
      <c r="O183" s="90"/>
      <c r="P183" s="90"/>
      <c r="Q183" s="90"/>
      <c r="R183" s="90"/>
    </row>
    <row r="184" spans="1:18" ht="12.95" customHeight="1" x14ac:dyDescent="0.2">
      <c r="A184" s="314" t="s">
        <v>50</v>
      </c>
      <c r="B184" s="219" t="s">
        <v>46</v>
      </c>
      <c r="C184" s="326">
        <v>3.9</v>
      </c>
      <c r="D184" s="326">
        <v>0</v>
      </c>
      <c r="E184" s="505">
        <v>2.2000000000000002</v>
      </c>
      <c r="F184" s="505">
        <v>0.8</v>
      </c>
      <c r="G184" s="505">
        <v>2.2000000000000002</v>
      </c>
      <c r="H184" s="505">
        <v>1.4</v>
      </c>
      <c r="I184" s="505">
        <v>0.7</v>
      </c>
      <c r="J184" s="505">
        <v>2.7</v>
      </c>
      <c r="K184" s="505">
        <v>3.5</v>
      </c>
      <c r="L184" s="505">
        <v>1.3</v>
      </c>
      <c r="M184" s="90"/>
      <c r="N184" s="90"/>
      <c r="O184" s="90"/>
      <c r="P184" s="90"/>
      <c r="Q184" s="90"/>
      <c r="R184" s="90"/>
    </row>
    <row r="185" spans="1:18" ht="12.95" customHeight="1" x14ac:dyDescent="0.2">
      <c r="A185" s="314" t="s">
        <v>14</v>
      </c>
      <c r="B185" s="219" t="s">
        <v>52</v>
      </c>
      <c r="C185" s="326">
        <v>2.1</v>
      </c>
      <c r="D185" s="326">
        <v>1.1000000000000001</v>
      </c>
      <c r="E185" s="505">
        <v>1.8</v>
      </c>
      <c r="F185" s="505">
        <v>4.4000000000000004</v>
      </c>
      <c r="G185" s="505">
        <v>1.4</v>
      </c>
      <c r="H185" s="505">
        <v>1.2</v>
      </c>
      <c r="I185" s="505">
        <v>0</v>
      </c>
      <c r="J185" s="505">
        <v>0</v>
      </c>
      <c r="K185" s="505">
        <v>0</v>
      </c>
      <c r="L185" s="505">
        <v>3.1</v>
      </c>
      <c r="M185" s="90"/>
      <c r="N185" s="90"/>
      <c r="O185" s="90"/>
      <c r="P185" s="90"/>
      <c r="Q185" s="90"/>
      <c r="R185" s="90"/>
    </row>
    <row r="186" spans="1:18" ht="12.95" customHeight="1" x14ac:dyDescent="0.2">
      <c r="A186" s="314" t="s">
        <v>308</v>
      </c>
      <c r="B186" s="332" t="s">
        <v>309</v>
      </c>
      <c r="C186" s="326">
        <v>9.1999999999999993</v>
      </c>
      <c r="D186" s="326">
        <v>3.9</v>
      </c>
      <c r="E186" s="505">
        <v>9.1</v>
      </c>
      <c r="F186" s="505">
        <v>9.6999999999999993</v>
      </c>
      <c r="G186" s="505">
        <v>2.5</v>
      </c>
      <c r="H186" s="505">
        <v>10.5</v>
      </c>
      <c r="I186" s="505">
        <v>15.7</v>
      </c>
      <c r="J186" s="505">
        <v>3.5</v>
      </c>
      <c r="K186" s="505">
        <v>7.4</v>
      </c>
      <c r="L186" s="505">
        <v>5.2</v>
      </c>
      <c r="M186" s="90"/>
      <c r="N186" s="90"/>
      <c r="O186" s="90"/>
      <c r="P186" s="90"/>
      <c r="Q186" s="90"/>
      <c r="R186" s="90"/>
    </row>
    <row r="187" spans="1:18" ht="12.95" customHeight="1" x14ac:dyDescent="0.25">
      <c r="A187" s="222"/>
      <c r="B187" s="35"/>
      <c r="C187" s="35"/>
      <c r="D187" s="93"/>
      <c r="E187" s="45"/>
      <c r="F187" s="52"/>
      <c r="G187" s="94"/>
      <c r="H187" s="94"/>
      <c r="I187" s="327"/>
      <c r="J187" s="233"/>
      <c r="K187" s="90"/>
      <c r="L187" s="90"/>
      <c r="M187" s="90"/>
      <c r="N187" s="90"/>
      <c r="O187" s="90"/>
      <c r="P187" s="90"/>
      <c r="Q187" s="90"/>
      <c r="R187" s="90"/>
    </row>
    <row r="188" spans="1:18" ht="12.95" customHeight="1" x14ac:dyDescent="0.25">
      <c r="A188" s="222"/>
      <c r="B188" s="35"/>
      <c r="C188" s="35"/>
      <c r="D188" s="93"/>
      <c r="E188" s="45"/>
      <c r="F188" s="52"/>
      <c r="G188" s="94"/>
      <c r="H188" s="94"/>
      <c r="I188" s="327"/>
      <c r="J188" s="233"/>
      <c r="K188" s="90"/>
      <c r="L188" s="90"/>
      <c r="M188" s="90"/>
      <c r="N188" s="90"/>
      <c r="O188" s="90"/>
      <c r="P188" s="90"/>
      <c r="Q188" s="90"/>
      <c r="R188" s="90"/>
    </row>
    <row r="189" spans="1:18" ht="12.95" customHeight="1" x14ac:dyDescent="0.2">
      <c r="A189" s="210" t="s">
        <v>27</v>
      </c>
      <c r="B189" s="210" t="s">
        <v>307</v>
      </c>
      <c r="C189" s="99"/>
      <c r="D189" s="92"/>
      <c r="E189" s="41"/>
      <c r="F189" s="72"/>
      <c r="G189" s="92"/>
      <c r="H189" s="92"/>
      <c r="I189" s="451"/>
      <c r="J189" s="259"/>
      <c r="K189" s="87"/>
      <c r="L189" s="90"/>
      <c r="M189" s="90"/>
      <c r="N189" s="90"/>
      <c r="O189" s="90"/>
      <c r="P189" s="90"/>
      <c r="Q189" s="90"/>
      <c r="R189" s="90"/>
    </row>
    <row r="190" spans="1:18" ht="12.95" customHeight="1" x14ac:dyDescent="0.2">
      <c r="A190" s="210"/>
      <c r="B190" s="440" t="s">
        <v>555</v>
      </c>
      <c r="C190" s="99"/>
      <c r="D190" s="92"/>
      <c r="E190" s="41"/>
      <c r="F190" s="72"/>
      <c r="G190" s="92"/>
      <c r="H190" s="92"/>
      <c r="I190" s="451"/>
      <c r="J190" s="259"/>
      <c r="K190" s="87"/>
      <c r="L190" s="90"/>
      <c r="M190" s="90"/>
      <c r="N190" s="90"/>
      <c r="O190" s="90"/>
      <c r="P190" s="90"/>
      <c r="Q190" s="90"/>
      <c r="R190" s="90"/>
    </row>
    <row r="191" spans="1:18" ht="12.95" customHeight="1" x14ac:dyDescent="0.2">
      <c r="A191" s="210"/>
      <c r="B191" s="440" t="s">
        <v>576</v>
      </c>
      <c r="C191" s="99"/>
      <c r="D191" s="92"/>
      <c r="E191" s="41"/>
      <c r="F191" s="72"/>
      <c r="G191" s="92"/>
      <c r="H191" s="92"/>
      <c r="I191" s="451"/>
      <c r="J191" s="259"/>
      <c r="K191" s="87"/>
      <c r="L191" s="90"/>
      <c r="M191" s="90"/>
      <c r="N191" s="90"/>
      <c r="O191" s="90"/>
      <c r="P191" s="90"/>
      <c r="Q191" s="90"/>
      <c r="R191" s="90"/>
    </row>
    <row r="192" spans="1:18" ht="12.95" customHeight="1" x14ac:dyDescent="0.2">
      <c r="A192" s="210"/>
      <c r="B192" s="337"/>
      <c r="C192" s="99"/>
      <c r="D192" s="92"/>
      <c r="E192" s="41"/>
      <c r="F192" s="72"/>
      <c r="G192" s="92"/>
      <c r="H192" s="92"/>
      <c r="I192" s="451"/>
      <c r="J192" s="259"/>
      <c r="K192" s="87"/>
      <c r="L192" s="90"/>
      <c r="M192" s="90"/>
      <c r="N192" s="90"/>
      <c r="O192" s="90"/>
      <c r="P192" s="90"/>
      <c r="Q192" s="90"/>
      <c r="R192" s="90"/>
    </row>
    <row r="193" spans="1:18" ht="12.95" customHeight="1" x14ac:dyDescent="0.2">
      <c r="A193" s="210" t="s">
        <v>85</v>
      </c>
      <c r="B193" s="337" t="s">
        <v>92</v>
      </c>
      <c r="C193" s="99"/>
      <c r="D193" s="92"/>
      <c r="E193" s="41"/>
      <c r="F193" s="72"/>
      <c r="G193" s="92"/>
      <c r="H193" s="92"/>
      <c r="I193" s="451"/>
      <c r="J193" s="259"/>
      <c r="K193" s="87"/>
      <c r="L193" s="90"/>
      <c r="M193" s="90"/>
      <c r="N193" s="90"/>
      <c r="O193" s="90"/>
      <c r="P193" s="90"/>
      <c r="Q193" s="90"/>
      <c r="R193" s="90"/>
    </row>
    <row r="194" spans="1:18" ht="12.95" customHeight="1" x14ac:dyDescent="0.2">
      <c r="A194" s="317"/>
      <c r="B194" s="242" t="s">
        <v>556</v>
      </c>
      <c r="C194" s="90"/>
      <c r="D194" s="90"/>
      <c r="E194" s="90"/>
      <c r="F194" s="90"/>
      <c r="G194" s="94"/>
      <c r="H194" s="90"/>
      <c r="I194" s="317"/>
      <c r="J194" s="317"/>
      <c r="K194" s="90"/>
      <c r="L194" s="90"/>
      <c r="M194" s="90"/>
      <c r="N194" s="90"/>
      <c r="O194" s="90"/>
      <c r="P194" s="90"/>
      <c r="Q194" s="90"/>
      <c r="R194" s="90"/>
    </row>
    <row r="195" spans="1:18" ht="12.95" customHeight="1" x14ac:dyDescent="0.2">
      <c r="A195" s="317"/>
      <c r="B195" s="93"/>
      <c r="C195" s="90"/>
      <c r="D195" s="90"/>
      <c r="E195" s="90"/>
      <c r="F195" s="90"/>
      <c r="G195" s="94"/>
      <c r="H195" s="90"/>
      <c r="I195" s="317"/>
      <c r="J195" s="317"/>
      <c r="K195" s="90"/>
      <c r="L195" s="90"/>
      <c r="M195" s="90"/>
      <c r="N195" s="90"/>
      <c r="O195" s="90"/>
      <c r="P195" s="90"/>
      <c r="Q195" s="90"/>
      <c r="R195" s="90"/>
    </row>
    <row r="196" spans="1:18" ht="12.95" customHeight="1" x14ac:dyDescent="0.2">
      <c r="A196" s="44"/>
      <c r="B196" s="542" t="s">
        <v>558</v>
      </c>
      <c r="C196" s="542"/>
      <c r="D196" s="542"/>
      <c r="E196" s="542"/>
      <c r="F196" s="542"/>
      <c r="G196" s="542"/>
      <c r="H196" s="542"/>
      <c r="I196" s="542"/>
      <c r="J196" s="542"/>
      <c r="K196" s="542"/>
      <c r="L196" s="542"/>
      <c r="M196" s="90"/>
      <c r="N196" s="90"/>
      <c r="O196" s="90"/>
      <c r="P196" s="90"/>
      <c r="Q196" s="90"/>
      <c r="R196" s="90"/>
    </row>
    <row r="197" spans="1:18" ht="12.95" customHeight="1" x14ac:dyDescent="0.2">
      <c r="A197" s="317"/>
      <c r="B197" s="542"/>
      <c r="C197" s="542"/>
      <c r="D197" s="542"/>
      <c r="E197" s="542"/>
      <c r="F197" s="542"/>
      <c r="G197" s="542"/>
      <c r="H197" s="542"/>
      <c r="I197" s="542"/>
      <c r="J197" s="542"/>
      <c r="K197" s="542"/>
      <c r="L197" s="542"/>
      <c r="M197" s="90"/>
      <c r="N197" s="90"/>
      <c r="O197" s="90"/>
      <c r="P197" s="90"/>
      <c r="Q197" s="90"/>
      <c r="R197" s="90"/>
    </row>
    <row r="198" spans="1:18" ht="12.95" customHeight="1" x14ac:dyDescent="0.2">
      <c r="A198" s="317"/>
      <c r="B198" s="542"/>
      <c r="C198" s="542"/>
      <c r="D198" s="542"/>
      <c r="E198" s="542"/>
      <c r="F198" s="542"/>
      <c r="G198" s="542"/>
      <c r="H198" s="542"/>
      <c r="I198" s="542"/>
      <c r="J198" s="542"/>
      <c r="K198" s="542"/>
      <c r="L198" s="542"/>
      <c r="M198" s="90"/>
      <c r="N198" s="90"/>
      <c r="O198" s="90"/>
      <c r="P198" s="90"/>
      <c r="Q198" s="90"/>
      <c r="R198" s="90"/>
    </row>
    <row r="199" spans="1:18" ht="12.95" customHeight="1" x14ac:dyDescent="0.2">
      <c r="A199" s="317"/>
      <c r="B199" s="93"/>
      <c r="C199" s="90"/>
      <c r="D199" s="90"/>
      <c r="E199" s="90"/>
      <c r="F199" s="90"/>
      <c r="G199" s="94"/>
      <c r="H199" s="90"/>
      <c r="I199" s="317"/>
      <c r="J199" s="317"/>
      <c r="K199" s="90"/>
      <c r="L199" s="90"/>
      <c r="M199" s="90"/>
      <c r="N199" s="90"/>
      <c r="O199" s="90"/>
      <c r="P199" s="90"/>
      <c r="Q199" s="90"/>
      <c r="R199" s="90"/>
    </row>
    <row r="200" spans="1:18" ht="12.95" customHeight="1" x14ac:dyDescent="0.2">
      <c r="A200" s="317"/>
      <c r="B200" s="93"/>
      <c r="C200" s="90"/>
      <c r="D200" s="90"/>
      <c r="E200" s="90"/>
      <c r="F200" s="90"/>
      <c r="G200" s="94"/>
      <c r="H200" s="90"/>
      <c r="I200" s="317"/>
      <c r="J200" s="317"/>
      <c r="K200" s="90"/>
      <c r="L200" s="90"/>
      <c r="M200" s="90"/>
      <c r="N200" s="90"/>
      <c r="O200" s="90"/>
      <c r="P200" s="90"/>
      <c r="Q200" s="90"/>
      <c r="R200" s="90"/>
    </row>
    <row r="201" spans="1:18" ht="12.95" customHeight="1" x14ac:dyDescent="0.2"/>
    <row r="202" spans="1:18" ht="12.95" customHeight="1" x14ac:dyDescent="0.2"/>
    <row r="203" spans="1:18" ht="12.95" customHeight="1" x14ac:dyDescent="0.2"/>
    <row r="204" spans="1:18" ht="12.95" customHeight="1" x14ac:dyDescent="0.2"/>
    <row r="205" spans="1:18" ht="12.95" customHeight="1" x14ac:dyDescent="0.2"/>
    <row r="206" spans="1:18" ht="12.95" customHeight="1" x14ac:dyDescent="0.2"/>
    <row r="207" spans="1:18" ht="12.95" customHeight="1" x14ac:dyDescent="0.2"/>
    <row r="208" spans="1:18" ht="12.95" customHeight="1" x14ac:dyDescent="0.2"/>
    <row r="209" ht="12.95" customHeight="1" x14ac:dyDescent="0.2"/>
    <row r="210" ht="12.95" customHeight="1" x14ac:dyDescent="0.2"/>
  </sheetData>
  <mergeCells count="1">
    <mergeCell ref="B196:L198"/>
  </mergeCells>
  <hyperlinks>
    <hyperlink ref="B115" r:id="rId1" display="https://www.nisra.gov.uk/statistics/cause-death/suicide-deaths" xr:uid="{43878801-0EBF-48E8-A6F8-808ACD1E028C}"/>
    <hyperlink ref="B153" r:id="rId2" display="https://www.nisra.gov.uk/statistics/cause-death/suicide-deaths" xr:uid="{BDB04C0C-375F-46A6-928E-9E8260FCE474}"/>
    <hyperlink ref="B191" r:id="rId3" display="https://www.nisra.gov.uk/statistics/population/population-estimates-small-geographical-areas" xr:uid="{D3FA01B5-042F-48E6-AF2D-5DF818F8306C}"/>
  </hyperlinks>
  <pageMargins left="0.35433070866141736" right="0.35433070866141736" top="0.39370078740157483" bottom="0.19685039370078741" header="0.51181102362204722" footer="0.51181102362204722"/>
  <pageSetup paperSize="9" fitToHeight="3" orientation="landscape" r:id="rId4"/>
  <headerFooter alignWithMargins="0"/>
  <rowBreaks count="4" manualBreakCount="4">
    <brk id="41" max="16383" man="1"/>
    <brk id="80" max="16383" man="1"/>
    <brk id="119" max="16383" man="1"/>
    <brk id="158"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S63"/>
  <sheetViews>
    <sheetView zoomScaleNormal="100" workbookViewId="0">
      <selection activeCell="B68" sqref="B68"/>
    </sheetView>
  </sheetViews>
  <sheetFormatPr defaultRowHeight="12" x14ac:dyDescent="0.2"/>
  <cols>
    <col min="1" max="1" width="29.09765625" style="344" customWidth="1"/>
    <col min="2" max="2" width="17.3984375" style="36" customWidth="1"/>
    <col min="3" max="3" width="5" style="36" customWidth="1"/>
    <col min="4" max="4" width="5.5" style="36" customWidth="1"/>
    <col min="5" max="10" width="4.09765625" style="36" customWidth="1"/>
    <col min="11" max="16384" width="8.796875" style="36"/>
  </cols>
  <sheetData>
    <row r="1" spans="1:13" s="344" customFormat="1" ht="12.75" customHeight="1" x14ac:dyDescent="0.25">
      <c r="A1" s="341" t="s">
        <v>215</v>
      </c>
      <c r="B1" s="334"/>
      <c r="C1" s="233"/>
      <c r="D1" s="342"/>
      <c r="E1" s="233"/>
      <c r="F1" s="343"/>
      <c r="G1" s="343"/>
      <c r="H1" s="343"/>
      <c r="I1" s="233"/>
      <c r="J1" s="233"/>
      <c r="K1" s="233"/>
    </row>
    <row r="2" spans="1:13" s="344" customFormat="1" ht="12.75" customHeight="1" x14ac:dyDescent="0.25">
      <c r="A2" s="214" t="str">
        <f>Index!B28</f>
        <v>Mortality by cause, Northern Ireland, 2024</v>
      </c>
      <c r="B2" s="345"/>
      <c r="C2" s="346"/>
      <c r="D2" s="346"/>
      <c r="E2" s="346"/>
      <c r="F2" s="346"/>
      <c r="G2" s="346"/>
      <c r="H2" s="346"/>
      <c r="I2" s="346"/>
      <c r="J2" s="346"/>
      <c r="K2" s="233"/>
    </row>
    <row r="3" spans="1:13" s="344" customFormat="1" ht="13.5" customHeight="1" x14ac:dyDescent="0.25">
      <c r="A3" s="233"/>
      <c r="B3" s="233"/>
      <c r="C3" s="545"/>
      <c r="D3" s="545"/>
      <c r="E3" s="347"/>
      <c r="F3" s="346"/>
      <c r="G3" s="346"/>
      <c r="H3" s="346"/>
      <c r="I3" s="347"/>
      <c r="J3" s="347"/>
      <c r="K3" s="233"/>
    </row>
    <row r="4" spans="1:13" s="344" customFormat="1" ht="14.25" customHeight="1" x14ac:dyDescent="0.25">
      <c r="A4" s="543" t="s">
        <v>24</v>
      </c>
      <c r="B4" s="544" t="s">
        <v>55</v>
      </c>
      <c r="C4" s="544" t="s">
        <v>214</v>
      </c>
      <c r="D4" s="544"/>
      <c r="E4" s="544" t="s">
        <v>213</v>
      </c>
      <c r="F4" s="544"/>
      <c r="G4" s="544"/>
      <c r="H4" s="544"/>
      <c r="I4" s="544"/>
      <c r="J4" s="544"/>
      <c r="K4" s="233"/>
    </row>
    <row r="5" spans="1:13" s="344" customFormat="1" ht="12" customHeight="1" x14ac:dyDescent="0.25">
      <c r="A5" s="543"/>
      <c r="B5" s="544"/>
      <c r="C5" s="544"/>
      <c r="D5" s="544"/>
      <c r="E5" s="546" t="s">
        <v>7</v>
      </c>
      <c r="F5" s="546"/>
      <c r="G5" s="546"/>
      <c r="H5" s="546" t="s">
        <v>212</v>
      </c>
      <c r="I5" s="546"/>
      <c r="J5" s="546"/>
      <c r="K5" s="233"/>
    </row>
    <row r="6" spans="1:13" s="344" customFormat="1" ht="12" customHeight="1" x14ac:dyDescent="0.25">
      <c r="A6" s="543"/>
      <c r="B6" s="544"/>
      <c r="C6" s="428" t="s">
        <v>25</v>
      </c>
      <c r="D6" s="428" t="s">
        <v>26</v>
      </c>
      <c r="E6" s="428" t="s">
        <v>193</v>
      </c>
      <c r="F6" s="428" t="s">
        <v>211</v>
      </c>
      <c r="G6" s="428" t="s">
        <v>199</v>
      </c>
      <c r="H6" s="428" t="s">
        <v>193</v>
      </c>
      <c r="I6" s="428" t="s">
        <v>211</v>
      </c>
      <c r="J6" s="428" t="s">
        <v>199</v>
      </c>
      <c r="K6" s="233"/>
    </row>
    <row r="7" spans="1:13" ht="12" customHeight="1" x14ac:dyDescent="0.2">
      <c r="A7" s="348" t="s">
        <v>15</v>
      </c>
      <c r="B7" s="350"/>
      <c r="C7" s="509">
        <f>SUM(C8:C50)</f>
        <v>9234</v>
      </c>
      <c r="D7" s="509">
        <f>SUM(D8:D50)</f>
        <v>8816</v>
      </c>
      <c r="E7" s="509">
        <f t="shared" ref="E7:H7" si="0">SUM(E8:E50)</f>
        <v>62</v>
      </c>
      <c r="F7" s="509">
        <f t="shared" si="0"/>
        <v>3746</v>
      </c>
      <c r="G7" s="509">
        <f t="shared" si="0"/>
        <v>5426</v>
      </c>
      <c r="H7" s="509">
        <f t="shared" si="0"/>
        <v>47</v>
      </c>
      <c r="I7" s="509">
        <f>SUM(I8:I50)</f>
        <v>2472</v>
      </c>
      <c r="J7" s="509">
        <f>SUM(J8:J50)</f>
        <v>6297</v>
      </c>
      <c r="K7" s="38"/>
    </row>
    <row r="8" spans="1:13" ht="12" customHeight="1" x14ac:dyDescent="0.2">
      <c r="A8" s="348" t="s">
        <v>98</v>
      </c>
      <c r="B8" s="351" t="s">
        <v>99</v>
      </c>
      <c r="C8" s="510">
        <v>126</v>
      </c>
      <c r="D8" s="510">
        <v>132</v>
      </c>
      <c r="E8" s="510">
        <v>3</v>
      </c>
      <c r="F8" s="510">
        <v>35</v>
      </c>
      <c r="G8" s="510">
        <v>88</v>
      </c>
      <c r="H8" s="510">
        <v>4</v>
      </c>
      <c r="I8" s="510">
        <v>33</v>
      </c>
      <c r="J8" s="510">
        <v>95</v>
      </c>
      <c r="K8" s="38"/>
      <c r="M8" s="6"/>
    </row>
    <row r="9" spans="1:13" x14ac:dyDescent="0.2">
      <c r="A9" s="348" t="s">
        <v>12</v>
      </c>
      <c r="B9" s="351" t="s">
        <v>34</v>
      </c>
      <c r="C9" s="510">
        <v>69</v>
      </c>
      <c r="D9" s="510">
        <v>48</v>
      </c>
      <c r="E9" s="510">
        <v>0</v>
      </c>
      <c r="F9" s="510">
        <v>32</v>
      </c>
      <c r="G9" s="510">
        <v>37</v>
      </c>
      <c r="H9" s="510">
        <v>0</v>
      </c>
      <c r="I9" s="510">
        <v>17</v>
      </c>
      <c r="J9" s="510">
        <v>31</v>
      </c>
      <c r="K9" s="38"/>
      <c r="M9" s="6"/>
    </row>
    <row r="10" spans="1:13" x14ac:dyDescent="0.2">
      <c r="A10" s="348" t="s">
        <v>13</v>
      </c>
      <c r="B10" s="351" t="s">
        <v>35</v>
      </c>
      <c r="C10" s="510">
        <v>126</v>
      </c>
      <c r="D10" s="510">
        <v>137</v>
      </c>
      <c r="E10" s="510">
        <v>0</v>
      </c>
      <c r="F10" s="510">
        <v>53</v>
      </c>
      <c r="G10" s="510">
        <v>73</v>
      </c>
      <c r="H10" s="510">
        <v>0</v>
      </c>
      <c r="I10" s="510">
        <v>50</v>
      </c>
      <c r="J10" s="510">
        <v>87</v>
      </c>
      <c r="K10" s="38"/>
      <c r="M10" s="6"/>
    </row>
    <row r="11" spans="1:13" x14ac:dyDescent="0.2">
      <c r="A11" s="348" t="s">
        <v>53</v>
      </c>
      <c r="B11" s="351" t="s">
        <v>36</v>
      </c>
      <c r="C11" s="510">
        <v>155</v>
      </c>
      <c r="D11" s="510">
        <v>99</v>
      </c>
      <c r="E11" s="510">
        <v>0</v>
      </c>
      <c r="F11" s="510">
        <v>93</v>
      </c>
      <c r="G11" s="510">
        <v>62</v>
      </c>
      <c r="H11" s="510">
        <v>0</v>
      </c>
      <c r="I11" s="510">
        <v>47</v>
      </c>
      <c r="J11" s="510">
        <v>52</v>
      </c>
      <c r="K11" s="38"/>
      <c r="M11" s="6"/>
    </row>
    <row r="12" spans="1:13" x14ac:dyDescent="0.2">
      <c r="A12" s="348" t="s">
        <v>100</v>
      </c>
      <c r="B12" s="351" t="s">
        <v>101</v>
      </c>
      <c r="C12" s="510">
        <v>159</v>
      </c>
      <c r="D12" s="510">
        <v>127</v>
      </c>
      <c r="E12" s="510">
        <v>0</v>
      </c>
      <c r="F12" s="510">
        <v>90</v>
      </c>
      <c r="G12" s="510">
        <v>69</v>
      </c>
      <c r="H12" s="510">
        <v>0</v>
      </c>
      <c r="I12" s="510">
        <v>53</v>
      </c>
      <c r="J12" s="510">
        <v>74</v>
      </c>
      <c r="K12" s="38"/>
      <c r="M12" s="6"/>
    </row>
    <row r="13" spans="1:13" x14ac:dyDescent="0.2">
      <c r="A13" s="348" t="s">
        <v>54</v>
      </c>
      <c r="B13" s="351" t="s">
        <v>37</v>
      </c>
      <c r="C13" s="510">
        <v>511</v>
      </c>
      <c r="D13" s="510">
        <v>437</v>
      </c>
      <c r="E13" s="510">
        <v>0</v>
      </c>
      <c r="F13" s="510">
        <v>263</v>
      </c>
      <c r="G13" s="510">
        <v>248</v>
      </c>
      <c r="H13" s="510">
        <v>0</v>
      </c>
      <c r="I13" s="510">
        <v>198</v>
      </c>
      <c r="J13" s="510">
        <v>239</v>
      </c>
      <c r="K13" s="38"/>
      <c r="M13" s="6"/>
    </row>
    <row r="14" spans="1:13" x14ac:dyDescent="0.2">
      <c r="A14" s="348" t="s">
        <v>16</v>
      </c>
      <c r="B14" s="351" t="s">
        <v>38</v>
      </c>
      <c r="C14" s="510">
        <v>3</v>
      </c>
      <c r="D14" s="510">
        <v>286</v>
      </c>
      <c r="E14" s="510">
        <v>0</v>
      </c>
      <c r="F14" s="510">
        <v>3</v>
      </c>
      <c r="G14" s="510">
        <v>0</v>
      </c>
      <c r="H14" s="510">
        <v>0</v>
      </c>
      <c r="I14" s="510">
        <v>133</v>
      </c>
      <c r="J14" s="510">
        <v>153</v>
      </c>
      <c r="K14" s="38"/>
      <c r="M14" s="6"/>
    </row>
    <row r="15" spans="1:13" x14ac:dyDescent="0.2">
      <c r="A15" s="348" t="s">
        <v>17</v>
      </c>
      <c r="B15" s="351" t="s">
        <v>39</v>
      </c>
      <c r="C15" s="510">
        <v>0</v>
      </c>
      <c r="D15" s="510">
        <v>29</v>
      </c>
      <c r="E15" s="510">
        <v>0</v>
      </c>
      <c r="F15" s="510">
        <v>0</v>
      </c>
      <c r="G15" s="510">
        <v>0</v>
      </c>
      <c r="H15" s="510">
        <v>0</v>
      </c>
      <c r="I15" s="510">
        <v>23</v>
      </c>
      <c r="J15" s="510">
        <v>6</v>
      </c>
      <c r="K15" s="38"/>
      <c r="M15" s="6"/>
    </row>
    <row r="16" spans="1:13" x14ac:dyDescent="0.2">
      <c r="A16" s="348" t="s">
        <v>18</v>
      </c>
      <c r="B16" s="351" t="s">
        <v>40</v>
      </c>
      <c r="C16" s="510">
        <v>0</v>
      </c>
      <c r="D16" s="510">
        <v>65</v>
      </c>
      <c r="E16" s="510">
        <v>0</v>
      </c>
      <c r="F16" s="510">
        <v>0</v>
      </c>
      <c r="G16" s="510">
        <v>0</v>
      </c>
      <c r="H16" s="510">
        <v>0</v>
      </c>
      <c r="I16" s="510">
        <v>34</v>
      </c>
      <c r="J16" s="510">
        <v>31</v>
      </c>
      <c r="K16" s="38"/>
      <c r="M16" s="6"/>
    </row>
    <row r="17" spans="1:19" x14ac:dyDescent="0.2">
      <c r="A17" s="348" t="s">
        <v>103</v>
      </c>
      <c r="B17" s="351" t="s">
        <v>104</v>
      </c>
      <c r="C17" s="510">
        <v>273</v>
      </c>
      <c r="D17" s="510">
        <v>0</v>
      </c>
      <c r="E17" s="510">
        <v>0</v>
      </c>
      <c r="F17" s="510">
        <v>70</v>
      </c>
      <c r="G17" s="510">
        <v>203</v>
      </c>
      <c r="H17" s="510">
        <v>0</v>
      </c>
      <c r="I17" s="510">
        <v>0</v>
      </c>
      <c r="J17" s="510">
        <v>0</v>
      </c>
      <c r="K17" s="38"/>
      <c r="M17" s="6"/>
    </row>
    <row r="18" spans="1:19" x14ac:dyDescent="0.2">
      <c r="A18" s="348" t="s">
        <v>105</v>
      </c>
      <c r="B18" s="351" t="s">
        <v>210</v>
      </c>
      <c r="C18" s="510">
        <v>217</v>
      </c>
      <c r="D18" s="510">
        <v>168</v>
      </c>
      <c r="E18" s="510">
        <v>0</v>
      </c>
      <c r="F18" s="510">
        <v>87</v>
      </c>
      <c r="G18" s="510">
        <v>130</v>
      </c>
      <c r="H18" s="510">
        <v>0</v>
      </c>
      <c r="I18" s="510">
        <v>50</v>
      </c>
      <c r="J18" s="510">
        <v>118</v>
      </c>
      <c r="K18" s="38"/>
      <c r="M18" s="6"/>
    </row>
    <row r="19" spans="1:19" x14ac:dyDescent="0.2">
      <c r="A19" s="348" t="s">
        <v>106</v>
      </c>
      <c r="B19" s="351" t="s">
        <v>107</v>
      </c>
      <c r="C19" s="510">
        <v>934</v>
      </c>
      <c r="D19" s="510">
        <v>774</v>
      </c>
      <c r="E19" s="510">
        <v>1</v>
      </c>
      <c r="F19" s="510">
        <v>441</v>
      </c>
      <c r="G19" s="510">
        <v>492</v>
      </c>
      <c r="H19" s="510">
        <v>3</v>
      </c>
      <c r="I19" s="510">
        <v>336</v>
      </c>
      <c r="J19" s="510">
        <v>435</v>
      </c>
      <c r="K19" s="38"/>
      <c r="M19" s="6"/>
      <c r="N19" s="38"/>
      <c r="O19" s="38"/>
      <c r="P19" s="38"/>
      <c r="Q19" s="38"/>
      <c r="R19" s="38"/>
      <c r="S19" s="38"/>
    </row>
    <row r="20" spans="1:19" x14ac:dyDescent="0.2">
      <c r="A20" s="348" t="s">
        <v>108</v>
      </c>
      <c r="B20" s="351" t="s">
        <v>109</v>
      </c>
      <c r="C20" s="510">
        <v>10</v>
      </c>
      <c r="D20" s="510">
        <v>11</v>
      </c>
      <c r="E20" s="510">
        <v>0</v>
      </c>
      <c r="F20" s="510">
        <v>2</v>
      </c>
      <c r="G20" s="510">
        <v>8</v>
      </c>
      <c r="H20" s="510">
        <v>0</v>
      </c>
      <c r="I20" s="510">
        <v>2</v>
      </c>
      <c r="J20" s="510">
        <v>9</v>
      </c>
      <c r="K20" s="38"/>
      <c r="M20" s="6"/>
    </row>
    <row r="21" spans="1:19" x14ac:dyDescent="0.2">
      <c r="A21" s="348" t="s">
        <v>110</v>
      </c>
      <c r="B21" s="351" t="s">
        <v>111</v>
      </c>
      <c r="C21" s="510">
        <v>173</v>
      </c>
      <c r="D21" s="510">
        <v>160</v>
      </c>
      <c r="E21" s="510">
        <v>0</v>
      </c>
      <c r="F21" s="510">
        <v>73</v>
      </c>
      <c r="G21" s="510">
        <v>100</v>
      </c>
      <c r="H21" s="510">
        <v>0</v>
      </c>
      <c r="I21" s="510">
        <v>50</v>
      </c>
      <c r="J21" s="510">
        <v>110</v>
      </c>
      <c r="K21" s="38"/>
      <c r="M21" s="6"/>
    </row>
    <row r="22" spans="1:19" x14ac:dyDescent="0.2">
      <c r="A22" s="348" t="s">
        <v>112</v>
      </c>
      <c r="B22" s="351" t="s">
        <v>113</v>
      </c>
      <c r="C22" s="510">
        <v>85</v>
      </c>
      <c r="D22" s="510">
        <v>94</v>
      </c>
      <c r="E22" s="510">
        <v>0</v>
      </c>
      <c r="F22" s="510">
        <v>44</v>
      </c>
      <c r="G22" s="510">
        <v>41</v>
      </c>
      <c r="H22" s="510">
        <v>1</v>
      </c>
      <c r="I22" s="510">
        <v>36</v>
      </c>
      <c r="J22" s="510">
        <v>57</v>
      </c>
      <c r="K22" s="38"/>
      <c r="M22" s="6"/>
    </row>
    <row r="23" spans="1:19" x14ac:dyDescent="0.2">
      <c r="A23" s="349" t="s">
        <v>114</v>
      </c>
      <c r="B23" s="351" t="s">
        <v>115</v>
      </c>
      <c r="C23" s="510">
        <v>28</v>
      </c>
      <c r="D23" s="510">
        <v>16</v>
      </c>
      <c r="E23" s="510">
        <v>0</v>
      </c>
      <c r="F23" s="510">
        <v>8</v>
      </c>
      <c r="G23" s="510">
        <v>20</v>
      </c>
      <c r="H23" s="510">
        <v>1</v>
      </c>
      <c r="I23" s="510">
        <v>9</v>
      </c>
      <c r="J23" s="510">
        <v>6</v>
      </c>
      <c r="K23" s="38"/>
      <c r="M23" s="6"/>
    </row>
    <row r="24" spans="1:19" x14ac:dyDescent="0.2">
      <c r="A24" s="348" t="s">
        <v>19</v>
      </c>
      <c r="B24" s="351" t="s">
        <v>41</v>
      </c>
      <c r="C24" s="510">
        <v>554</v>
      </c>
      <c r="D24" s="510">
        <v>832</v>
      </c>
      <c r="E24" s="510">
        <v>0</v>
      </c>
      <c r="F24" s="510">
        <v>87</v>
      </c>
      <c r="G24" s="510">
        <v>467</v>
      </c>
      <c r="H24" s="510">
        <v>0</v>
      </c>
      <c r="I24" s="510">
        <v>41</v>
      </c>
      <c r="J24" s="510">
        <v>791</v>
      </c>
      <c r="K24" s="38"/>
      <c r="M24" s="6"/>
    </row>
    <row r="25" spans="1:19" x14ac:dyDescent="0.2">
      <c r="A25" s="348" t="s">
        <v>116</v>
      </c>
      <c r="B25" s="351" t="s">
        <v>117</v>
      </c>
      <c r="C25" s="510">
        <v>19</v>
      </c>
      <c r="D25" s="510">
        <v>28</v>
      </c>
      <c r="E25" s="510">
        <v>0</v>
      </c>
      <c r="F25" s="510">
        <v>16</v>
      </c>
      <c r="G25" s="510">
        <v>3</v>
      </c>
      <c r="H25" s="510">
        <v>0</v>
      </c>
      <c r="I25" s="510">
        <v>19</v>
      </c>
      <c r="J25" s="510">
        <v>9</v>
      </c>
      <c r="K25" s="38"/>
      <c r="M25" s="6"/>
    </row>
    <row r="26" spans="1:19" x14ac:dyDescent="0.2">
      <c r="A26" s="348" t="s">
        <v>118</v>
      </c>
      <c r="B26" s="351" t="s">
        <v>119</v>
      </c>
      <c r="C26" s="510">
        <v>551</v>
      </c>
      <c r="D26" s="510">
        <v>737</v>
      </c>
      <c r="E26" s="510">
        <v>2</v>
      </c>
      <c r="F26" s="510">
        <v>135</v>
      </c>
      <c r="G26" s="510">
        <v>414</v>
      </c>
      <c r="H26" s="510">
        <v>0</v>
      </c>
      <c r="I26" s="510">
        <v>96</v>
      </c>
      <c r="J26" s="510">
        <v>641</v>
      </c>
      <c r="K26" s="38"/>
      <c r="M26" s="6"/>
    </row>
    <row r="27" spans="1:19" x14ac:dyDescent="0.2">
      <c r="A27" s="348" t="s">
        <v>120</v>
      </c>
      <c r="B27" s="351" t="s">
        <v>121</v>
      </c>
      <c r="C27" s="510">
        <v>13</v>
      </c>
      <c r="D27" s="510">
        <v>26</v>
      </c>
      <c r="E27" s="510">
        <v>0</v>
      </c>
      <c r="F27" s="510">
        <v>3</v>
      </c>
      <c r="G27" s="510">
        <v>10</v>
      </c>
      <c r="H27" s="510">
        <v>0</v>
      </c>
      <c r="I27" s="510">
        <v>5</v>
      </c>
      <c r="J27" s="510">
        <v>21</v>
      </c>
      <c r="K27" s="38"/>
      <c r="M27" s="6"/>
    </row>
    <row r="28" spans="1:19" x14ac:dyDescent="0.2">
      <c r="A28" s="348" t="s">
        <v>122</v>
      </c>
      <c r="B28" s="351" t="s">
        <v>123</v>
      </c>
      <c r="C28" s="510">
        <v>153</v>
      </c>
      <c r="D28" s="510">
        <v>166</v>
      </c>
      <c r="E28" s="510">
        <v>0</v>
      </c>
      <c r="F28" s="510">
        <v>65</v>
      </c>
      <c r="G28" s="510">
        <v>88</v>
      </c>
      <c r="H28" s="510">
        <v>0</v>
      </c>
      <c r="I28" s="510">
        <v>34</v>
      </c>
      <c r="J28" s="510">
        <v>132</v>
      </c>
      <c r="K28" s="38"/>
      <c r="M28" s="6"/>
    </row>
    <row r="29" spans="1:19" x14ac:dyDescent="0.2">
      <c r="A29" s="348" t="s">
        <v>10</v>
      </c>
      <c r="B29" s="351" t="s">
        <v>42</v>
      </c>
      <c r="C29" s="510">
        <v>1001</v>
      </c>
      <c r="D29" s="510">
        <v>592</v>
      </c>
      <c r="E29" s="510">
        <v>0</v>
      </c>
      <c r="F29" s="510">
        <v>469</v>
      </c>
      <c r="G29" s="510">
        <v>532</v>
      </c>
      <c r="H29" s="510">
        <v>0</v>
      </c>
      <c r="I29" s="510">
        <v>170</v>
      </c>
      <c r="J29" s="510">
        <v>422</v>
      </c>
      <c r="K29" s="38"/>
      <c r="M29" s="6"/>
    </row>
    <row r="30" spans="1:19" x14ac:dyDescent="0.2">
      <c r="A30" s="348" t="s">
        <v>124</v>
      </c>
      <c r="B30" s="351" t="s">
        <v>125</v>
      </c>
      <c r="C30" s="510">
        <v>450</v>
      </c>
      <c r="D30" s="510">
        <v>448</v>
      </c>
      <c r="E30" s="510">
        <v>2</v>
      </c>
      <c r="F30" s="510">
        <v>116</v>
      </c>
      <c r="G30" s="510">
        <v>332</v>
      </c>
      <c r="H30" s="510">
        <v>0</v>
      </c>
      <c r="I30" s="510">
        <v>60</v>
      </c>
      <c r="J30" s="510">
        <v>388</v>
      </c>
      <c r="K30" s="38"/>
      <c r="M30" s="6"/>
    </row>
    <row r="31" spans="1:19" x14ac:dyDescent="0.2">
      <c r="A31" s="348" t="s">
        <v>11</v>
      </c>
      <c r="B31" s="351" t="s">
        <v>43</v>
      </c>
      <c r="C31" s="510">
        <v>412</v>
      </c>
      <c r="D31" s="510">
        <v>471</v>
      </c>
      <c r="E31" s="510">
        <v>1</v>
      </c>
      <c r="F31" s="510">
        <v>130</v>
      </c>
      <c r="G31" s="510">
        <v>281</v>
      </c>
      <c r="H31" s="510">
        <v>2</v>
      </c>
      <c r="I31" s="510">
        <v>98</v>
      </c>
      <c r="J31" s="510">
        <v>371</v>
      </c>
      <c r="K31" s="38"/>
      <c r="M31" s="6"/>
    </row>
    <row r="32" spans="1:19" x14ac:dyDescent="0.2">
      <c r="A32" s="348" t="s">
        <v>126</v>
      </c>
      <c r="B32" s="351" t="s">
        <v>127</v>
      </c>
      <c r="C32" s="510">
        <v>114</v>
      </c>
      <c r="D32" s="510">
        <v>108</v>
      </c>
      <c r="E32" s="510">
        <v>0</v>
      </c>
      <c r="F32" s="510">
        <v>32</v>
      </c>
      <c r="G32" s="510">
        <v>82</v>
      </c>
      <c r="H32" s="510">
        <v>0</v>
      </c>
      <c r="I32" s="510">
        <v>27</v>
      </c>
      <c r="J32" s="510">
        <v>81</v>
      </c>
      <c r="K32" s="38"/>
      <c r="M32" s="6"/>
    </row>
    <row r="33" spans="1:13" x14ac:dyDescent="0.2">
      <c r="A33" s="210" t="s">
        <v>424</v>
      </c>
      <c r="B33" s="352" t="s">
        <v>427</v>
      </c>
      <c r="C33" s="510">
        <v>134</v>
      </c>
      <c r="D33" s="510">
        <v>110</v>
      </c>
      <c r="E33" s="510">
        <v>1</v>
      </c>
      <c r="F33" s="510">
        <v>31</v>
      </c>
      <c r="G33" s="510">
        <v>102</v>
      </c>
      <c r="H33" s="510">
        <v>0</v>
      </c>
      <c r="I33" s="510">
        <v>29</v>
      </c>
      <c r="J33" s="510">
        <v>81</v>
      </c>
      <c r="K33" s="38"/>
      <c r="M33" s="6"/>
    </row>
    <row r="34" spans="1:13" x14ac:dyDescent="0.2">
      <c r="A34" s="348" t="s">
        <v>56</v>
      </c>
      <c r="B34" s="351" t="s">
        <v>233</v>
      </c>
      <c r="C34" s="510">
        <v>296</v>
      </c>
      <c r="D34" s="510">
        <v>353</v>
      </c>
      <c r="E34" s="510">
        <v>3</v>
      </c>
      <c r="F34" s="510">
        <v>60</v>
      </c>
      <c r="G34" s="510">
        <v>233</v>
      </c>
      <c r="H34" s="510">
        <v>1</v>
      </c>
      <c r="I34" s="510">
        <v>51</v>
      </c>
      <c r="J34" s="510">
        <v>301</v>
      </c>
      <c r="K34" s="38"/>
      <c r="M34" s="6"/>
    </row>
    <row r="35" spans="1:13" x14ac:dyDescent="0.2">
      <c r="A35" s="348" t="s">
        <v>59</v>
      </c>
      <c r="B35" s="351" t="s">
        <v>58</v>
      </c>
      <c r="C35" s="510">
        <v>847</v>
      </c>
      <c r="D35" s="510">
        <v>820</v>
      </c>
      <c r="E35" s="510">
        <v>1</v>
      </c>
      <c r="F35" s="510">
        <v>256</v>
      </c>
      <c r="G35" s="510">
        <v>590</v>
      </c>
      <c r="H35" s="510">
        <v>0</v>
      </c>
      <c r="I35" s="510">
        <v>226</v>
      </c>
      <c r="J35" s="510">
        <v>594</v>
      </c>
      <c r="K35" s="38"/>
      <c r="M35" s="6"/>
    </row>
    <row r="36" spans="1:13" x14ac:dyDescent="0.2">
      <c r="A36" s="348" t="s">
        <v>128</v>
      </c>
      <c r="B36" s="351" t="s">
        <v>129</v>
      </c>
      <c r="C36" s="510">
        <v>23</v>
      </c>
      <c r="D36" s="510">
        <v>12</v>
      </c>
      <c r="E36" s="510">
        <v>0</v>
      </c>
      <c r="F36" s="510">
        <v>14</v>
      </c>
      <c r="G36" s="510">
        <v>9</v>
      </c>
      <c r="H36" s="510">
        <v>0</v>
      </c>
      <c r="I36" s="510">
        <v>5</v>
      </c>
      <c r="J36" s="510">
        <v>7</v>
      </c>
      <c r="K36" s="38"/>
      <c r="M36" s="6"/>
    </row>
    <row r="37" spans="1:13" x14ac:dyDescent="0.2">
      <c r="A37" s="348" t="s">
        <v>20</v>
      </c>
      <c r="B37" s="351" t="s">
        <v>45</v>
      </c>
      <c r="C37" s="510">
        <v>200</v>
      </c>
      <c r="D37" s="510">
        <v>132</v>
      </c>
      <c r="E37" s="510">
        <v>0</v>
      </c>
      <c r="F37" s="510">
        <v>169</v>
      </c>
      <c r="G37" s="510">
        <v>31</v>
      </c>
      <c r="H37" s="510">
        <v>0</v>
      </c>
      <c r="I37" s="510">
        <v>113</v>
      </c>
      <c r="J37" s="510">
        <v>19</v>
      </c>
      <c r="K37" s="38"/>
      <c r="M37" s="6"/>
    </row>
    <row r="38" spans="1:13" x14ac:dyDescent="0.2">
      <c r="A38" s="348" t="s">
        <v>130</v>
      </c>
      <c r="B38" s="351" t="s">
        <v>131</v>
      </c>
      <c r="C38" s="510">
        <v>347</v>
      </c>
      <c r="D38" s="510">
        <v>399</v>
      </c>
      <c r="E38" s="510">
        <v>0</v>
      </c>
      <c r="F38" s="510">
        <v>140</v>
      </c>
      <c r="G38" s="510">
        <v>207</v>
      </c>
      <c r="H38" s="510">
        <v>0</v>
      </c>
      <c r="I38" s="510">
        <v>102</v>
      </c>
      <c r="J38" s="510">
        <v>297</v>
      </c>
      <c r="K38" s="38"/>
      <c r="M38" s="6"/>
    </row>
    <row r="39" spans="1:13" x14ac:dyDescent="0.2">
      <c r="A39" s="348" t="s">
        <v>50</v>
      </c>
      <c r="B39" s="351" t="s">
        <v>46</v>
      </c>
      <c r="C39" s="510">
        <v>160</v>
      </c>
      <c r="D39" s="510">
        <v>158</v>
      </c>
      <c r="E39" s="510">
        <v>0</v>
      </c>
      <c r="F39" s="510">
        <v>25</v>
      </c>
      <c r="G39" s="510">
        <v>135</v>
      </c>
      <c r="H39" s="510">
        <v>0</v>
      </c>
      <c r="I39" s="510">
        <v>22</v>
      </c>
      <c r="J39" s="510">
        <v>136</v>
      </c>
      <c r="K39" s="38"/>
      <c r="M39" s="6"/>
    </row>
    <row r="40" spans="1:13" x14ac:dyDescent="0.2">
      <c r="A40" s="348" t="s">
        <v>132</v>
      </c>
      <c r="B40" s="351" t="s">
        <v>133</v>
      </c>
      <c r="C40" s="510">
        <v>55</v>
      </c>
      <c r="D40" s="510">
        <v>89</v>
      </c>
      <c r="E40" s="510">
        <v>0</v>
      </c>
      <c r="F40" s="510">
        <v>15</v>
      </c>
      <c r="G40" s="510">
        <v>40</v>
      </c>
      <c r="H40" s="510">
        <v>0</v>
      </c>
      <c r="I40" s="510">
        <v>20</v>
      </c>
      <c r="J40" s="510">
        <v>69</v>
      </c>
      <c r="K40" s="38"/>
      <c r="M40" s="6"/>
    </row>
    <row r="41" spans="1:13" x14ac:dyDescent="0.2">
      <c r="A41" s="348" t="s">
        <v>21</v>
      </c>
      <c r="B41" s="351" t="s">
        <v>47</v>
      </c>
      <c r="C41" s="510">
        <v>46</v>
      </c>
      <c r="D41" s="510">
        <v>36</v>
      </c>
      <c r="E41" s="510">
        <v>17</v>
      </c>
      <c r="F41" s="510">
        <v>29</v>
      </c>
      <c r="G41" s="510">
        <v>0</v>
      </c>
      <c r="H41" s="510">
        <v>14</v>
      </c>
      <c r="I41" s="510">
        <v>20</v>
      </c>
      <c r="J41" s="510">
        <v>2</v>
      </c>
      <c r="K41" s="38"/>
      <c r="M41" s="6"/>
    </row>
    <row r="42" spans="1:13" x14ac:dyDescent="0.2">
      <c r="A42" s="348" t="s">
        <v>134</v>
      </c>
      <c r="B42" s="351" t="s">
        <v>135</v>
      </c>
      <c r="C42" s="510">
        <v>23</v>
      </c>
      <c r="D42" s="510">
        <v>19</v>
      </c>
      <c r="E42" s="510">
        <v>23</v>
      </c>
      <c r="F42" s="510">
        <v>0</v>
      </c>
      <c r="G42" s="510">
        <v>0</v>
      </c>
      <c r="H42" s="510">
        <v>19</v>
      </c>
      <c r="I42" s="510">
        <v>0</v>
      </c>
      <c r="J42" s="510">
        <v>0</v>
      </c>
      <c r="K42" s="38"/>
      <c r="M42" s="6"/>
    </row>
    <row r="43" spans="1:13" ht="12" customHeight="1" x14ac:dyDescent="0.2">
      <c r="A43" s="348" t="s">
        <v>136</v>
      </c>
      <c r="B43" s="351" t="s">
        <v>137</v>
      </c>
      <c r="C43" s="510">
        <v>65</v>
      </c>
      <c r="D43" s="510">
        <v>147</v>
      </c>
      <c r="E43" s="510">
        <v>4</v>
      </c>
      <c r="F43" s="510">
        <v>29</v>
      </c>
      <c r="G43" s="510">
        <v>32</v>
      </c>
      <c r="H43" s="510">
        <v>1</v>
      </c>
      <c r="I43" s="510">
        <v>19</v>
      </c>
      <c r="J43" s="510">
        <v>127</v>
      </c>
      <c r="K43" s="38"/>
      <c r="M43" s="6"/>
    </row>
    <row r="44" spans="1:13" x14ac:dyDescent="0.2">
      <c r="A44" s="348"/>
      <c r="B44" s="351"/>
      <c r="C44" s="455"/>
      <c r="D44" s="455"/>
      <c r="E44" s="455"/>
      <c r="F44" s="455"/>
      <c r="G44" s="455"/>
      <c r="H44" s="455"/>
      <c r="I44" s="455"/>
      <c r="J44" s="455"/>
      <c r="K44" s="38"/>
      <c r="M44" s="6"/>
    </row>
    <row r="45" spans="1:13" x14ac:dyDescent="0.2">
      <c r="A45" s="348" t="s">
        <v>51</v>
      </c>
      <c r="B45" s="351" t="s">
        <v>57</v>
      </c>
      <c r="C45" s="510">
        <v>42</v>
      </c>
      <c r="D45" s="510">
        <v>19</v>
      </c>
      <c r="E45" s="510">
        <v>0</v>
      </c>
      <c r="F45" s="510">
        <v>34</v>
      </c>
      <c r="G45" s="510">
        <v>8</v>
      </c>
      <c r="H45" s="510">
        <v>0</v>
      </c>
      <c r="I45" s="510">
        <v>12</v>
      </c>
      <c r="J45" s="510">
        <v>7</v>
      </c>
      <c r="K45" s="38"/>
      <c r="M45" s="6"/>
    </row>
    <row r="46" spans="1:13" x14ac:dyDescent="0.2">
      <c r="A46" s="348" t="s">
        <v>22</v>
      </c>
      <c r="B46" s="351" t="s">
        <v>48</v>
      </c>
      <c r="C46" s="510">
        <v>204</v>
      </c>
      <c r="D46" s="510">
        <v>191</v>
      </c>
      <c r="E46" s="510">
        <v>0</v>
      </c>
      <c r="F46" s="510">
        <v>63</v>
      </c>
      <c r="G46" s="510">
        <v>141</v>
      </c>
      <c r="H46" s="510">
        <v>0</v>
      </c>
      <c r="I46" s="510">
        <v>24</v>
      </c>
      <c r="J46" s="510">
        <v>167</v>
      </c>
      <c r="K46" s="38"/>
      <c r="M46" s="6"/>
    </row>
    <row r="47" spans="1:13" x14ac:dyDescent="0.2">
      <c r="A47" s="348" t="s">
        <v>23</v>
      </c>
      <c r="B47" s="351" t="s">
        <v>49</v>
      </c>
      <c r="C47" s="510">
        <v>271</v>
      </c>
      <c r="D47" s="510">
        <v>139</v>
      </c>
      <c r="E47" s="510">
        <v>3</v>
      </c>
      <c r="F47" s="510">
        <v>234</v>
      </c>
      <c r="G47" s="510">
        <v>34</v>
      </c>
      <c r="H47" s="510">
        <v>0</v>
      </c>
      <c r="I47" s="510">
        <v>101</v>
      </c>
      <c r="J47" s="510">
        <v>38</v>
      </c>
      <c r="K47" s="38"/>
      <c r="M47" s="6"/>
    </row>
    <row r="48" spans="1:13" ht="12" customHeight="1" x14ac:dyDescent="0.2">
      <c r="A48" s="348" t="s">
        <v>310</v>
      </c>
      <c r="B48" s="353" t="s">
        <v>309</v>
      </c>
      <c r="C48" s="510">
        <v>230</v>
      </c>
      <c r="D48" s="510">
        <v>60</v>
      </c>
      <c r="E48" s="510">
        <v>1</v>
      </c>
      <c r="F48" s="510">
        <v>217</v>
      </c>
      <c r="G48" s="510">
        <v>12</v>
      </c>
      <c r="H48" s="510">
        <v>0</v>
      </c>
      <c r="I48" s="510">
        <v>56</v>
      </c>
      <c r="J48" s="510">
        <v>4</v>
      </c>
      <c r="K48" s="38"/>
      <c r="M48" s="6"/>
    </row>
    <row r="49" spans="1:11" ht="15.75" x14ac:dyDescent="0.25">
      <c r="A49" s="348"/>
      <c r="B49" s="351"/>
      <c r="C49" s="510"/>
      <c r="D49" s="510"/>
      <c r="E49" s="510"/>
      <c r="F49" s="510"/>
      <c r="G49" s="510"/>
      <c r="H49" s="510"/>
      <c r="I49" s="510"/>
      <c r="J49" s="510"/>
      <c r="K49" s="52"/>
    </row>
    <row r="50" spans="1:11" ht="12" customHeight="1" x14ac:dyDescent="0.25">
      <c r="A50" s="348" t="s">
        <v>138</v>
      </c>
      <c r="B50" s="351" t="s">
        <v>139</v>
      </c>
      <c r="C50" s="510">
        <v>155</v>
      </c>
      <c r="D50" s="510">
        <v>141</v>
      </c>
      <c r="E50" s="510">
        <v>0</v>
      </c>
      <c r="F50" s="510">
        <v>83</v>
      </c>
      <c r="G50" s="510">
        <v>72</v>
      </c>
      <c r="H50" s="510">
        <v>1</v>
      </c>
      <c r="I50" s="510">
        <v>51</v>
      </c>
      <c r="J50" s="510">
        <v>89</v>
      </c>
      <c r="K50" s="52"/>
    </row>
    <row r="51" spans="1:11" ht="12" customHeight="1" x14ac:dyDescent="0.25">
      <c r="A51" s="233"/>
      <c r="B51" s="52"/>
      <c r="C51" s="43"/>
      <c r="D51" s="52"/>
      <c r="E51" s="160"/>
      <c r="F51" s="160"/>
      <c r="G51" s="160"/>
      <c r="H51" s="159"/>
      <c r="I51" s="153"/>
      <c r="J51" s="153"/>
      <c r="K51" s="52"/>
    </row>
    <row r="52" spans="1:11" ht="12" customHeight="1" x14ac:dyDescent="0.25">
      <c r="A52" s="233"/>
      <c r="B52" s="52"/>
      <c r="C52" s="43"/>
      <c r="D52" s="52"/>
      <c r="E52" s="160"/>
      <c r="F52" s="160"/>
      <c r="G52" s="160"/>
      <c r="H52" s="159"/>
      <c r="I52" s="153"/>
      <c r="J52" s="153"/>
      <c r="K52" s="52"/>
    </row>
    <row r="53" spans="1:11" ht="12" customHeight="1" x14ac:dyDescent="0.25">
      <c r="A53" s="242" t="s">
        <v>27</v>
      </c>
      <c r="B53" s="211" t="s">
        <v>32</v>
      </c>
      <c r="C53" s="72"/>
      <c r="D53" s="72"/>
      <c r="E53" s="41"/>
      <c r="F53" s="152"/>
      <c r="G53" s="152"/>
      <c r="H53" s="159"/>
      <c r="I53" s="153"/>
      <c r="J53" s="153"/>
      <c r="K53" s="39"/>
    </row>
    <row r="54" spans="1:11" ht="12" customHeight="1" x14ac:dyDescent="0.25">
      <c r="A54" s="242"/>
      <c r="B54" s="211" t="s">
        <v>412</v>
      </c>
      <c r="C54" s="43"/>
      <c r="D54" s="72"/>
      <c r="E54" s="41"/>
      <c r="F54" s="152"/>
      <c r="G54" s="152"/>
      <c r="H54" s="159"/>
      <c r="I54" s="153"/>
      <c r="J54" s="153"/>
      <c r="K54" s="39"/>
    </row>
    <row r="55" spans="1:11" ht="12" customHeight="1" x14ac:dyDescent="0.25">
      <c r="A55" s="242"/>
      <c r="B55" s="211" t="s">
        <v>276</v>
      </c>
      <c r="C55" s="43"/>
      <c r="D55" s="72"/>
      <c r="E55" s="79"/>
      <c r="F55" s="161"/>
      <c r="G55" s="161"/>
      <c r="H55" s="161"/>
      <c r="I55" s="79"/>
      <c r="J55" s="41"/>
      <c r="K55" s="39"/>
    </row>
    <row r="56" spans="1:11" ht="12" customHeight="1" x14ac:dyDescent="0.25">
      <c r="A56" s="242"/>
      <c r="B56" s="256" t="s">
        <v>579</v>
      </c>
      <c r="C56" s="43"/>
      <c r="D56" s="43"/>
      <c r="E56" s="79"/>
      <c r="F56" s="161"/>
      <c r="G56" s="161"/>
      <c r="H56" s="161"/>
      <c r="I56" s="79"/>
      <c r="J56" s="41"/>
      <c r="K56" s="39"/>
    </row>
    <row r="57" spans="1:11" ht="12" customHeight="1" x14ac:dyDescent="0.25">
      <c r="A57" s="242"/>
      <c r="B57" s="256" t="s">
        <v>410</v>
      </c>
      <c r="C57" s="43"/>
      <c r="D57" s="43"/>
      <c r="E57" s="79"/>
      <c r="F57" s="161"/>
      <c r="G57" s="161"/>
      <c r="H57" s="161"/>
      <c r="I57" s="79"/>
      <c r="J57" s="41"/>
      <c r="K57" s="52"/>
    </row>
    <row r="58" spans="1:11" ht="12" customHeight="1" x14ac:dyDescent="0.25">
      <c r="A58" s="242"/>
      <c r="B58" s="256" t="s">
        <v>408</v>
      </c>
      <c r="C58" s="43"/>
      <c r="D58" s="43"/>
      <c r="E58" s="79"/>
      <c r="F58" s="161"/>
      <c r="G58" s="161"/>
      <c r="H58" s="161"/>
      <c r="I58" s="79"/>
      <c r="J58" s="41"/>
      <c r="K58" s="52"/>
    </row>
    <row r="59" spans="1:11" ht="12" customHeight="1" x14ac:dyDescent="0.2">
      <c r="A59" s="210"/>
      <c r="B59" s="162"/>
      <c r="C59" s="79"/>
      <c r="D59" s="79"/>
      <c r="E59" s="162"/>
      <c r="F59" s="163"/>
      <c r="G59" s="163"/>
      <c r="H59" s="163"/>
      <c r="I59" s="162"/>
      <c r="J59" s="162"/>
    </row>
    <row r="60" spans="1:11" ht="12" customHeight="1" x14ac:dyDescent="0.2">
      <c r="A60" s="210" t="s">
        <v>28</v>
      </c>
      <c r="B60" s="210" t="s">
        <v>92</v>
      </c>
      <c r="C60" s="79"/>
      <c r="D60" s="79"/>
      <c r="E60" s="41"/>
      <c r="F60" s="152"/>
      <c r="G60" s="152"/>
      <c r="H60" s="152"/>
      <c r="I60" s="41"/>
      <c r="J60" s="41"/>
    </row>
    <row r="61" spans="1:11" ht="12" customHeight="1" x14ac:dyDescent="0.2">
      <c r="A61" s="259"/>
      <c r="B61" s="62"/>
      <c r="C61" s="62"/>
      <c r="D61" s="62"/>
      <c r="E61" s="62"/>
      <c r="F61" s="62"/>
      <c r="G61" s="62"/>
      <c r="H61" s="95"/>
      <c r="I61" s="62"/>
      <c r="J61" s="62"/>
    </row>
    <row r="62" spans="1:11" ht="12" customHeight="1" x14ac:dyDescent="0.25">
      <c r="A62" s="233"/>
      <c r="C62" s="58"/>
      <c r="D62" s="58"/>
      <c r="E62" s="58"/>
      <c r="F62" s="58"/>
      <c r="G62" s="58"/>
      <c r="H62" s="58"/>
      <c r="I62" s="58"/>
      <c r="J62" s="58"/>
    </row>
    <row r="63" spans="1:11" ht="12" customHeight="1" x14ac:dyDescent="0.25">
      <c r="A63" s="233"/>
      <c r="C63" s="58"/>
      <c r="D63" s="58"/>
      <c r="E63" s="58"/>
      <c r="F63" s="58"/>
      <c r="G63" s="58"/>
      <c r="H63" s="58"/>
      <c r="I63" s="58"/>
      <c r="J63" s="58"/>
    </row>
  </sheetData>
  <mergeCells count="7">
    <mergeCell ref="A4:A6"/>
    <mergeCell ref="B4:B6"/>
    <mergeCell ref="C4:D5"/>
    <mergeCell ref="C3:D3"/>
    <mergeCell ref="E4:J4"/>
    <mergeCell ref="E5:G5"/>
    <mergeCell ref="H5:J5"/>
  </mergeCells>
  <pageMargins left="0.19685039370078741" right="0.19685039370078741" top="0.39370078740157483" bottom="0.39370078740157483" header="1.5748031496062993" footer="0.51181102362204722"/>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Q57"/>
  <sheetViews>
    <sheetView zoomScaleNormal="100" workbookViewId="0">
      <selection activeCell="B54" sqref="B54"/>
    </sheetView>
  </sheetViews>
  <sheetFormatPr defaultRowHeight="12" x14ac:dyDescent="0.2"/>
  <cols>
    <col min="1" max="1" width="29.796875" style="283" customWidth="1"/>
    <col min="2" max="2" width="17.09765625" style="47" customWidth="1"/>
    <col min="3" max="4" width="4.8984375" style="47" customWidth="1"/>
    <col min="5" max="5" width="5.09765625" style="47" customWidth="1"/>
    <col min="6" max="7" width="4.8984375" style="47" customWidth="1"/>
    <col min="8" max="8" width="5.09765625" style="47" customWidth="1"/>
    <col min="9" max="10" width="4.8984375" style="47" customWidth="1"/>
    <col min="11" max="11" width="5.09765625" style="47" customWidth="1"/>
    <col min="12" max="13" width="4.8984375" style="47" customWidth="1"/>
    <col min="14" max="14" width="5.09765625" style="47" customWidth="1"/>
    <col min="15" max="16" width="4.8984375" style="47" customWidth="1"/>
    <col min="17" max="17" width="5.09765625" style="47" customWidth="1"/>
    <col min="18" max="16384" width="8.796875" style="47"/>
  </cols>
  <sheetData>
    <row r="1" spans="1:17" s="283" customFormat="1" ht="12.75" x14ac:dyDescent="0.2">
      <c r="A1" s="213" t="s">
        <v>96</v>
      </c>
      <c r="B1" s="213"/>
      <c r="C1" s="334"/>
      <c r="D1" s="213"/>
      <c r="E1" s="213"/>
      <c r="F1" s="213"/>
      <c r="G1" s="213"/>
      <c r="H1" s="213"/>
      <c r="I1" s="213"/>
      <c r="J1" s="213"/>
      <c r="K1" s="213"/>
      <c r="L1" s="213"/>
      <c r="M1" s="213"/>
      <c r="N1" s="213"/>
      <c r="O1" s="213"/>
      <c r="P1" s="213"/>
      <c r="Q1" s="213"/>
    </row>
    <row r="2" spans="1:17" s="283" customFormat="1" ht="12.75" x14ac:dyDescent="0.2">
      <c r="A2" s="302" t="str">
        <f>Index!B29</f>
        <v>Mortality by cause, HSCTs, 2024</v>
      </c>
      <c r="B2" s="213"/>
      <c r="C2" s="213"/>
      <c r="D2" s="213"/>
      <c r="E2" s="213"/>
      <c r="F2" s="213"/>
      <c r="G2" s="213"/>
      <c r="H2" s="213"/>
      <c r="I2" s="213"/>
      <c r="J2" s="213"/>
      <c r="K2" s="213"/>
      <c r="L2" s="213"/>
      <c r="M2" s="213"/>
      <c r="N2" s="213"/>
      <c r="O2" s="213"/>
      <c r="P2" s="213"/>
      <c r="Q2" s="213"/>
    </row>
    <row r="3" spans="1:17" s="283" customFormat="1" ht="12.75" x14ac:dyDescent="0.2">
      <c r="A3" s="213"/>
      <c r="B3" s="213"/>
      <c r="C3" s="354"/>
      <c r="D3" s="354"/>
      <c r="E3" s="354"/>
      <c r="F3" s="354"/>
      <c r="G3" s="355"/>
      <c r="H3" s="354"/>
      <c r="I3" s="354"/>
      <c r="J3" s="354"/>
      <c r="K3" s="354"/>
      <c r="L3" s="354"/>
      <c r="M3" s="354"/>
      <c r="N3" s="354"/>
      <c r="O3" s="354"/>
      <c r="P3" s="354"/>
      <c r="Q3" s="354"/>
    </row>
    <row r="4" spans="1:17" s="283" customFormat="1" x14ac:dyDescent="0.2">
      <c r="A4" s="547" t="s">
        <v>24</v>
      </c>
      <c r="B4" s="548" t="s">
        <v>55</v>
      </c>
      <c r="C4" s="549" t="s">
        <v>97</v>
      </c>
      <c r="D4" s="549"/>
      <c r="E4" s="549"/>
      <c r="F4" s="549"/>
      <c r="G4" s="549"/>
      <c r="H4" s="549"/>
      <c r="I4" s="549"/>
      <c r="J4" s="549"/>
      <c r="K4" s="549"/>
      <c r="L4" s="549"/>
      <c r="M4" s="549"/>
      <c r="N4" s="549"/>
      <c r="O4" s="549"/>
      <c r="P4" s="549"/>
      <c r="Q4" s="549"/>
    </row>
    <row r="5" spans="1:17" s="283" customFormat="1" x14ac:dyDescent="0.2">
      <c r="A5" s="547"/>
      <c r="B5" s="548"/>
      <c r="C5" s="549" t="s">
        <v>290</v>
      </c>
      <c r="D5" s="549"/>
      <c r="E5" s="549"/>
      <c r="F5" s="549" t="s">
        <v>291</v>
      </c>
      <c r="G5" s="549"/>
      <c r="H5" s="549"/>
      <c r="I5" s="549" t="s">
        <v>292</v>
      </c>
      <c r="J5" s="549"/>
      <c r="K5" s="549"/>
      <c r="L5" s="549" t="s">
        <v>293</v>
      </c>
      <c r="M5" s="549"/>
      <c r="N5" s="549"/>
      <c r="O5" s="549" t="s">
        <v>294</v>
      </c>
      <c r="P5" s="549"/>
      <c r="Q5" s="549"/>
    </row>
    <row r="6" spans="1:17" s="283" customFormat="1" x14ac:dyDescent="0.2">
      <c r="A6" s="547"/>
      <c r="B6" s="548"/>
      <c r="C6" s="429" t="s">
        <v>7</v>
      </c>
      <c r="D6" s="429" t="s">
        <v>61</v>
      </c>
      <c r="E6" s="429" t="s">
        <v>62</v>
      </c>
      <c r="F6" s="429" t="s">
        <v>7</v>
      </c>
      <c r="G6" s="429" t="s">
        <v>61</v>
      </c>
      <c r="H6" s="429" t="s">
        <v>62</v>
      </c>
      <c r="I6" s="429" t="s">
        <v>7</v>
      </c>
      <c r="J6" s="429" t="s">
        <v>61</v>
      </c>
      <c r="K6" s="429" t="s">
        <v>62</v>
      </c>
      <c r="L6" s="429" t="s">
        <v>7</v>
      </c>
      <c r="M6" s="429" t="s">
        <v>61</v>
      </c>
      <c r="N6" s="429" t="s">
        <v>62</v>
      </c>
      <c r="O6" s="429" t="s">
        <v>7</v>
      </c>
      <c r="P6" s="429" t="s">
        <v>61</v>
      </c>
      <c r="Q6" s="429" t="s">
        <v>62</v>
      </c>
    </row>
    <row r="7" spans="1:17" x14ac:dyDescent="0.2">
      <c r="A7" s="210" t="s">
        <v>15</v>
      </c>
      <c r="B7" s="62"/>
      <c r="C7" s="511">
        <f>SUM(C8:C50)</f>
        <v>1789</v>
      </c>
      <c r="D7" s="511">
        <f t="shared" ref="D7:Q7" si="0">SUM(D8:D50)</f>
        <v>1766</v>
      </c>
      <c r="E7" s="511">
        <f t="shared" si="0"/>
        <v>3555</v>
      </c>
      <c r="F7" s="511">
        <f t="shared" si="0"/>
        <v>2393</v>
      </c>
      <c r="G7" s="511">
        <f>SUM(G8:G50)</f>
        <v>2283</v>
      </c>
      <c r="H7" s="511">
        <f>SUM(H8:H50)</f>
        <v>4676</v>
      </c>
      <c r="I7" s="511">
        <f t="shared" si="0"/>
        <v>1868</v>
      </c>
      <c r="J7" s="511">
        <f t="shared" si="0"/>
        <v>1818</v>
      </c>
      <c r="K7" s="511">
        <f t="shared" si="0"/>
        <v>3686</v>
      </c>
      <c r="L7" s="511">
        <f t="shared" si="0"/>
        <v>1707</v>
      </c>
      <c r="M7" s="511">
        <f t="shared" si="0"/>
        <v>1607</v>
      </c>
      <c r="N7" s="511">
        <f t="shared" si="0"/>
        <v>3314</v>
      </c>
      <c r="O7" s="511">
        <f t="shared" si="0"/>
        <v>1477</v>
      </c>
      <c r="P7" s="511">
        <f t="shared" si="0"/>
        <v>1342</v>
      </c>
      <c r="Q7" s="511">
        <f t="shared" si="0"/>
        <v>2819</v>
      </c>
    </row>
    <row r="8" spans="1:17" x14ac:dyDescent="0.2">
      <c r="A8" s="210" t="s">
        <v>98</v>
      </c>
      <c r="B8" s="352" t="s">
        <v>99</v>
      </c>
      <c r="C8" s="512">
        <v>19</v>
      </c>
      <c r="D8" s="512">
        <v>32</v>
      </c>
      <c r="E8" s="513">
        <v>51</v>
      </c>
      <c r="F8" s="512">
        <v>34</v>
      </c>
      <c r="G8" s="512">
        <v>28</v>
      </c>
      <c r="H8" s="513">
        <v>62</v>
      </c>
      <c r="I8" s="512">
        <v>36</v>
      </c>
      <c r="J8" s="512">
        <v>36</v>
      </c>
      <c r="K8" s="513">
        <v>72</v>
      </c>
      <c r="L8" s="512">
        <v>19</v>
      </c>
      <c r="M8" s="512">
        <v>21</v>
      </c>
      <c r="N8" s="513">
        <v>40</v>
      </c>
      <c r="O8" s="512">
        <v>18</v>
      </c>
      <c r="P8" s="512">
        <v>15</v>
      </c>
      <c r="Q8" s="513">
        <v>33</v>
      </c>
    </row>
    <row r="9" spans="1:17" x14ac:dyDescent="0.2">
      <c r="A9" s="210" t="s">
        <v>12</v>
      </c>
      <c r="B9" s="352" t="s">
        <v>34</v>
      </c>
      <c r="C9" s="512">
        <v>15</v>
      </c>
      <c r="D9" s="512">
        <v>7</v>
      </c>
      <c r="E9" s="513">
        <v>22</v>
      </c>
      <c r="F9" s="512">
        <v>18</v>
      </c>
      <c r="G9" s="512">
        <v>14</v>
      </c>
      <c r="H9" s="513">
        <v>32</v>
      </c>
      <c r="I9" s="512">
        <v>7</v>
      </c>
      <c r="J9" s="512">
        <v>11</v>
      </c>
      <c r="K9" s="513">
        <v>18</v>
      </c>
      <c r="L9" s="512">
        <v>15</v>
      </c>
      <c r="M9" s="512">
        <v>7</v>
      </c>
      <c r="N9" s="513">
        <v>22</v>
      </c>
      <c r="O9" s="512">
        <v>14</v>
      </c>
      <c r="P9" s="512">
        <v>9</v>
      </c>
      <c r="Q9" s="513">
        <v>23</v>
      </c>
    </row>
    <row r="10" spans="1:17" x14ac:dyDescent="0.2">
      <c r="A10" s="210" t="s">
        <v>13</v>
      </c>
      <c r="B10" s="352" t="s">
        <v>35</v>
      </c>
      <c r="C10" s="512">
        <v>20</v>
      </c>
      <c r="D10" s="512">
        <v>27</v>
      </c>
      <c r="E10" s="513">
        <v>47</v>
      </c>
      <c r="F10" s="512">
        <v>39</v>
      </c>
      <c r="G10" s="512">
        <v>30</v>
      </c>
      <c r="H10" s="513">
        <v>69</v>
      </c>
      <c r="I10" s="512">
        <v>25</v>
      </c>
      <c r="J10" s="512">
        <v>19</v>
      </c>
      <c r="K10" s="513">
        <v>44</v>
      </c>
      <c r="L10" s="512">
        <v>21</v>
      </c>
      <c r="M10" s="512">
        <v>28</v>
      </c>
      <c r="N10" s="513">
        <v>49</v>
      </c>
      <c r="O10" s="512">
        <v>21</v>
      </c>
      <c r="P10" s="512">
        <v>33</v>
      </c>
      <c r="Q10" s="513">
        <v>54</v>
      </c>
    </row>
    <row r="11" spans="1:17" x14ac:dyDescent="0.2">
      <c r="A11" s="210" t="s">
        <v>53</v>
      </c>
      <c r="B11" s="352" t="s">
        <v>36</v>
      </c>
      <c r="C11" s="512">
        <v>42</v>
      </c>
      <c r="D11" s="512">
        <v>25</v>
      </c>
      <c r="E11" s="513">
        <v>67</v>
      </c>
      <c r="F11" s="512">
        <v>39</v>
      </c>
      <c r="G11" s="512">
        <v>19</v>
      </c>
      <c r="H11" s="513">
        <v>58</v>
      </c>
      <c r="I11" s="512">
        <v>31</v>
      </c>
      <c r="J11" s="512">
        <v>20</v>
      </c>
      <c r="K11" s="513">
        <v>51</v>
      </c>
      <c r="L11" s="512">
        <v>27</v>
      </c>
      <c r="M11" s="512">
        <v>21</v>
      </c>
      <c r="N11" s="513">
        <v>48</v>
      </c>
      <c r="O11" s="512">
        <v>16</v>
      </c>
      <c r="P11" s="512">
        <v>14</v>
      </c>
      <c r="Q11" s="513">
        <v>30</v>
      </c>
    </row>
    <row r="12" spans="1:17" x14ac:dyDescent="0.2">
      <c r="A12" s="210" t="s">
        <v>100</v>
      </c>
      <c r="B12" s="352" t="s">
        <v>101</v>
      </c>
      <c r="C12" s="512">
        <v>24</v>
      </c>
      <c r="D12" s="512">
        <v>20</v>
      </c>
      <c r="E12" s="513">
        <v>44</v>
      </c>
      <c r="F12" s="512">
        <v>35</v>
      </c>
      <c r="G12" s="512">
        <v>33</v>
      </c>
      <c r="H12" s="513">
        <v>68</v>
      </c>
      <c r="I12" s="512">
        <v>32</v>
      </c>
      <c r="J12" s="512">
        <v>35</v>
      </c>
      <c r="K12" s="513">
        <v>67</v>
      </c>
      <c r="L12" s="512">
        <v>36</v>
      </c>
      <c r="M12" s="512">
        <v>17</v>
      </c>
      <c r="N12" s="513">
        <v>53</v>
      </c>
      <c r="O12" s="512">
        <v>32</v>
      </c>
      <c r="P12" s="512">
        <v>22</v>
      </c>
      <c r="Q12" s="513">
        <v>54</v>
      </c>
    </row>
    <row r="13" spans="1:17" x14ac:dyDescent="0.2">
      <c r="A13" s="210" t="s">
        <v>102</v>
      </c>
      <c r="B13" s="352" t="s">
        <v>37</v>
      </c>
      <c r="C13" s="512">
        <v>107</v>
      </c>
      <c r="D13" s="512">
        <v>101</v>
      </c>
      <c r="E13" s="513">
        <v>208</v>
      </c>
      <c r="F13" s="512">
        <v>117</v>
      </c>
      <c r="G13" s="512">
        <v>110</v>
      </c>
      <c r="H13" s="513">
        <v>227</v>
      </c>
      <c r="I13" s="512">
        <v>88</v>
      </c>
      <c r="J13" s="512">
        <v>77</v>
      </c>
      <c r="K13" s="513">
        <v>165</v>
      </c>
      <c r="L13" s="512">
        <v>110</v>
      </c>
      <c r="M13" s="512">
        <v>76</v>
      </c>
      <c r="N13" s="513">
        <v>186</v>
      </c>
      <c r="O13" s="512">
        <v>89</v>
      </c>
      <c r="P13" s="512">
        <v>73</v>
      </c>
      <c r="Q13" s="513">
        <v>162</v>
      </c>
    </row>
    <row r="14" spans="1:17" x14ac:dyDescent="0.2">
      <c r="A14" s="210" t="s">
        <v>16</v>
      </c>
      <c r="B14" s="352" t="s">
        <v>38</v>
      </c>
      <c r="C14" s="512">
        <v>1</v>
      </c>
      <c r="D14" s="512">
        <v>54</v>
      </c>
      <c r="E14" s="513">
        <v>55</v>
      </c>
      <c r="F14" s="512">
        <v>0</v>
      </c>
      <c r="G14" s="512">
        <v>76</v>
      </c>
      <c r="H14" s="513">
        <v>76</v>
      </c>
      <c r="I14" s="513">
        <v>0</v>
      </c>
      <c r="J14" s="512">
        <v>52</v>
      </c>
      <c r="K14" s="513">
        <v>52</v>
      </c>
      <c r="L14" s="512">
        <v>1</v>
      </c>
      <c r="M14" s="512">
        <v>69</v>
      </c>
      <c r="N14" s="513">
        <v>70</v>
      </c>
      <c r="O14" s="512">
        <v>1</v>
      </c>
      <c r="P14" s="512">
        <v>35</v>
      </c>
      <c r="Q14" s="513">
        <v>36</v>
      </c>
    </row>
    <row r="15" spans="1:17" x14ac:dyDescent="0.2">
      <c r="A15" s="210" t="s">
        <v>17</v>
      </c>
      <c r="B15" s="352" t="s">
        <v>39</v>
      </c>
      <c r="C15" s="512">
        <v>0</v>
      </c>
      <c r="D15" s="512">
        <v>8</v>
      </c>
      <c r="E15" s="513">
        <v>8</v>
      </c>
      <c r="F15" s="513">
        <v>0</v>
      </c>
      <c r="G15" s="512">
        <v>10</v>
      </c>
      <c r="H15" s="513">
        <v>10</v>
      </c>
      <c r="I15" s="513">
        <v>0</v>
      </c>
      <c r="J15" s="512">
        <v>5</v>
      </c>
      <c r="K15" s="513">
        <v>5</v>
      </c>
      <c r="L15" s="512">
        <v>0</v>
      </c>
      <c r="M15" s="512">
        <v>4</v>
      </c>
      <c r="N15" s="513">
        <v>4</v>
      </c>
      <c r="O15" s="512">
        <v>0</v>
      </c>
      <c r="P15" s="512">
        <v>2</v>
      </c>
      <c r="Q15" s="513">
        <v>2</v>
      </c>
    </row>
    <row r="16" spans="1:17" x14ac:dyDescent="0.2">
      <c r="A16" s="210" t="s">
        <v>18</v>
      </c>
      <c r="B16" s="352" t="s">
        <v>40</v>
      </c>
      <c r="C16" s="512">
        <v>0</v>
      </c>
      <c r="D16" s="512">
        <v>16</v>
      </c>
      <c r="E16" s="513">
        <v>16</v>
      </c>
      <c r="F16" s="513">
        <v>0</v>
      </c>
      <c r="G16" s="512">
        <v>20</v>
      </c>
      <c r="H16" s="513">
        <v>20</v>
      </c>
      <c r="I16" s="513">
        <v>0</v>
      </c>
      <c r="J16" s="512">
        <v>10</v>
      </c>
      <c r="K16" s="513">
        <v>10</v>
      </c>
      <c r="L16" s="512">
        <v>0</v>
      </c>
      <c r="M16" s="512">
        <v>10</v>
      </c>
      <c r="N16" s="513">
        <v>10</v>
      </c>
      <c r="O16" s="512">
        <v>0</v>
      </c>
      <c r="P16" s="512">
        <v>9</v>
      </c>
      <c r="Q16" s="513">
        <v>9</v>
      </c>
    </row>
    <row r="17" spans="1:17" x14ac:dyDescent="0.2">
      <c r="A17" s="210" t="s">
        <v>103</v>
      </c>
      <c r="B17" s="352" t="s">
        <v>104</v>
      </c>
      <c r="C17" s="512">
        <v>57</v>
      </c>
      <c r="D17" s="513">
        <v>0</v>
      </c>
      <c r="E17" s="513">
        <v>57</v>
      </c>
      <c r="F17" s="512">
        <v>80</v>
      </c>
      <c r="G17" s="513">
        <v>0</v>
      </c>
      <c r="H17" s="513">
        <v>80</v>
      </c>
      <c r="I17" s="512">
        <v>65</v>
      </c>
      <c r="J17" s="513">
        <v>0</v>
      </c>
      <c r="K17" s="513">
        <v>65</v>
      </c>
      <c r="L17" s="513">
        <v>38</v>
      </c>
      <c r="M17" s="513">
        <v>0</v>
      </c>
      <c r="N17" s="513">
        <v>38</v>
      </c>
      <c r="O17" s="512">
        <v>33</v>
      </c>
      <c r="P17" s="513">
        <v>0</v>
      </c>
      <c r="Q17" s="513">
        <v>33</v>
      </c>
    </row>
    <row r="18" spans="1:17" x14ac:dyDescent="0.2">
      <c r="A18" s="210" t="s">
        <v>105</v>
      </c>
      <c r="B18" s="352" t="s">
        <v>210</v>
      </c>
      <c r="C18" s="512">
        <v>30</v>
      </c>
      <c r="D18" s="512">
        <v>34</v>
      </c>
      <c r="E18" s="513">
        <v>64</v>
      </c>
      <c r="F18" s="512">
        <v>62</v>
      </c>
      <c r="G18" s="512">
        <v>46</v>
      </c>
      <c r="H18" s="513">
        <v>108</v>
      </c>
      <c r="I18" s="512">
        <v>40</v>
      </c>
      <c r="J18" s="512">
        <v>37</v>
      </c>
      <c r="K18" s="513">
        <v>77</v>
      </c>
      <c r="L18" s="512">
        <v>44</v>
      </c>
      <c r="M18" s="512">
        <v>28</v>
      </c>
      <c r="N18" s="513">
        <v>72</v>
      </c>
      <c r="O18" s="512">
        <v>41</v>
      </c>
      <c r="P18" s="512">
        <v>23</v>
      </c>
      <c r="Q18" s="513">
        <v>64</v>
      </c>
    </row>
    <row r="19" spans="1:17" x14ac:dyDescent="0.2">
      <c r="A19" s="210" t="s">
        <v>106</v>
      </c>
      <c r="B19" s="352" t="s">
        <v>107</v>
      </c>
      <c r="C19" s="512">
        <v>187</v>
      </c>
      <c r="D19" s="512">
        <v>142</v>
      </c>
      <c r="E19" s="513">
        <v>329</v>
      </c>
      <c r="F19" s="512">
        <v>252</v>
      </c>
      <c r="G19" s="512">
        <v>199</v>
      </c>
      <c r="H19" s="513">
        <v>451</v>
      </c>
      <c r="I19" s="512">
        <v>214</v>
      </c>
      <c r="J19" s="512">
        <v>174</v>
      </c>
      <c r="K19" s="513">
        <v>388</v>
      </c>
      <c r="L19" s="512">
        <v>138</v>
      </c>
      <c r="M19" s="512">
        <v>143</v>
      </c>
      <c r="N19" s="513">
        <v>281</v>
      </c>
      <c r="O19" s="512">
        <v>143</v>
      </c>
      <c r="P19" s="512">
        <v>116</v>
      </c>
      <c r="Q19" s="513">
        <v>259</v>
      </c>
    </row>
    <row r="20" spans="1:17" x14ac:dyDescent="0.2">
      <c r="A20" s="210" t="s">
        <v>108</v>
      </c>
      <c r="B20" s="352" t="s">
        <v>109</v>
      </c>
      <c r="C20" s="512">
        <v>2</v>
      </c>
      <c r="D20" s="512">
        <v>1</v>
      </c>
      <c r="E20" s="513">
        <v>3</v>
      </c>
      <c r="F20" s="512">
        <v>2</v>
      </c>
      <c r="G20" s="512">
        <v>4</v>
      </c>
      <c r="H20" s="513">
        <v>6</v>
      </c>
      <c r="I20" s="512">
        <v>0</v>
      </c>
      <c r="J20" s="512">
        <v>2</v>
      </c>
      <c r="K20" s="513">
        <v>2</v>
      </c>
      <c r="L20" s="513">
        <v>2</v>
      </c>
      <c r="M20" s="512">
        <v>2</v>
      </c>
      <c r="N20" s="513">
        <v>4</v>
      </c>
      <c r="O20" s="512">
        <v>4</v>
      </c>
      <c r="P20" s="512">
        <v>2</v>
      </c>
      <c r="Q20" s="513">
        <v>6</v>
      </c>
    </row>
    <row r="21" spans="1:17" x14ac:dyDescent="0.2">
      <c r="A21" s="210" t="s">
        <v>110</v>
      </c>
      <c r="B21" s="352" t="s">
        <v>111</v>
      </c>
      <c r="C21" s="512">
        <v>28</v>
      </c>
      <c r="D21" s="512">
        <v>26</v>
      </c>
      <c r="E21" s="513">
        <v>54</v>
      </c>
      <c r="F21" s="512">
        <v>46</v>
      </c>
      <c r="G21" s="512">
        <v>47</v>
      </c>
      <c r="H21" s="513">
        <v>93</v>
      </c>
      <c r="I21" s="512">
        <v>27</v>
      </c>
      <c r="J21" s="512">
        <v>33</v>
      </c>
      <c r="K21" s="513">
        <v>60</v>
      </c>
      <c r="L21" s="512">
        <v>34</v>
      </c>
      <c r="M21" s="512">
        <v>35</v>
      </c>
      <c r="N21" s="513">
        <v>69</v>
      </c>
      <c r="O21" s="512">
        <v>38</v>
      </c>
      <c r="P21" s="512">
        <v>19</v>
      </c>
      <c r="Q21" s="513">
        <v>57</v>
      </c>
    </row>
    <row r="22" spans="1:17" x14ac:dyDescent="0.2">
      <c r="A22" s="210" t="s">
        <v>112</v>
      </c>
      <c r="B22" s="352" t="s">
        <v>113</v>
      </c>
      <c r="C22" s="512">
        <v>8</v>
      </c>
      <c r="D22" s="512">
        <v>13</v>
      </c>
      <c r="E22" s="513">
        <v>21</v>
      </c>
      <c r="F22" s="512">
        <v>21</v>
      </c>
      <c r="G22" s="512">
        <v>27</v>
      </c>
      <c r="H22" s="513">
        <v>48</v>
      </c>
      <c r="I22" s="512">
        <v>15</v>
      </c>
      <c r="J22" s="512">
        <v>24</v>
      </c>
      <c r="K22" s="513">
        <v>39</v>
      </c>
      <c r="L22" s="512">
        <v>22</v>
      </c>
      <c r="M22" s="512">
        <v>23</v>
      </c>
      <c r="N22" s="513">
        <v>45</v>
      </c>
      <c r="O22" s="512">
        <v>19</v>
      </c>
      <c r="P22" s="512">
        <v>7</v>
      </c>
      <c r="Q22" s="513">
        <v>26</v>
      </c>
    </row>
    <row r="23" spans="1:17" x14ac:dyDescent="0.2">
      <c r="A23" s="210" t="s">
        <v>114</v>
      </c>
      <c r="B23" s="352" t="s">
        <v>115</v>
      </c>
      <c r="C23" s="512">
        <v>5</v>
      </c>
      <c r="D23" s="512">
        <v>7</v>
      </c>
      <c r="E23" s="513">
        <v>12</v>
      </c>
      <c r="F23" s="512">
        <v>9</v>
      </c>
      <c r="G23" s="512">
        <v>2</v>
      </c>
      <c r="H23" s="513">
        <v>11</v>
      </c>
      <c r="I23" s="512">
        <v>3</v>
      </c>
      <c r="J23" s="512">
        <v>2</v>
      </c>
      <c r="K23" s="513">
        <v>5</v>
      </c>
      <c r="L23" s="512">
        <v>5</v>
      </c>
      <c r="M23" s="512">
        <v>2</v>
      </c>
      <c r="N23" s="513">
        <v>7</v>
      </c>
      <c r="O23" s="512">
        <v>6</v>
      </c>
      <c r="P23" s="512">
        <v>3</v>
      </c>
      <c r="Q23" s="513">
        <v>9</v>
      </c>
    </row>
    <row r="24" spans="1:17" x14ac:dyDescent="0.2">
      <c r="A24" s="210" t="s">
        <v>19</v>
      </c>
      <c r="B24" s="352" t="s">
        <v>41</v>
      </c>
      <c r="C24" s="512">
        <v>101</v>
      </c>
      <c r="D24" s="512">
        <v>154</v>
      </c>
      <c r="E24" s="513">
        <v>255</v>
      </c>
      <c r="F24" s="512">
        <v>135</v>
      </c>
      <c r="G24" s="512">
        <v>216</v>
      </c>
      <c r="H24" s="513">
        <v>351</v>
      </c>
      <c r="I24" s="512">
        <v>126</v>
      </c>
      <c r="J24" s="512">
        <v>175</v>
      </c>
      <c r="K24" s="513">
        <v>301</v>
      </c>
      <c r="L24" s="512">
        <v>117</v>
      </c>
      <c r="M24" s="512">
        <v>191</v>
      </c>
      <c r="N24" s="513">
        <v>308</v>
      </c>
      <c r="O24" s="512">
        <v>75</v>
      </c>
      <c r="P24" s="512">
        <v>96</v>
      </c>
      <c r="Q24" s="513">
        <v>171</v>
      </c>
    </row>
    <row r="25" spans="1:17" x14ac:dyDescent="0.2">
      <c r="A25" s="210" t="s">
        <v>116</v>
      </c>
      <c r="B25" s="352" t="s">
        <v>117</v>
      </c>
      <c r="C25" s="512">
        <v>4</v>
      </c>
      <c r="D25" s="512">
        <v>6</v>
      </c>
      <c r="E25" s="513">
        <v>10</v>
      </c>
      <c r="F25" s="512">
        <v>1</v>
      </c>
      <c r="G25" s="512">
        <v>10</v>
      </c>
      <c r="H25" s="513">
        <v>11</v>
      </c>
      <c r="I25" s="512">
        <v>10</v>
      </c>
      <c r="J25" s="512">
        <v>8</v>
      </c>
      <c r="K25" s="513">
        <v>18</v>
      </c>
      <c r="L25" s="512">
        <v>2</v>
      </c>
      <c r="M25" s="512">
        <v>2</v>
      </c>
      <c r="N25" s="513">
        <v>4</v>
      </c>
      <c r="O25" s="512">
        <v>2</v>
      </c>
      <c r="P25" s="512">
        <v>2</v>
      </c>
      <c r="Q25" s="513">
        <v>4</v>
      </c>
    </row>
    <row r="26" spans="1:17" x14ac:dyDescent="0.2">
      <c r="A26" s="210" t="s">
        <v>118</v>
      </c>
      <c r="B26" s="352" t="s">
        <v>119</v>
      </c>
      <c r="C26" s="512">
        <v>97</v>
      </c>
      <c r="D26" s="512">
        <v>146</v>
      </c>
      <c r="E26" s="513">
        <v>243</v>
      </c>
      <c r="F26" s="512">
        <v>117</v>
      </c>
      <c r="G26" s="512">
        <v>171</v>
      </c>
      <c r="H26" s="513">
        <v>288</v>
      </c>
      <c r="I26" s="512">
        <v>126</v>
      </c>
      <c r="J26" s="512">
        <v>182</v>
      </c>
      <c r="K26" s="513">
        <v>308</v>
      </c>
      <c r="L26" s="512">
        <v>94</v>
      </c>
      <c r="M26" s="512">
        <v>92</v>
      </c>
      <c r="N26" s="513">
        <v>186</v>
      </c>
      <c r="O26" s="512">
        <v>117</v>
      </c>
      <c r="P26" s="512">
        <v>146</v>
      </c>
      <c r="Q26" s="513">
        <v>263</v>
      </c>
    </row>
    <row r="27" spans="1:17" x14ac:dyDescent="0.2">
      <c r="A27" s="210" t="s">
        <v>120</v>
      </c>
      <c r="B27" s="352" t="s">
        <v>121</v>
      </c>
      <c r="C27" s="512">
        <v>3</v>
      </c>
      <c r="D27" s="512">
        <v>7</v>
      </c>
      <c r="E27" s="513">
        <v>10</v>
      </c>
      <c r="F27" s="512">
        <v>3</v>
      </c>
      <c r="G27" s="512">
        <v>6</v>
      </c>
      <c r="H27" s="513">
        <v>9</v>
      </c>
      <c r="I27" s="512">
        <v>4</v>
      </c>
      <c r="J27" s="512">
        <v>4</v>
      </c>
      <c r="K27" s="513">
        <v>8</v>
      </c>
      <c r="L27" s="512">
        <v>2</v>
      </c>
      <c r="M27" s="512">
        <v>4</v>
      </c>
      <c r="N27" s="513">
        <v>6</v>
      </c>
      <c r="O27" s="512">
        <v>1</v>
      </c>
      <c r="P27" s="512">
        <v>5</v>
      </c>
      <c r="Q27" s="513">
        <v>6</v>
      </c>
    </row>
    <row r="28" spans="1:17" x14ac:dyDescent="0.2">
      <c r="A28" s="210" t="s">
        <v>122</v>
      </c>
      <c r="B28" s="352" t="s">
        <v>123</v>
      </c>
      <c r="C28" s="512">
        <v>24</v>
      </c>
      <c r="D28" s="512">
        <v>35</v>
      </c>
      <c r="E28" s="513">
        <v>59</v>
      </c>
      <c r="F28" s="512">
        <v>35</v>
      </c>
      <c r="G28" s="512">
        <v>49</v>
      </c>
      <c r="H28" s="513">
        <v>84</v>
      </c>
      <c r="I28" s="512">
        <v>32</v>
      </c>
      <c r="J28" s="512">
        <v>28</v>
      </c>
      <c r="K28" s="513">
        <v>60</v>
      </c>
      <c r="L28" s="512">
        <v>35</v>
      </c>
      <c r="M28" s="512">
        <v>31</v>
      </c>
      <c r="N28" s="513">
        <v>66</v>
      </c>
      <c r="O28" s="512">
        <v>27</v>
      </c>
      <c r="P28" s="512">
        <v>23</v>
      </c>
      <c r="Q28" s="513">
        <v>50</v>
      </c>
    </row>
    <row r="29" spans="1:17" x14ac:dyDescent="0.2">
      <c r="A29" s="210" t="s">
        <v>10</v>
      </c>
      <c r="B29" s="352" t="s">
        <v>42</v>
      </c>
      <c r="C29" s="512">
        <v>215</v>
      </c>
      <c r="D29" s="512">
        <v>128</v>
      </c>
      <c r="E29" s="513">
        <v>343</v>
      </c>
      <c r="F29" s="512">
        <v>266</v>
      </c>
      <c r="G29" s="512">
        <v>148</v>
      </c>
      <c r="H29" s="513">
        <v>414</v>
      </c>
      <c r="I29" s="512">
        <v>188</v>
      </c>
      <c r="J29" s="512">
        <v>112</v>
      </c>
      <c r="K29" s="513">
        <v>300</v>
      </c>
      <c r="L29" s="512">
        <v>198</v>
      </c>
      <c r="M29" s="512">
        <v>105</v>
      </c>
      <c r="N29" s="513">
        <v>303</v>
      </c>
      <c r="O29" s="512">
        <v>134</v>
      </c>
      <c r="P29" s="512">
        <v>99</v>
      </c>
      <c r="Q29" s="513">
        <v>233</v>
      </c>
    </row>
    <row r="30" spans="1:17" x14ac:dyDescent="0.2">
      <c r="A30" s="210" t="s">
        <v>124</v>
      </c>
      <c r="B30" s="352" t="s">
        <v>125</v>
      </c>
      <c r="C30" s="512">
        <v>76</v>
      </c>
      <c r="D30" s="512">
        <v>66</v>
      </c>
      <c r="E30" s="513">
        <v>142</v>
      </c>
      <c r="F30" s="512">
        <v>122</v>
      </c>
      <c r="G30" s="512">
        <v>132</v>
      </c>
      <c r="H30" s="513">
        <v>254</v>
      </c>
      <c r="I30" s="512">
        <v>99</v>
      </c>
      <c r="J30" s="512">
        <v>105</v>
      </c>
      <c r="K30" s="513">
        <v>204</v>
      </c>
      <c r="L30" s="512">
        <v>93</v>
      </c>
      <c r="M30" s="512">
        <v>90</v>
      </c>
      <c r="N30" s="513">
        <v>183</v>
      </c>
      <c r="O30" s="512">
        <v>60</v>
      </c>
      <c r="P30" s="512">
        <v>55</v>
      </c>
      <c r="Q30" s="513">
        <v>115</v>
      </c>
    </row>
    <row r="31" spans="1:17" x14ac:dyDescent="0.2">
      <c r="A31" s="210" t="s">
        <v>11</v>
      </c>
      <c r="B31" s="352" t="s">
        <v>43</v>
      </c>
      <c r="C31" s="512">
        <v>79</v>
      </c>
      <c r="D31" s="512">
        <v>100</v>
      </c>
      <c r="E31" s="513">
        <v>179</v>
      </c>
      <c r="F31" s="512">
        <v>115</v>
      </c>
      <c r="G31" s="512">
        <v>114</v>
      </c>
      <c r="H31" s="513">
        <v>229</v>
      </c>
      <c r="I31" s="512">
        <v>82</v>
      </c>
      <c r="J31" s="512">
        <v>111</v>
      </c>
      <c r="K31" s="513">
        <v>193</v>
      </c>
      <c r="L31" s="512">
        <v>65</v>
      </c>
      <c r="M31" s="512">
        <v>76</v>
      </c>
      <c r="N31" s="513">
        <v>141</v>
      </c>
      <c r="O31" s="512">
        <v>71</v>
      </c>
      <c r="P31" s="512">
        <v>70</v>
      </c>
      <c r="Q31" s="513">
        <v>141</v>
      </c>
    </row>
    <row r="32" spans="1:17" x14ac:dyDescent="0.2">
      <c r="A32" s="210" t="s">
        <v>126</v>
      </c>
      <c r="B32" s="352" t="s">
        <v>127</v>
      </c>
      <c r="C32" s="512">
        <v>23</v>
      </c>
      <c r="D32" s="512">
        <v>24</v>
      </c>
      <c r="E32" s="513">
        <v>47</v>
      </c>
      <c r="F32" s="512">
        <v>32</v>
      </c>
      <c r="G32" s="512">
        <v>31</v>
      </c>
      <c r="H32" s="513">
        <v>63</v>
      </c>
      <c r="I32" s="512">
        <v>28</v>
      </c>
      <c r="J32" s="512">
        <v>24</v>
      </c>
      <c r="K32" s="513">
        <v>52</v>
      </c>
      <c r="L32" s="512">
        <v>13</v>
      </c>
      <c r="M32" s="512">
        <v>17</v>
      </c>
      <c r="N32" s="513">
        <v>30</v>
      </c>
      <c r="O32" s="512">
        <v>18</v>
      </c>
      <c r="P32" s="512">
        <v>12</v>
      </c>
      <c r="Q32" s="513">
        <v>30</v>
      </c>
    </row>
    <row r="33" spans="1:17" x14ac:dyDescent="0.2">
      <c r="A33" s="210" t="s">
        <v>424</v>
      </c>
      <c r="B33" s="352" t="s">
        <v>427</v>
      </c>
      <c r="C33" s="512">
        <v>23</v>
      </c>
      <c r="D33" s="512">
        <v>20</v>
      </c>
      <c r="E33" s="513">
        <v>43</v>
      </c>
      <c r="F33" s="512">
        <v>33</v>
      </c>
      <c r="G33" s="512">
        <v>26</v>
      </c>
      <c r="H33" s="513">
        <v>59</v>
      </c>
      <c r="I33" s="512">
        <v>34</v>
      </c>
      <c r="J33" s="512">
        <v>22</v>
      </c>
      <c r="K33" s="513">
        <v>56</v>
      </c>
      <c r="L33" s="512">
        <v>26</v>
      </c>
      <c r="M33" s="512">
        <v>26</v>
      </c>
      <c r="N33" s="513">
        <v>52</v>
      </c>
      <c r="O33" s="512">
        <v>18</v>
      </c>
      <c r="P33" s="512">
        <v>16</v>
      </c>
      <c r="Q33" s="513">
        <v>34</v>
      </c>
    </row>
    <row r="34" spans="1:17" x14ac:dyDescent="0.2">
      <c r="A34" s="210" t="s">
        <v>56</v>
      </c>
      <c r="B34" s="352" t="s">
        <v>233</v>
      </c>
      <c r="C34" s="512">
        <v>56</v>
      </c>
      <c r="D34" s="512">
        <v>69</v>
      </c>
      <c r="E34" s="513">
        <v>125</v>
      </c>
      <c r="F34" s="512">
        <v>85</v>
      </c>
      <c r="G34" s="512">
        <v>93</v>
      </c>
      <c r="H34" s="513">
        <v>178</v>
      </c>
      <c r="I34" s="512">
        <v>72</v>
      </c>
      <c r="J34" s="512">
        <v>74</v>
      </c>
      <c r="K34" s="513">
        <v>146</v>
      </c>
      <c r="L34" s="512">
        <v>47</v>
      </c>
      <c r="M34" s="512">
        <v>52</v>
      </c>
      <c r="N34" s="513">
        <v>99</v>
      </c>
      <c r="O34" s="512">
        <v>36</v>
      </c>
      <c r="P34" s="512">
        <v>65</v>
      </c>
      <c r="Q34" s="513">
        <v>101</v>
      </c>
    </row>
    <row r="35" spans="1:17" x14ac:dyDescent="0.2">
      <c r="A35" s="210" t="s">
        <v>59</v>
      </c>
      <c r="B35" s="352" t="s">
        <v>58</v>
      </c>
      <c r="C35" s="512">
        <v>175</v>
      </c>
      <c r="D35" s="512">
        <v>191</v>
      </c>
      <c r="E35" s="513">
        <v>366</v>
      </c>
      <c r="F35" s="512">
        <v>228</v>
      </c>
      <c r="G35" s="512">
        <v>212</v>
      </c>
      <c r="H35" s="513">
        <v>440</v>
      </c>
      <c r="I35" s="512">
        <v>149</v>
      </c>
      <c r="J35" s="512">
        <v>135</v>
      </c>
      <c r="K35" s="513">
        <v>284</v>
      </c>
      <c r="L35" s="512">
        <v>155</v>
      </c>
      <c r="M35" s="512">
        <v>149</v>
      </c>
      <c r="N35" s="513">
        <v>304</v>
      </c>
      <c r="O35" s="512">
        <v>140</v>
      </c>
      <c r="P35" s="512">
        <v>133</v>
      </c>
      <c r="Q35" s="513">
        <v>273</v>
      </c>
    </row>
    <row r="36" spans="1:17" x14ac:dyDescent="0.2">
      <c r="A36" s="210" t="s">
        <v>128</v>
      </c>
      <c r="B36" s="352" t="s">
        <v>129</v>
      </c>
      <c r="C36" s="512">
        <v>1</v>
      </c>
      <c r="D36" s="512">
        <v>4</v>
      </c>
      <c r="E36" s="513">
        <v>5</v>
      </c>
      <c r="F36" s="512">
        <v>6</v>
      </c>
      <c r="G36" s="512">
        <v>4</v>
      </c>
      <c r="H36" s="513">
        <v>10</v>
      </c>
      <c r="I36" s="512">
        <v>5</v>
      </c>
      <c r="J36" s="512">
        <v>0</v>
      </c>
      <c r="K36" s="513">
        <v>5</v>
      </c>
      <c r="L36" s="512">
        <v>7</v>
      </c>
      <c r="M36" s="512">
        <v>1</v>
      </c>
      <c r="N36" s="513">
        <v>8</v>
      </c>
      <c r="O36" s="512">
        <v>4</v>
      </c>
      <c r="P36" s="512">
        <v>3</v>
      </c>
      <c r="Q36" s="513">
        <v>7</v>
      </c>
    </row>
    <row r="37" spans="1:17" x14ac:dyDescent="0.2">
      <c r="A37" s="210" t="s">
        <v>20</v>
      </c>
      <c r="B37" s="352" t="s">
        <v>45</v>
      </c>
      <c r="C37" s="512">
        <v>40</v>
      </c>
      <c r="D37" s="512">
        <v>28</v>
      </c>
      <c r="E37" s="513">
        <v>68</v>
      </c>
      <c r="F37" s="512">
        <v>46</v>
      </c>
      <c r="G37" s="512">
        <v>25</v>
      </c>
      <c r="H37" s="513">
        <v>71</v>
      </c>
      <c r="I37" s="512">
        <v>44</v>
      </c>
      <c r="J37" s="512">
        <v>28</v>
      </c>
      <c r="K37" s="513">
        <v>72</v>
      </c>
      <c r="L37" s="512">
        <v>35</v>
      </c>
      <c r="M37" s="512">
        <v>27</v>
      </c>
      <c r="N37" s="513">
        <v>62</v>
      </c>
      <c r="O37" s="512">
        <v>35</v>
      </c>
      <c r="P37" s="512">
        <v>24</v>
      </c>
      <c r="Q37" s="513">
        <v>59</v>
      </c>
    </row>
    <row r="38" spans="1:17" x14ac:dyDescent="0.2">
      <c r="A38" s="210" t="s">
        <v>130</v>
      </c>
      <c r="B38" s="352" t="s">
        <v>131</v>
      </c>
      <c r="C38" s="512">
        <v>65</v>
      </c>
      <c r="D38" s="512">
        <v>72</v>
      </c>
      <c r="E38" s="513">
        <v>137</v>
      </c>
      <c r="F38" s="512">
        <v>98</v>
      </c>
      <c r="G38" s="512">
        <v>116</v>
      </c>
      <c r="H38" s="513">
        <v>214</v>
      </c>
      <c r="I38" s="512">
        <v>60</v>
      </c>
      <c r="J38" s="512">
        <v>78</v>
      </c>
      <c r="K38" s="513">
        <v>138</v>
      </c>
      <c r="L38" s="512">
        <v>64</v>
      </c>
      <c r="M38" s="512">
        <v>80</v>
      </c>
      <c r="N38" s="513">
        <v>144</v>
      </c>
      <c r="O38" s="512">
        <v>60</v>
      </c>
      <c r="P38" s="512">
        <v>53</v>
      </c>
      <c r="Q38" s="513">
        <v>113</v>
      </c>
    </row>
    <row r="39" spans="1:17" x14ac:dyDescent="0.2">
      <c r="A39" s="210" t="s">
        <v>50</v>
      </c>
      <c r="B39" s="352" t="s">
        <v>46</v>
      </c>
      <c r="C39" s="512">
        <v>33</v>
      </c>
      <c r="D39" s="512">
        <v>22</v>
      </c>
      <c r="E39" s="513">
        <v>55</v>
      </c>
      <c r="F39" s="512">
        <v>46</v>
      </c>
      <c r="G39" s="512">
        <v>50</v>
      </c>
      <c r="H39" s="513">
        <v>96</v>
      </c>
      <c r="I39" s="512">
        <v>28</v>
      </c>
      <c r="J39" s="512">
        <v>36</v>
      </c>
      <c r="K39" s="513">
        <v>64</v>
      </c>
      <c r="L39" s="512">
        <v>34</v>
      </c>
      <c r="M39" s="512">
        <v>23</v>
      </c>
      <c r="N39" s="513">
        <v>57</v>
      </c>
      <c r="O39" s="512">
        <v>19</v>
      </c>
      <c r="P39" s="512">
        <v>27</v>
      </c>
      <c r="Q39" s="513">
        <v>46</v>
      </c>
    </row>
    <row r="40" spans="1:17" x14ac:dyDescent="0.2">
      <c r="A40" s="210" t="s">
        <v>132</v>
      </c>
      <c r="B40" s="352" t="s">
        <v>133</v>
      </c>
      <c r="C40" s="512">
        <v>9</v>
      </c>
      <c r="D40" s="512">
        <v>17</v>
      </c>
      <c r="E40" s="513">
        <v>26</v>
      </c>
      <c r="F40" s="512">
        <v>7</v>
      </c>
      <c r="G40" s="512">
        <v>21</v>
      </c>
      <c r="H40" s="513">
        <v>28</v>
      </c>
      <c r="I40" s="512">
        <v>18</v>
      </c>
      <c r="J40" s="512">
        <v>19</v>
      </c>
      <c r="K40" s="513">
        <v>37</v>
      </c>
      <c r="L40" s="512">
        <v>10</v>
      </c>
      <c r="M40" s="512">
        <v>16</v>
      </c>
      <c r="N40" s="513">
        <v>26</v>
      </c>
      <c r="O40" s="512">
        <v>11</v>
      </c>
      <c r="P40" s="512">
        <v>16</v>
      </c>
      <c r="Q40" s="513">
        <v>27</v>
      </c>
    </row>
    <row r="41" spans="1:17" x14ac:dyDescent="0.2">
      <c r="A41" s="210" t="s">
        <v>21</v>
      </c>
      <c r="B41" s="352" t="s">
        <v>47</v>
      </c>
      <c r="C41" s="512">
        <v>5</v>
      </c>
      <c r="D41" s="512">
        <v>8</v>
      </c>
      <c r="E41" s="513">
        <v>13</v>
      </c>
      <c r="F41" s="512">
        <v>10</v>
      </c>
      <c r="G41" s="512">
        <v>12</v>
      </c>
      <c r="H41" s="513">
        <v>22</v>
      </c>
      <c r="I41" s="512">
        <v>9</v>
      </c>
      <c r="J41" s="512">
        <v>1</v>
      </c>
      <c r="K41" s="513">
        <v>10</v>
      </c>
      <c r="L41" s="512">
        <v>15</v>
      </c>
      <c r="M41" s="512">
        <v>6</v>
      </c>
      <c r="N41" s="513">
        <v>21</v>
      </c>
      <c r="O41" s="512">
        <v>7</v>
      </c>
      <c r="P41" s="512">
        <v>9</v>
      </c>
      <c r="Q41" s="513">
        <v>16</v>
      </c>
    </row>
    <row r="42" spans="1:17" x14ac:dyDescent="0.2">
      <c r="A42" s="210" t="s">
        <v>134</v>
      </c>
      <c r="B42" s="352" t="s">
        <v>135</v>
      </c>
      <c r="C42" s="512">
        <v>7</v>
      </c>
      <c r="D42" s="512">
        <v>5</v>
      </c>
      <c r="E42" s="513">
        <v>12</v>
      </c>
      <c r="F42" s="512">
        <v>4</v>
      </c>
      <c r="G42" s="512">
        <v>3</v>
      </c>
      <c r="H42" s="513">
        <v>7</v>
      </c>
      <c r="I42" s="512">
        <v>3</v>
      </c>
      <c r="J42" s="512">
        <v>2</v>
      </c>
      <c r="K42" s="513">
        <v>5</v>
      </c>
      <c r="L42" s="512">
        <v>4</v>
      </c>
      <c r="M42" s="512">
        <v>6</v>
      </c>
      <c r="N42" s="513">
        <v>10</v>
      </c>
      <c r="O42" s="512">
        <v>5</v>
      </c>
      <c r="P42" s="512">
        <v>3</v>
      </c>
      <c r="Q42" s="513">
        <v>8</v>
      </c>
    </row>
    <row r="43" spans="1:17" ht="12" customHeight="1" x14ac:dyDescent="0.2">
      <c r="A43" s="210" t="s">
        <v>136</v>
      </c>
      <c r="B43" s="352" t="s">
        <v>137</v>
      </c>
      <c r="C43" s="512">
        <v>15</v>
      </c>
      <c r="D43" s="512">
        <v>28</v>
      </c>
      <c r="E43" s="513">
        <v>43</v>
      </c>
      <c r="F43" s="512">
        <v>18</v>
      </c>
      <c r="G43" s="512">
        <v>43</v>
      </c>
      <c r="H43" s="513">
        <v>61</v>
      </c>
      <c r="I43" s="512">
        <v>11</v>
      </c>
      <c r="J43" s="512">
        <v>31</v>
      </c>
      <c r="K43" s="513">
        <v>42</v>
      </c>
      <c r="L43" s="512">
        <v>9</v>
      </c>
      <c r="M43" s="512">
        <v>25</v>
      </c>
      <c r="N43" s="513">
        <v>34</v>
      </c>
      <c r="O43" s="512">
        <v>12</v>
      </c>
      <c r="P43" s="512">
        <v>20</v>
      </c>
      <c r="Q43" s="513">
        <v>32</v>
      </c>
    </row>
    <row r="44" spans="1:17" ht="12" customHeight="1" x14ac:dyDescent="0.25">
      <c r="A44" s="356"/>
      <c r="B44" s="352"/>
      <c r="C44" s="513"/>
      <c r="D44" s="513"/>
      <c r="E44" s="513"/>
      <c r="F44" s="513"/>
      <c r="G44" s="513"/>
      <c r="H44" s="513"/>
      <c r="I44" s="513"/>
      <c r="J44" s="513"/>
      <c r="K44" s="513"/>
      <c r="L44" s="513"/>
      <c r="M44" s="513"/>
      <c r="N44" s="513"/>
      <c r="O44" s="513"/>
      <c r="P44" s="513"/>
      <c r="Q44" s="513"/>
    </row>
    <row r="45" spans="1:17" ht="12" customHeight="1" x14ac:dyDescent="0.2">
      <c r="A45" s="210" t="s">
        <v>51</v>
      </c>
      <c r="B45" s="352" t="s">
        <v>57</v>
      </c>
      <c r="C45" s="512">
        <v>4</v>
      </c>
      <c r="D45" s="512">
        <v>6</v>
      </c>
      <c r="E45" s="513">
        <v>10</v>
      </c>
      <c r="F45" s="512">
        <v>15</v>
      </c>
      <c r="G45" s="512">
        <v>2</v>
      </c>
      <c r="H45" s="513">
        <v>17</v>
      </c>
      <c r="I45" s="512">
        <v>8</v>
      </c>
      <c r="J45" s="512">
        <v>1</v>
      </c>
      <c r="K45" s="513">
        <v>9</v>
      </c>
      <c r="L45" s="512">
        <v>10</v>
      </c>
      <c r="M45" s="512">
        <v>4</v>
      </c>
      <c r="N45" s="513">
        <v>14</v>
      </c>
      <c r="O45" s="512">
        <v>5</v>
      </c>
      <c r="P45" s="512">
        <v>6</v>
      </c>
      <c r="Q45" s="513">
        <v>11</v>
      </c>
    </row>
    <row r="46" spans="1:17" ht="12" customHeight="1" x14ac:dyDescent="0.2">
      <c r="A46" s="210" t="s">
        <v>22</v>
      </c>
      <c r="B46" s="352" t="s">
        <v>48</v>
      </c>
      <c r="C46" s="512">
        <v>38</v>
      </c>
      <c r="D46" s="512">
        <v>42</v>
      </c>
      <c r="E46" s="513">
        <v>80</v>
      </c>
      <c r="F46" s="512">
        <v>58</v>
      </c>
      <c r="G46" s="512">
        <v>51</v>
      </c>
      <c r="H46" s="513">
        <v>109</v>
      </c>
      <c r="I46" s="512">
        <v>39</v>
      </c>
      <c r="J46" s="512">
        <v>38</v>
      </c>
      <c r="K46" s="513">
        <v>77</v>
      </c>
      <c r="L46" s="512">
        <v>45</v>
      </c>
      <c r="M46" s="512">
        <v>33</v>
      </c>
      <c r="N46" s="513">
        <v>78</v>
      </c>
      <c r="O46" s="512">
        <v>24</v>
      </c>
      <c r="P46" s="512">
        <v>27</v>
      </c>
      <c r="Q46" s="513">
        <v>51</v>
      </c>
    </row>
    <row r="47" spans="1:17" ht="12" customHeight="1" x14ac:dyDescent="0.2">
      <c r="A47" s="210" t="s">
        <v>23</v>
      </c>
      <c r="B47" s="352" t="s">
        <v>49</v>
      </c>
      <c r="C47" s="512">
        <v>86</v>
      </c>
      <c r="D47" s="512">
        <v>34</v>
      </c>
      <c r="E47" s="513">
        <v>120</v>
      </c>
      <c r="F47" s="512">
        <v>61</v>
      </c>
      <c r="G47" s="512">
        <v>31</v>
      </c>
      <c r="H47" s="513">
        <v>92</v>
      </c>
      <c r="I47" s="512">
        <v>44</v>
      </c>
      <c r="J47" s="512">
        <v>21</v>
      </c>
      <c r="K47" s="513">
        <v>65</v>
      </c>
      <c r="L47" s="512">
        <v>37</v>
      </c>
      <c r="M47" s="512">
        <v>31</v>
      </c>
      <c r="N47" s="513">
        <v>68</v>
      </c>
      <c r="O47" s="512">
        <v>43</v>
      </c>
      <c r="P47" s="512">
        <v>22</v>
      </c>
      <c r="Q47" s="513">
        <v>65</v>
      </c>
    </row>
    <row r="48" spans="1:17" ht="12" customHeight="1" x14ac:dyDescent="0.2">
      <c r="A48" s="348" t="s">
        <v>310</v>
      </c>
      <c r="B48" s="353" t="s">
        <v>309</v>
      </c>
      <c r="C48" s="512">
        <v>40</v>
      </c>
      <c r="D48" s="512">
        <v>14</v>
      </c>
      <c r="E48" s="513">
        <v>54</v>
      </c>
      <c r="F48" s="512">
        <v>52</v>
      </c>
      <c r="G48" s="512">
        <v>13</v>
      </c>
      <c r="H48" s="513">
        <v>65</v>
      </c>
      <c r="I48" s="512">
        <v>42</v>
      </c>
      <c r="J48" s="512">
        <v>14</v>
      </c>
      <c r="K48" s="513">
        <v>56</v>
      </c>
      <c r="L48" s="512">
        <v>53</v>
      </c>
      <c r="M48" s="512">
        <v>12</v>
      </c>
      <c r="N48" s="513">
        <v>65</v>
      </c>
      <c r="O48" s="512">
        <v>43</v>
      </c>
      <c r="P48" s="512">
        <v>7</v>
      </c>
      <c r="Q48" s="513">
        <v>50</v>
      </c>
    </row>
    <row r="49" spans="1:17" ht="12" customHeight="1" x14ac:dyDescent="0.25">
      <c r="A49" s="356"/>
      <c r="B49" s="352"/>
      <c r="C49" s="513"/>
      <c r="D49" s="513"/>
      <c r="E49" s="513"/>
      <c r="F49" s="513"/>
      <c r="G49" s="513"/>
      <c r="H49" s="513"/>
      <c r="I49" s="513"/>
      <c r="J49" s="513"/>
      <c r="K49" s="513"/>
      <c r="L49" s="513"/>
      <c r="M49" s="513"/>
      <c r="N49" s="513"/>
      <c r="O49" s="513"/>
      <c r="P49" s="513"/>
      <c r="Q49" s="513"/>
    </row>
    <row r="50" spans="1:17" ht="12" customHeight="1" x14ac:dyDescent="0.2">
      <c r="A50" s="210" t="s">
        <v>138</v>
      </c>
      <c r="B50" s="352" t="s">
        <v>139</v>
      </c>
      <c r="C50" s="512">
        <v>25</v>
      </c>
      <c r="D50" s="512">
        <v>27</v>
      </c>
      <c r="E50" s="513">
        <v>52</v>
      </c>
      <c r="F50" s="512">
        <v>46</v>
      </c>
      <c r="G50" s="512">
        <v>39</v>
      </c>
      <c r="H50" s="513">
        <v>85</v>
      </c>
      <c r="I50" s="512">
        <v>24</v>
      </c>
      <c r="J50" s="512">
        <v>32</v>
      </c>
      <c r="K50" s="513">
        <v>56</v>
      </c>
      <c r="L50" s="512">
        <v>25</v>
      </c>
      <c r="M50" s="512">
        <v>22</v>
      </c>
      <c r="N50" s="513">
        <v>47</v>
      </c>
      <c r="O50" s="512">
        <v>35</v>
      </c>
      <c r="P50" s="512">
        <v>21</v>
      </c>
      <c r="Q50" s="513">
        <v>56</v>
      </c>
    </row>
    <row r="51" spans="1:17" ht="12" customHeight="1" x14ac:dyDescent="0.25">
      <c r="A51"/>
      <c r="B51" s="95"/>
      <c r="C51" s="154"/>
      <c r="D51" s="52"/>
      <c r="E51" s="43"/>
      <c r="F51" s="43"/>
      <c r="G51" s="95"/>
      <c r="H51" s="43"/>
      <c r="I51" s="52"/>
      <c r="J51" s="155"/>
      <c r="K51" s="43"/>
      <c r="L51" s="52"/>
      <c r="M51" s="155"/>
      <c r="N51" s="43"/>
      <c r="O51" s="52"/>
      <c r="P51" s="155"/>
      <c r="Q51" s="43"/>
    </row>
    <row r="52" spans="1:17" ht="12" customHeight="1" x14ac:dyDescent="0.2">
      <c r="A52" s="224"/>
      <c r="B52" s="224"/>
      <c r="C52" s="156"/>
      <c r="D52" s="72"/>
      <c r="E52" s="41"/>
      <c r="F52" s="41"/>
      <c r="G52" s="157"/>
      <c r="H52" s="41"/>
      <c r="I52" s="72"/>
      <c r="J52" s="158"/>
      <c r="K52" s="41"/>
      <c r="L52" s="72"/>
      <c r="M52" s="158"/>
      <c r="N52" s="41"/>
      <c r="O52" s="72"/>
      <c r="P52" s="72"/>
      <c r="Q52" s="41"/>
    </row>
    <row r="53" spans="1:17" ht="12" customHeight="1" x14ac:dyDescent="0.2">
      <c r="A53" s="210" t="s">
        <v>27</v>
      </c>
      <c r="B53" s="211" t="s">
        <v>32</v>
      </c>
      <c r="C53" s="156"/>
      <c r="D53" s="72"/>
      <c r="E53" s="41"/>
      <c r="F53" s="41"/>
      <c r="G53" s="157"/>
      <c r="H53" s="41"/>
      <c r="I53" s="72"/>
      <c r="J53" s="158"/>
      <c r="K53" s="41"/>
      <c r="L53" s="72"/>
      <c r="M53" s="158"/>
      <c r="N53" s="41"/>
      <c r="O53" s="72"/>
      <c r="P53" s="72"/>
      <c r="Q53" s="41"/>
    </row>
    <row r="54" spans="1:17" ht="12" customHeight="1" x14ac:dyDescent="0.25">
      <c r="A54"/>
      <c r="B54" s="211" t="s">
        <v>412</v>
      </c>
      <c r="C54" s="42"/>
      <c r="D54" s="52"/>
      <c r="E54" s="52"/>
      <c r="F54" s="52"/>
      <c r="G54" s="42"/>
      <c r="H54" s="52"/>
      <c r="I54" s="42"/>
      <c r="J54" s="42"/>
      <c r="K54" s="52"/>
      <c r="L54" s="42"/>
      <c r="M54" s="42"/>
      <c r="N54" s="52"/>
      <c r="O54" s="42"/>
      <c r="P54" s="42"/>
      <c r="Q54" s="52"/>
    </row>
    <row r="55" spans="1:17" ht="12" customHeight="1" x14ac:dyDescent="0.2">
      <c r="A55" s="259"/>
      <c r="B55" s="211"/>
      <c r="C55" s="42"/>
      <c r="D55" s="95"/>
      <c r="E55" s="72"/>
      <c r="F55" s="72"/>
      <c r="G55" s="42"/>
      <c r="H55" s="72"/>
      <c r="I55" s="42"/>
      <c r="J55" s="42"/>
      <c r="K55" s="72"/>
      <c r="L55" s="42"/>
      <c r="M55" s="42"/>
      <c r="N55" s="72"/>
      <c r="O55" s="42"/>
      <c r="P55" s="42"/>
      <c r="Q55" s="72"/>
    </row>
    <row r="56" spans="1:17" x14ac:dyDescent="0.2">
      <c r="A56" s="210" t="s">
        <v>28</v>
      </c>
      <c r="B56" s="210" t="s">
        <v>92</v>
      </c>
      <c r="C56" s="42"/>
      <c r="D56" s="72"/>
      <c r="E56" s="72"/>
      <c r="F56" s="72"/>
      <c r="G56" s="42"/>
      <c r="H56" s="72"/>
      <c r="I56" s="42"/>
      <c r="J56" s="42"/>
      <c r="K56" s="72"/>
      <c r="L56" s="42"/>
      <c r="M56" s="42"/>
      <c r="N56" s="72"/>
      <c r="O56" s="42"/>
      <c r="P56" s="42"/>
      <c r="Q56" s="72"/>
    </row>
    <row r="57" spans="1:17" x14ac:dyDescent="0.2">
      <c r="A57" s="224"/>
      <c r="B57" s="41"/>
      <c r="C57" s="41"/>
      <c r="D57" s="41"/>
      <c r="E57" s="41"/>
      <c r="F57" s="41"/>
      <c r="G57" s="41"/>
      <c r="H57" s="41"/>
      <c r="I57" s="41"/>
      <c r="J57" s="41"/>
      <c r="K57" s="41"/>
      <c r="L57" s="41"/>
      <c r="M57" s="41"/>
      <c r="N57" s="41"/>
      <c r="O57" s="41"/>
      <c r="P57" s="41"/>
      <c r="Q57" s="41"/>
    </row>
  </sheetData>
  <mergeCells count="8">
    <mergeCell ref="A4:A6"/>
    <mergeCell ref="B4:B6"/>
    <mergeCell ref="C4:Q4"/>
    <mergeCell ref="C5:E5"/>
    <mergeCell ref="F5:H5"/>
    <mergeCell ref="I5:K5"/>
    <mergeCell ref="L5:N5"/>
    <mergeCell ref="O5:Q5"/>
  </mergeCells>
  <hyperlinks>
    <hyperlink ref="B54" r:id="rId1" display="https://www.nisra.gov.uk/statistics/births-deaths-and-marriages" xr:uid="{22B0F876-AD15-4E1D-906E-0AFFD2DD2BA2}"/>
  </hyperlinks>
  <pageMargins left="0.11811023622047245" right="0.11811023622047245" top="0.74803149606299213" bottom="0.55118110236220474" header="0.31496062992125984" footer="0.31496062992125984"/>
  <pageSetup paperSize="9"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5"/>
  <dimension ref="A1:L40"/>
  <sheetViews>
    <sheetView workbookViewId="0">
      <selection activeCell="B32" sqref="B32"/>
    </sheetView>
  </sheetViews>
  <sheetFormatPr defaultRowHeight="12.75" customHeight="1" x14ac:dyDescent="0.2"/>
  <cols>
    <col min="1" max="1" width="30.69921875" style="14" customWidth="1"/>
    <col min="2" max="2" width="19.69921875" style="14" customWidth="1"/>
    <col min="3" max="5" width="11.69921875" style="14" customWidth="1"/>
    <col min="6" max="16384" width="8.796875" style="14"/>
  </cols>
  <sheetData>
    <row r="1" spans="1:12" s="357" customFormat="1" ht="12.75" customHeight="1" x14ac:dyDescent="0.25">
      <c r="A1" s="213" t="s">
        <v>69</v>
      </c>
      <c r="B1" s="213"/>
      <c r="C1" s="334"/>
      <c r="D1" s="213"/>
      <c r="E1" s="213"/>
      <c r="F1" s="295"/>
      <c r="G1" s="295"/>
      <c r="H1" s="295"/>
      <c r="I1" s="295"/>
    </row>
    <row r="2" spans="1:12" s="357" customFormat="1" ht="12.75" customHeight="1" x14ac:dyDescent="0.25">
      <c r="A2" s="214" t="str">
        <f>Index!B30</f>
        <v>Potential years of life lost (PYLL), selected causes of death age 1-74 years, Northern Ireland, 2024</v>
      </c>
      <c r="B2" s="213"/>
      <c r="C2" s="213"/>
      <c r="D2" s="213"/>
      <c r="E2" s="213"/>
      <c r="F2" s="295"/>
      <c r="G2" s="295"/>
      <c r="H2" s="358"/>
      <c r="I2" s="295"/>
    </row>
    <row r="3" spans="1:12" s="357" customFormat="1" ht="12.75" customHeight="1" x14ac:dyDescent="0.25">
      <c r="A3" s="213"/>
      <c r="B3" s="213"/>
      <c r="C3" s="264"/>
      <c r="D3" s="264"/>
      <c r="E3" s="264"/>
      <c r="F3" s="295"/>
      <c r="G3" s="295"/>
      <c r="H3" s="358"/>
      <c r="I3" s="295"/>
    </row>
    <row r="4" spans="1:12" s="357" customFormat="1" ht="12.75" customHeight="1" x14ac:dyDescent="0.25">
      <c r="A4" s="222"/>
      <c r="B4" s="222"/>
      <c r="C4" s="550" t="s">
        <v>95</v>
      </c>
      <c r="D4" s="550"/>
      <c r="E4" s="550"/>
      <c r="F4"/>
      <c r="G4"/>
      <c r="H4" s="358"/>
      <c r="I4"/>
      <c r="J4" s="359"/>
      <c r="K4" s="359"/>
    </row>
    <row r="5" spans="1:12" s="357" customFormat="1" ht="12.75" customHeight="1" x14ac:dyDescent="0.25">
      <c r="A5" s="214" t="s">
        <v>24</v>
      </c>
      <c r="B5" s="427" t="s">
        <v>55</v>
      </c>
      <c r="C5" s="427" t="s">
        <v>25</v>
      </c>
      <c r="D5" s="427" t="s">
        <v>26</v>
      </c>
      <c r="E5" s="427" t="s">
        <v>62</v>
      </c>
      <c r="F5"/>
      <c r="G5"/>
      <c r="H5" s="359"/>
      <c r="I5" s="359"/>
      <c r="J5" s="359"/>
      <c r="K5" s="359"/>
      <c r="L5" s="359"/>
    </row>
    <row r="6" spans="1:12" ht="12.75" customHeight="1" x14ac:dyDescent="0.25">
      <c r="A6" s="314" t="s">
        <v>15</v>
      </c>
      <c r="B6" s="222"/>
      <c r="C6" s="482">
        <v>55097</v>
      </c>
      <c r="D6" s="482">
        <v>33329</v>
      </c>
      <c r="E6" s="482">
        <v>88426</v>
      </c>
      <c r="F6" s="148"/>
      <c r="G6" s="52"/>
      <c r="H6" s="147"/>
      <c r="I6" s="147"/>
      <c r="J6" s="147"/>
      <c r="K6" s="147"/>
      <c r="L6" s="147"/>
    </row>
    <row r="7" spans="1:12" ht="12.75" customHeight="1" x14ac:dyDescent="0.25">
      <c r="A7" s="314" t="s">
        <v>13</v>
      </c>
      <c r="B7" s="219" t="s">
        <v>35</v>
      </c>
      <c r="C7" s="514">
        <v>669</v>
      </c>
      <c r="D7" s="514">
        <v>575</v>
      </c>
      <c r="E7" s="480">
        <v>1244</v>
      </c>
      <c r="F7" s="148"/>
      <c r="G7" s="52"/>
      <c r="H7" s="147"/>
      <c r="I7" s="147"/>
      <c r="J7" s="147"/>
      <c r="K7" s="147"/>
      <c r="L7" s="147"/>
    </row>
    <row r="8" spans="1:12" ht="12.75" customHeight="1" x14ac:dyDescent="0.25">
      <c r="A8" s="314" t="s">
        <v>53</v>
      </c>
      <c r="B8" s="219" t="s">
        <v>36</v>
      </c>
      <c r="C8" s="514">
        <v>1070</v>
      </c>
      <c r="D8" s="514">
        <v>600</v>
      </c>
      <c r="E8" s="480">
        <v>1670</v>
      </c>
      <c r="F8" s="148"/>
      <c r="G8" s="52"/>
      <c r="H8" s="147"/>
      <c r="I8" s="147"/>
      <c r="J8" s="147"/>
      <c r="K8" s="147"/>
      <c r="L8" s="147"/>
    </row>
    <row r="9" spans="1:12" ht="12.75" customHeight="1" x14ac:dyDescent="0.25">
      <c r="A9" s="314" t="s">
        <v>54</v>
      </c>
      <c r="B9" s="219" t="s">
        <v>37</v>
      </c>
      <c r="C9" s="514">
        <v>2465</v>
      </c>
      <c r="D9" s="514">
        <v>1641</v>
      </c>
      <c r="E9" s="480">
        <v>4106</v>
      </c>
      <c r="F9" s="148"/>
      <c r="G9" s="52"/>
      <c r="H9" s="147"/>
      <c r="I9" s="147"/>
      <c r="J9" s="147"/>
      <c r="K9" s="147"/>
      <c r="L9" s="147"/>
    </row>
    <row r="10" spans="1:12" ht="12.75" customHeight="1" x14ac:dyDescent="0.25">
      <c r="A10" s="314" t="s">
        <v>16</v>
      </c>
      <c r="B10" s="219" t="s">
        <v>38</v>
      </c>
      <c r="C10" s="514">
        <v>31</v>
      </c>
      <c r="D10" s="514">
        <v>1986</v>
      </c>
      <c r="E10" s="480">
        <v>2017</v>
      </c>
      <c r="F10" s="148"/>
      <c r="G10" s="52"/>
      <c r="H10" s="147"/>
      <c r="I10" s="147"/>
      <c r="J10" s="147"/>
      <c r="K10" s="147"/>
      <c r="L10" s="147"/>
    </row>
    <row r="11" spans="1:12" ht="12.75" customHeight="1" x14ac:dyDescent="0.25">
      <c r="A11" s="314" t="s">
        <v>18</v>
      </c>
      <c r="B11" s="219" t="s">
        <v>40</v>
      </c>
      <c r="C11" s="514">
        <v>0</v>
      </c>
      <c r="D11" s="514">
        <v>426</v>
      </c>
      <c r="E11" s="480">
        <v>426</v>
      </c>
      <c r="F11" s="148"/>
      <c r="G11" s="52"/>
      <c r="H11" s="147"/>
      <c r="I11" s="147"/>
      <c r="J11" s="147"/>
      <c r="K11" s="147"/>
      <c r="L11" s="147"/>
    </row>
    <row r="12" spans="1:12" ht="12.75" customHeight="1" x14ac:dyDescent="0.25">
      <c r="A12" s="314" t="s">
        <v>19</v>
      </c>
      <c r="B12" s="219" t="s">
        <v>41</v>
      </c>
      <c r="C12" s="514">
        <v>1006</v>
      </c>
      <c r="D12" s="514">
        <v>424</v>
      </c>
      <c r="E12" s="480">
        <v>1430</v>
      </c>
      <c r="F12" s="148"/>
      <c r="G12" s="52"/>
      <c r="H12" s="147"/>
      <c r="I12" s="147"/>
      <c r="J12" s="147"/>
      <c r="K12" s="147"/>
      <c r="L12" s="147"/>
    </row>
    <row r="13" spans="1:12" ht="12.75" customHeight="1" x14ac:dyDescent="0.25">
      <c r="A13" s="314" t="s">
        <v>10</v>
      </c>
      <c r="B13" s="219" t="s">
        <v>42</v>
      </c>
      <c r="C13" s="514">
        <v>5847</v>
      </c>
      <c r="D13" s="514">
        <v>2065</v>
      </c>
      <c r="E13" s="480">
        <v>7912</v>
      </c>
      <c r="F13" s="148"/>
      <c r="G13" s="52"/>
      <c r="H13" s="147"/>
      <c r="I13" s="147"/>
      <c r="J13" s="147"/>
      <c r="K13" s="147"/>
      <c r="L13" s="147"/>
    </row>
    <row r="14" spans="1:12" ht="12.75" customHeight="1" x14ac:dyDescent="0.25">
      <c r="A14" s="314" t="s">
        <v>11</v>
      </c>
      <c r="B14" s="219" t="s">
        <v>43</v>
      </c>
      <c r="C14" s="514">
        <v>1459</v>
      </c>
      <c r="D14" s="514">
        <v>1158</v>
      </c>
      <c r="E14" s="480">
        <v>2617</v>
      </c>
      <c r="F14" s="148"/>
      <c r="G14" s="52"/>
      <c r="H14" s="147"/>
      <c r="I14" s="147"/>
      <c r="J14" s="147"/>
      <c r="K14" s="147"/>
      <c r="L14" s="147"/>
    </row>
    <row r="15" spans="1:12" ht="12.75" customHeight="1" x14ac:dyDescent="0.25">
      <c r="A15" s="210" t="s">
        <v>424</v>
      </c>
      <c r="B15" s="219" t="s">
        <v>427</v>
      </c>
      <c r="C15" s="514">
        <v>359</v>
      </c>
      <c r="D15" s="514">
        <v>336</v>
      </c>
      <c r="E15" s="480">
        <v>695</v>
      </c>
      <c r="F15" s="90"/>
      <c r="G15" s="52"/>
      <c r="H15" s="147"/>
      <c r="I15" s="147"/>
      <c r="J15" s="147"/>
      <c r="K15" s="147"/>
      <c r="L15" s="147"/>
    </row>
    <row r="16" spans="1:12" ht="12.75" customHeight="1" x14ac:dyDescent="0.25">
      <c r="A16" s="314" t="s">
        <v>56</v>
      </c>
      <c r="B16" s="219" t="s">
        <v>233</v>
      </c>
      <c r="C16" s="514">
        <v>753</v>
      </c>
      <c r="D16" s="514">
        <v>807</v>
      </c>
      <c r="E16" s="480">
        <v>1560</v>
      </c>
      <c r="F16" s="148"/>
      <c r="G16" s="52"/>
      <c r="H16" s="147"/>
      <c r="I16" s="147"/>
      <c r="J16" s="147"/>
      <c r="K16" s="147"/>
      <c r="L16" s="147"/>
    </row>
    <row r="17" spans="1:12" ht="12.75" customHeight="1" x14ac:dyDescent="0.25">
      <c r="A17" s="314" t="s">
        <v>59</v>
      </c>
      <c r="B17" s="219" t="s">
        <v>58</v>
      </c>
      <c r="C17" s="514">
        <v>2158</v>
      </c>
      <c r="D17" s="514">
        <v>2086</v>
      </c>
      <c r="E17" s="480">
        <v>4244</v>
      </c>
      <c r="F17" s="148"/>
      <c r="G17" s="52"/>
      <c r="H17" s="147"/>
      <c r="I17" s="147"/>
      <c r="J17" s="147"/>
      <c r="K17" s="147"/>
      <c r="L17" s="147"/>
    </row>
    <row r="18" spans="1:12" ht="12.75" customHeight="1" x14ac:dyDescent="0.25">
      <c r="A18" s="314" t="s">
        <v>20</v>
      </c>
      <c r="B18" s="219" t="s">
        <v>45</v>
      </c>
      <c r="C18" s="514">
        <v>2989</v>
      </c>
      <c r="D18" s="514">
        <v>2123</v>
      </c>
      <c r="E18" s="480">
        <v>5112</v>
      </c>
      <c r="F18" s="148"/>
      <c r="G18" s="52"/>
      <c r="H18" s="147"/>
      <c r="I18" s="147"/>
      <c r="J18" s="147"/>
      <c r="K18" s="147"/>
      <c r="L18" s="147"/>
    </row>
    <row r="19" spans="1:12" ht="12.75" customHeight="1" x14ac:dyDescent="0.25">
      <c r="A19" s="314" t="s">
        <v>21</v>
      </c>
      <c r="B19" s="219" t="s">
        <v>47</v>
      </c>
      <c r="C19" s="514">
        <v>752</v>
      </c>
      <c r="D19" s="514">
        <v>381</v>
      </c>
      <c r="E19" s="480">
        <v>1133</v>
      </c>
      <c r="F19" s="148"/>
      <c r="G19" s="52"/>
      <c r="H19" s="147"/>
      <c r="I19" s="147"/>
      <c r="J19" s="147"/>
      <c r="K19" s="147"/>
      <c r="L19" s="147"/>
    </row>
    <row r="20" spans="1:12" ht="12.75" customHeight="1" x14ac:dyDescent="0.25">
      <c r="A20" s="314"/>
      <c r="B20" s="219"/>
      <c r="C20" s="514"/>
      <c r="D20" s="514"/>
      <c r="E20" s="480"/>
      <c r="F20" s="148"/>
      <c r="G20" s="52"/>
      <c r="H20" s="147"/>
      <c r="I20" s="147"/>
      <c r="J20" s="147"/>
      <c r="K20" s="147"/>
      <c r="L20" s="147"/>
    </row>
    <row r="21" spans="1:12" ht="12.75" customHeight="1" x14ac:dyDescent="0.25">
      <c r="A21" s="314" t="s">
        <v>51</v>
      </c>
      <c r="B21" s="219" t="s">
        <v>57</v>
      </c>
      <c r="C21" s="514">
        <v>1284</v>
      </c>
      <c r="D21" s="514">
        <v>344</v>
      </c>
      <c r="E21" s="480">
        <v>1628</v>
      </c>
      <c r="F21" s="148"/>
      <c r="G21" s="52"/>
      <c r="H21" s="147"/>
      <c r="I21" s="147"/>
      <c r="J21" s="147"/>
      <c r="K21" s="147"/>
      <c r="L21" s="147"/>
    </row>
    <row r="22" spans="1:12" ht="12.75" customHeight="1" x14ac:dyDescent="0.25">
      <c r="A22" s="314" t="s">
        <v>22</v>
      </c>
      <c r="B22" s="219" t="s">
        <v>48</v>
      </c>
      <c r="C22" s="514">
        <v>940</v>
      </c>
      <c r="D22" s="514">
        <v>258</v>
      </c>
      <c r="E22" s="480">
        <v>1198</v>
      </c>
      <c r="F22" s="148"/>
      <c r="G22" s="52"/>
      <c r="H22" s="147"/>
      <c r="I22" s="147"/>
      <c r="J22" s="147"/>
      <c r="K22" s="147"/>
      <c r="L22" s="147"/>
    </row>
    <row r="23" spans="1:12" ht="12.75" customHeight="1" x14ac:dyDescent="0.2">
      <c r="A23" s="314" t="s">
        <v>441</v>
      </c>
      <c r="B23" s="219" t="s">
        <v>440</v>
      </c>
      <c r="C23" s="514">
        <v>5405</v>
      </c>
      <c r="D23" s="514">
        <v>1819</v>
      </c>
      <c r="E23" s="480">
        <v>7224</v>
      </c>
      <c r="F23" s="147"/>
      <c r="G23" s="147"/>
      <c r="H23" s="147"/>
      <c r="I23" s="147"/>
      <c r="J23" s="147"/>
      <c r="K23" s="147"/>
      <c r="L23" s="147"/>
    </row>
    <row r="24" spans="1:12" ht="12.75" customHeight="1" x14ac:dyDescent="0.25">
      <c r="A24" s="314" t="s">
        <v>23</v>
      </c>
      <c r="B24" s="219" t="s">
        <v>49</v>
      </c>
      <c r="C24" s="514">
        <v>1946</v>
      </c>
      <c r="D24" s="514">
        <v>846</v>
      </c>
      <c r="E24" s="480">
        <v>2792</v>
      </c>
      <c r="F24" s="148"/>
      <c r="G24" s="52"/>
      <c r="H24" s="147"/>
      <c r="I24" s="147"/>
      <c r="J24" s="147"/>
      <c r="K24" s="147"/>
      <c r="L24" s="147"/>
    </row>
    <row r="25" spans="1:12" ht="12.75" customHeight="1" x14ac:dyDescent="0.25">
      <c r="A25" s="314" t="s">
        <v>310</v>
      </c>
      <c r="B25" s="361" t="s">
        <v>309</v>
      </c>
      <c r="C25" s="514">
        <v>7439</v>
      </c>
      <c r="D25" s="514">
        <v>1791</v>
      </c>
      <c r="E25" s="480">
        <v>9230</v>
      </c>
      <c r="F25" s="148"/>
      <c r="G25" s="52"/>
      <c r="H25" s="147"/>
      <c r="I25" s="147"/>
      <c r="J25" s="147"/>
      <c r="K25" s="147"/>
      <c r="L25" s="147"/>
    </row>
    <row r="26" spans="1:12" ht="12.75" customHeight="1" x14ac:dyDescent="0.25">
      <c r="A26" s="314"/>
      <c r="B26" s="219"/>
      <c r="C26" s="514"/>
      <c r="D26" s="514"/>
      <c r="E26" s="480"/>
      <c r="F26" s="148"/>
      <c r="G26" s="52"/>
      <c r="H26" s="147"/>
      <c r="I26" s="147"/>
      <c r="J26" s="147"/>
      <c r="K26" s="147"/>
      <c r="L26" s="147"/>
    </row>
    <row r="27" spans="1:12" ht="12.75" customHeight="1" x14ac:dyDescent="0.25">
      <c r="A27" s="314" t="s">
        <v>138</v>
      </c>
      <c r="B27" s="362" t="s">
        <v>139</v>
      </c>
      <c r="C27" s="514">
        <v>18525</v>
      </c>
      <c r="D27" s="514">
        <v>13663</v>
      </c>
      <c r="E27" s="480">
        <v>32188</v>
      </c>
      <c r="F27" s="148"/>
      <c r="G27" s="52"/>
      <c r="H27" s="147"/>
      <c r="I27" s="147"/>
      <c r="J27" s="147"/>
      <c r="K27" s="147"/>
      <c r="L27" s="147"/>
    </row>
    <row r="28" spans="1:12" ht="12.75" customHeight="1" x14ac:dyDescent="0.25">
      <c r="A28" s="222"/>
      <c r="B28" s="363"/>
      <c r="C28" s="147"/>
      <c r="D28" s="147"/>
      <c r="E28" s="147"/>
      <c r="F28" s="52"/>
      <c r="G28" s="52"/>
      <c r="H28" s="147"/>
      <c r="I28" s="147"/>
      <c r="J28" s="147"/>
      <c r="K28" s="147"/>
      <c r="L28" s="147"/>
    </row>
    <row r="29" spans="1:12" ht="12.75" customHeight="1" x14ac:dyDescent="0.25">
      <c r="A29" s="360"/>
      <c r="B29" s="150"/>
      <c r="C29" s="150"/>
      <c r="D29" s="150"/>
      <c r="E29" s="150"/>
      <c r="F29" s="52"/>
      <c r="G29" s="52"/>
      <c r="H29" s="147"/>
      <c r="I29" s="147"/>
      <c r="J29" s="147"/>
      <c r="K29" s="147"/>
      <c r="L29" s="147"/>
    </row>
    <row r="30" spans="1:12" ht="12.75" customHeight="1" x14ac:dyDescent="0.2">
      <c r="A30" s="210" t="s">
        <v>27</v>
      </c>
      <c r="B30" s="211" t="s">
        <v>32</v>
      </c>
      <c r="C30" s="41"/>
      <c r="D30" s="41"/>
      <c r="E30" s="41"/>
      <c r="F30" s="41"/>
      <c r="G30" s="72"/>
      <c r="H30" s="147"/>
      <c r="I30" s="147"/>
      <c r="J30" s="147"/>
      <c r="K30" s="147"/>
      <c r="L30" s="147"/>
    </row>
    <row r="31" spans="1:12" ht="12.75" customHeight="1" x14ac:dyDescent="0.2">
      <c r="A31" s="259"/>
      <c r="B31" s="211" t="s">
        <v>276</v>
      </c>
      <c r="C31" s="41"/>
      <c r="D31" s="79"/>
      <c r="E31" s="79"/>
      <c r="F31" s="79"/>
      <c r="G31" s="79"/>
      <c r="H31" s="147"/>
      <c r="I31" s="147"/>
      <c r="J31" s="147"/>
      <c r="K31" s="147"/>
      <c r="L31" s="147"/>
    </row>
    <row r="32" spans="1:12" ht="12.75" customHeight="1" x14ac:dyDescent="0.2">
      <c r="A32" s="259"/>
      <c r="B32" s="256" t="s">
        <v>451</v>
      </c>
      <c r="C32" s="100"/>
      <c r="D32" s="100"/>
      <c r="E32" s="100"/>
      <c r="F32" s="100"/>
      <c r="G32" s="100"/>
      <c r="H32" s="147"/>
      <c r="I32" s="147"/>
      <c r="J32" s="147"/>
      <c r="K32" s="147"/>
      <c r="L32" s="147"/>
    </row>
    <row r="33" spans="1:12" ht="12.75" customHeight="1" x14ac:dyDescent="0.2">
      <c r="A33" s="259"/>
      <c r="B33" s="256" t="s">
        <v>408</v>
      </c>
      <c r="C33" s="151"/>
      <c r="D33" s="151"/>
      <c r="E33" s="151"/>
      <c r="F33" s="151"/>
      <c r="G33" s="100"/>
      <c r="H33" s="147"/>
      <c r="I33" s="147"/>
      <c r="J33" s="147"/>
      <c r="K33" s="147"/>
      <c r="L33" s="147"/>
    </row>
    <row r="34" spans="1:12" ht="12.75" customHeight="1" x14ac:dyDescent="0.2">
      <c r="A34" s="259"/>
      <c r="B34" s="96"/>
      <c r="C34" s="96"/>
      <c r="D34" s="96"/>
      <c r="E34" s="96"/>
      <c r="F34" s="96"/>
      <c r="G34" s="96"/>
      <c r="H34" s="147"/>
      <c r="I34" s="147"/>
      <c r="J34" s="147"/>
      <c r="K34" s="147"/>
      <c r="L34" s="147"/>
    </row>
    <row r="35" spans="1:12" ht="12.75" customHeight="1" x14ac:dyDescent="0.2">
      <c r="A35" s="210" t="s">
        <v>28</v>
      </c>
      <c r="B35" s="210" t="s">
        <v>92</v>
      </c>
      <c r="C35" s="41"/>
      <c r="D35" s="41"/>
      <c r="E35" s="41"/>
      <c r="F35" s="41"/>
      <c r="G35" s="96"/>
      <c r="H35" s="147"/>
      <c r="I35" s="147"/>
      <c r="J35" s="147"/>
      <c r="K35" s="147"/>
      <c r="L35" s="147"/>
    </row>
    <row r="36" spans="1:12" ht="12.75" customHeight="1" x14ac:dyDescent="0.2">
      <c r="A36" s="72"/>
      <c r="B36" s="210" t="s">
        <v>244</v>
      </c>
      <c r="C36" s="62"/>
      <c r="D36" s="62"/>
      <c r="E36" s="62"/>
      <c r="F36" s="62"/>
      <c r="G36" s="62"/>
      <c r="H36" s="147"/>
      <c r="I36" s="147"/>
      <c r="J36" s="147"/>
      <c r="K36" s="147"/>
      <c r="L36" s="147"/>
    </row>
    <row r="37" spans="1:12" ht="12.75" customHeight="1" x14ac:dyDescent="0.2">
      <c r="A37" s="72"/>
      <c r="B37" s="210" t="s">
        <v>267</v>
      </c>
      <c r="C37" s="62"/>
      <c r="D37" s="62"/>
      <c r="E37" s="62"/>
      <c r="F37" s="62"/>
      <c r="G37" s="62"/>
      <c r="H37" s="147"/>
      <c r="I37" s="147"/>
      <c r="J37" s="147"/>
      <c r="K37" s="147"/>
      <c r="L37" s="147"/>
    </row>
    <row r="38" spans="1:12" ht="12.75" customHeight="1" x14ac:dyDescent="0.2">
      <c r="A38" s="72"/>
      <c r="B38" s="210" t="s">
        <v>445</v>
      </c>
      <c r="C38" s="62"/>
      <c r="D38" s="62"/>
      <c r="E38" s="62"/>
      <c r="F38" s="62"/>
      <c r="G38" s="62"/>
      <c r="H38" s="147"/>
      <c r="I38" s="147"/>
      <c r="J38" s="147"/>
      <c r="K38" s="147"/>
      <c r="L38" s="147"/>
    </row>
    <row r="39" spans="1:12" ht="12.75" customHeight="1" x14ac:dyDescent="0.2">
      <c r="A39" s="96"/>
      <c r="B39" s="62"/>
      <c r="C39" s="62"/>
      <c r="D39" s="62"/>
      <c r="E39" s="62"/>
      <c r="F39" s="62"/>
      <c r="G39" s="62"/>
      <c r="H39" s="147"/>
      <c r="I39" s="147"/>
      <c r="J39" s="147"/>
      <c r="K39" s="147"/>
    </row>
    <row r="40" spans="1:12" ht="12.75" customHeight="1" x14ac:dyDescent="0.2">
      <c r="A40" s="147"/>
      <c r="B40" s="147"/>
      <c r="C40" s="147"/>
      <c r="D40" s="147"/>
      <c r="E40" s="147"/>
      <c r="F40" s="147"/>
      <c r="G40" s="147"/>
      <c r="H40" s="147"/>
      <c r="I40" s="147"/>
      <c r="J40" s="147"/>
      <c r="K40" s="147"/>
    </row>
  </sheetData>
  <mergeCells count="1">
    <mergeCell ref="C4:E4"/>
  </mergeCells>
  <phoneticPr fontId="36" type="noConversion"/>
  <pageMargins left="0.78740157480314965" right="0" top="0.98425196850393704" bottom="0.39370078740157483" header="0.51181102362204722" footer="0.51181102362204722"/>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R38"/>
  <sheetViews>
    <sheetView zoomScaleNormal="100" workbookViewId="0">
      <selection activeCell="A34" sqref="A34"/>
    </sheetView>
  </sheetViews>
  <sheetFormatPr defaultRowHeight="12.75" customHeight="1" x14ac:dyDescent="0.2"/>
  <cols>
    <col min="1" max="1" width="30.796875" style="213" customWidth="1"/>
    <col min="2" max="2" width="17.09765625" style="54" customWidth="1"/>
    <col min="3" max="17" width="5.3984375" style="101" customWidth="1"/>
    <col min="18" max="16384" width="8.796875" style="54"/>
  </cols>
  <sheetData>
    <row r="1" spans="1:18" s="213" customFormat="1" ht="12.75" customHeight="1" x14ac:dyDescent="0.25">
      <c r="A1" s="213" t="s">
        <v>68</v>
      </c>
      <c r="B1" s="295"/>
      <c r="C1" s="334"/>
      <c r="D1" s="320"/>
      <c r="E1" s="320"/>
      <c r="F1" s="320"/>
      <c r="G1" s="320"/>
      <c r="H1" s="320"/>
      <c r="I1" s="320"/>
      <c r="J1" s="295"/>
      <c r="K1" s="320"/>
      <c r="L1" s="320"/>
      <c r="M1" s="320"/>
      <c r="N1" s="320"/>
      <c r="O1" s="320"/>
      <c r="P1" s="320"/>
      <c r="Q1" s="358"/>
    </row>
    <row r="2" spans="1:18" s="213" customFormat="1" ht="12.75" customHeight="1" x14ac:dyDescent="0.25">
      <c r="A2" s="214" t="str">
        <f>Index!B31</f>
        <v>Potential years of life lost (PYLL), selected causes of death age 1-74 years, HSCTs, 2024</v>
      </c>
      <c r="B2" s="295"/>
      <c r="C2" s="320"/>
      <c r="D2" s="320"/>
      <c r="E2" s="320"/>
      <c r="F2" s="320"/>
      <c r="G2" s="320"/>
      <c r="H2" s="320"/>
      <c r="I2" s="320"/>
      <c r="J2" s="320"/>
      <c r="K2" s="320"/>
      <c r="L2" s="320"/>
      <c r="M2" s="320"/>
      <c r="N2" s="320"/>
      <c r="O2" s="320"/>
      <c r="P2" s="320"/>
      <c r="Q2" s="358"/>
    </row>
    <row r="3" spans="1:18" s="213" customFormat="1" ht="12.75" customHeight="1" x14ac:dyDescent="0.25">
      <c r="A3" s="295"/>
      <c r="B3" s="295"/>
      <c r="C3" s="364"/>
      <c r="D3" s="364"/>
      <c r="E3" s="364"/>
      <c r="F3" s="364"/>
      <c r="G3" s="364"/>
      <c r="H3" s="364"/>
      <c r="I3" s="364"/>
      <c r="J3" s="364"/>
      <c r="K3" s="364"/>
      <c r="L3" s="364"/>
      <c r="M3" s="364"/>
      <c r="N3" s="364"/>
      <c r="O3" s="364"/>
      <c r="P3" s="364"/>
      <c r="Q3" s="364"/>
    </row>
    <row r="4" spans="1:18" s="213" customFormat="1" ht="12.75" customHeight="1" x14ac:dyDescent="0.25">
      <c r="A4"/>
      <c r="B4"/>
      <c r="C4" s="551" t="s">
        <v>95</v>
      </c>
      <c r="D4" s="551"/>
      <c r="E4" s="551"/>
      <c r="F4" s="551"/>
      <c r="G4" s="551"/>
      <c r="H4" s="551"/>
      <c r="I4" s="551"/>
      <c r="J4" s="551"/>
      <c r="K4" s="551"/>
      <c r="L4" s="551"/>
      <c r="M4" s="551"/>
      <c r="N4" s="551"/>
      <c r="O4" s="551"/>
      <c r="P4" s="551"/>
      <c r="Q4" s="551"/>
      <c r="R4" s="222"/>
    </row>
    <row r="5" spans="1:18" s="213" customFormat="1" ht="12.75" customHeight="1" x14ac:dyDescent="0.2">
      <c r="A5" s="552" t="s">
        <v>24</v>
      </c>
      <c r="B5" s="529" t="s">
        <v>55</v>
      </c>
      <c r="C5" s="551" t="s">
        <v>290</v>
      </c>
      <c r="D5" s="551"/>
      <c r="E5" s="551"/>
      <c r="F5" s="551" t="s">
        <v>291</v>
      </c>
      <c r="G5" s="551"/>
      <c r="H5" s="551"/>
      <c r="I5" s="551" t="s">
        <v>292</v>
      </c>
      <c r="J5" s="551"/>
      <c r="K5" s="551"/>
      <c r="L5" s="551" t="s">
        <v>293</v>
      </c>
      <c r="M5" s="551"/>
      <c r="N5" s="551"/>
      <c r="O5" s="551" t="s">
        <v>294</v>
      </c>
      <c r="P5" s="551"/>
      <c r="Q5" s="551"/>
      <c r="R5" s="222"/>
    </row>
    <row r="6" spans="1:18" s="213" customFormat="1" ht="12.75" customHeight="1" x14ac:dyDescent="0.2">
      <c r="A6" s="552"/>
      <c r="B6" s="529"/>
      <c r="C6" s="430" t="s">
        <v>7</v>
      </c>
      <c r="D6" s="430" t="s">
        <v>61</v>
      </c>
      <c r="E6" s="430" t="s">
        <v>62</v>
      </c>
      <c r="F6" s="430" t="s">
        <v>7</v>
      </c>
      <c r="G6" s="430" t="s">
        <v>61</v>
      </c>
      <c r="H6" s="430" t="s">
        <v>62</v>
      </c>
      <c r="I6" s="430" t="s">
        <v>7</v>
      </c>
      <c r="J6" s="430" t="s">
        <v>61</v>
      </c>
      <c r="K6" s="430" t="s">
        <v>62</v>
      </c>
      <c r="L6" s="430" t="s">
        <v>7</v>
      </c>
      <c r="M6" s="430" t="s">
        <v>61</v>
      </c>
      <c r="N6" s="430" t="s">
        <v>62</v>
      </c>
      <c r="O6" s="430" t="s">
        <v>7</v>
      </c>
      <c r="P6" s="430" t="s">
        <v>61</v>
      </c>
      <c r="Q6" s="430" t="s">
        <v>62</v>
      </c>
      <c r="R6" s="222"/>
    </row>
    <row r="7" spans="1:18" ht="12.75" customHeight="1" x14ac:dyDescent="0.25">
      <c r="A7" s="314" t="s">
        <v>15</v>
      </c>
      <c r="B7"/>
      <c r="C7" s="515">
        <v>12418</v>
      </c>
      <c r="D7" s="515">
        <v>7433</v>
      </c>
      <c r="E7" s="515">
        <v>19851</v>
      </c>
      <c r="F7" s="515">
        <v>12867</v>
      </c>
      <c r="G7" s="515">
        <v>8030</v>
      </c>
      <c r="H7" s="515">
        <v>20897</v>
      </c>
      <c r="I7" s="515">
        <v>9709</v>
      </c>
      <c r="J7" s="515">
        <v>5919</v>
      </c>
      <c r="K7" s="515">
        <v>15628</v>
      </c>
      <c r="L7" s="515">
        <v>11010</v>
      </c>
      <c r="M7" s="515">
        <v>5968</v>
      </c>
      <c r="N7" s="515">
        <v>16978</v>
      </c>
      <c r="O7" s="515">
        <v>9093</v>
      </c>
      <c r="P7" s="515">
        <v>5979</v>
      </c>
      <c r="Q7" s="515">
        <v>15072</v>
      </c>
      <c r="R7" s="35"/>
    </row>
    <row r="8" spans="1:18" ht="12.75" customHeight="1" x14ac:dyDescent="0.2">
      <c r="A8" s="314" t="s">
        <v>13</v>
      </c>
      <c r="B8" s="219" t="s">
        <v>35</v>
      </c>
      <c r="C8" s="516">
        <v>119</v>
      </c>
      <c r="D8" s="516">
        <v>102</v>
      </c>
      <c r="E8" s="516">
        <v>221</v>
      </c>
      <c r="F8" s="516">
        <v>147</v>
      </c>
      <c r="G8" s="516">
        <v>79</v>
      </c>
      <c r="H8" s="516">
        <v>226</v>
      </c>
      <c r="I8" s="516">
        <v>185</v>
      </c>
      <c r="J8" s="516">
        <v>61</v>
      </c>
      <c r="K8" s="516">
        <v>246</v>
      </c>
      <c r="L8" s="516">
        <v>126</v>
      </c>
      <c r="M8" s="516">
        <v>200</v>
      </c>
      <c r="N8" s="516">
        <v>326</v>
      </c>
      <c r="O8" s="516">
        <v>92</v>
      </c>
      <c r="P8" s="516">
        <v>133</v>
      </c>
      <c r="Q8" s="516">
        <v>225</v>
      </c>
      <c r="R8" s="35"/>
    </row>
    <row r="9" spans="1:18" ht="12.75" customHeight="1" x14ac:dyDescent="0.2">
      <c r="A9" s="314" t="s">
        <v>53</v>
      </c>
      <c r="B9" s="219" t="s">
        <v>36</v>
      </c>
      <c r="C9" s="516">
        <v>352</v>
      </c>
      <c r="D9" s="516">
        <v>256</v>
      </c>
      <c r="E9" s="516">
        <v>608</v>
      </c>
      <c r="F9" s="516">
        <v>228</v>
      </c>
      <c r="G9" s="516">
        <v>85</v>
      </c>
      <c r="H9" s="516">
        <v>313</v>
      </c>
      <c r="I9" s="516">
        <v>151</v>
      </c>
      <c r="J9" s="516">
        <v>114</v>
      </c>
      <c r="K9" s="516">
        <v>265</v>
      </c>
      <c r="L9" s="516">
        <v>207</v>
      </c>
      <c r="M9" s="516">
        <v>50</v>
      </c>
      <c r="N9" s="516">
        <v>257</v>
      </c>
      <c r="O9" s="516">
        <v>132</v>
      </c>
      <c r="P9" s="516">
        <v>95</v>
      </c>
      <c r="Q9" s="516">
        <v>227</v>
      </c>
      <c r="R9" s="35"/>
    </row>
    <row r="10" spans="1:18" ht="12.75" customHeight="1" x14ac:dyDescent="0.2">
      <c r="A10" s="314" t="s">
        <v>54</v>
      </c>
      <c r="B10" s="219" t="s">
        <v>37</v>
      </c>
      <c r="C10" s="516">
        <v>565</v>
      </c>
      <c r="D10" s="516">
        <v>335</v>
      </c>
      <c r="E10" s="516">
        <v>900</v>
      </c>
      <c r="F10" s="516">
        <v>580</v>
      </c>
      <c r="G10" s="516">
        <v>480</v>
      </c>
      <c r="H10" s="516">
        <v>1060</v>
      </c>
      <c r="I10" s="516">
        <v>413</v>
      </c>
      <c r="J10" s="516">
        <v>289</v>
      </c>
      <c r="K10" s="516">
        <v>702</v>
      </c>
      <c r="L10" s="516">
        <v>474</v>
      </c>
      <c r="M10" s="516">
        <v>279</v>
      </c>
      <c r="N10" s="516">
        <v>753</v>
      </c>
      <c r="O10" s="516">
        <v>433</v>
      </c>
      <c r="P10" s="516">
        <v>258</v>
      </c>
      <c r="Q10" s="516">
        <v>691</v>
      </c>
      <c r="R10" s="35"/>
    </row>
    <row r="11" spans="1:18" ht="12.75" customHeight="1" x14ac:dyDescent="0.2">
      <c r="A11" s="314" t="s">
        <v>16</v>
      </c>
      <c r="B11" s="219" t="s">
        <v>38</v>
      </c>
      <c r="C11" s="516">
        <v>21</v>
      </c>
      <c r="D11" s="516">
        <v>304</v>
      </c>
      <c r="E11" s="516">
        <v>325</v>
      </c>
      <c r="F11" s="516">
        <v>0</v>
      </c>
      <c r="G11" s="516">
        <v>579</v>
      </c>
      <c r="H11" s="516">
        <v>579</v>
      </c>
      <c r="I11" s="516">
        <v>0</v>
      </c>
      <c r="J11" s="516">
        <v>325</v>
      </c>
      <c r="K11" s="516">
        <v>325</v>
      </c>
      <c r="L11" s="516">
        <v>2</v>
      </c>
      <c r="M11" s="516">
        <v>506</v>
      </c>
      <c r="N11" s="516">
        <v>508</v>
      </c>
      <c r="O11" s="516">
        <v>8</v>
      </c>
      <c r="P11" s="516">
        <v>272</v>
      </c>
      <c r="Q11" s="516">
        <v>280</v>
      </c>
      <c r="R11" s="35"/>
    </row>
    <row r="12" spans="1:18" ht="12.75" customHeight="1" x14ac:dyDescent="0.2">
      <c r="A12" s="314" t="s">
        <v>18</v>
      </c>
      <c r="B12" s="219" t="s">
        <v>40</v>
      </c>
      <c r="C12" s="516">
        <v>0</v>
      </c>
      <c r="D12" s="516">
        <v>133</v>
      </c>
      <c r="E12" s="516">
        <v>133</v>
      </c>
      <c r="F12" s="516">
        <v>0</v>
      </c>
      <c r="G12" s="516">
        <v>101</v>
      </c>
      <c r="H12" s="516">
        <v>101</v>
      </c>
      <c r="I12" s="516">
        <v>0</v>
      </c>
      <c r="J12" s="516">
        <v>116</v>
      </c>
      <c r="K12" s="516">
        <v>116</v>
      </c>
      <c r="L12" s="516">
        <v>0</v>
      </c>
      <c r="M12" s="516">
        <v>37</v>
      </c>
      <c r="N12" s="516">
        <v>37</v>
      </c>
      <c r="O12" s="516">
        <v>0</v>
      </c>
      <c r="P12" s="516">
        <v>39</v>
      </c>
      <c r="Q12" s="516">
        <v>39</v>
      </c>
      <c r="R12" s="35"/>
    </row>
    <row r="13" spans="1:18" ht="12.75" customHeight="1" x14ac:dyDescent="0.2">
      <c r="A13" s="314" t="s">
        <v>19</v>
      </c>
      <c r="B13" s="219" t="s">
        <v>41</v>
      </c>
      <c r="C13" s="516">
        <v>275</v>
      </c>
      <c r="D13" s="516">
        <v>98</v>
      </c>
      <c r="E13" s="516">
        <v>373</v>
      </c>
      <c r="F13" s="516">
        <v>281</v>
      </c>
      <c r="G13" s="516">
        <v>126</v>
      </c>
      <c r="H13" s="516">
        <v>407</v>
      </c>
      <c r="I13" s="516">
        <v>135</v>
      </c>
      <c r="J13" s="516">
        <v>63</v>
      </c>
      <c r="K13" s="516">
        <v>198</v>
      </c>
      <c r="L13" s="516">
        <v>239</v>
      </c>
      <c r="M13" s="516">
        <v>54</v>
      </c>
      <c r="N13" s="516">
        <v>293</v>
      </c>
      <c r="O13" s="516">
        <v>76</v>
      </c>
      <c r="P13" s="516">
        <v>83</v>
      </c>
      <c r="Q13" s="516">
        <v>159</v>
      </c>
      <c r="R13" s="35"/>
    </row>
    <row r="14" spans="1:18" ht="12.75" customHeight="1" x14ac:dyDescent="0.2">
      <c r="A14" s="314" t="s">
        <v>10</v>
      </c>
      <c r="B14" s="219" t="s">
        <v>42</v>
      </c>
      <c r="C14" s="516">
        <v>1406</v>
      </c>
      <c r="D14" s="516">
        <v>422</v>
      </c>
      <c r="E14" s="516">
        <v>1828</v>
      </c>
      <c r="F14" s="516">
        <v>1408</v>
      </c>
      <c r="G14" s="516">
        <v>501</v>
      </c>
      <c r="H14" s="516">
        <v>1909</v>
      </c>
      <c r="I14" s="516">
        <v>974</v>
      </c>
      <c r="J14" s="516">
        <v>286</v>
      </c>
      <c r="K14" s="516">
        <v>1260</v>
      </c>
      <c r="L14" s="516">
        <v>1132</v>
      </c>
      <c r="M14" s="516">
        <v>445</v>
      </c>
      <c r="N14" s="516">
        <v>1577</v>
      </c>
      <c r="O14" s="516">
        <v>927</v>
      </c>
      <c r="P14" s="516">
        <v>411</v>
      </c>
      <c r="Q14" s="516">
        <v>1338</v>
      </c>
      <c r="R14" s="35"/>
    </row>
    <row r="15" spans="1:18" ht="12.75" customHeight="1" x14ac:dyDescent="0.2">
      <c r="A15" s="314" t="s">
        <v>11</v>
      </c>
      <c r="B15" s="219" t="s">
        <v>43</v>
      </c>
      <c r="C15" s="516">
        <v>351</v>
      </c>
      <c r="D15" s="516">
        <v>385</v>
      </c>
      <c r="E15" s="516">
        <v>736</v>
      </c>
      <c r="F15" s="516">
        <v>343</v>
      </c>
      <c r="G15" s="516">
        <v>327</v>
      </c>
      <c r="H15" s="516">
        <v>670</v>
      </c>
      <c r="I15" s="516">
        <v>201</v>
      </c>
      <c r="J15" s="516">
        <v>143</v>
      </c>
      <c r="K15" s="516">
        <v>344</v>
      </c>
      <c r="L15" s="516">
        <v>252</v>
      </c>
      <c r="M15" s="516">
        <v>117</v>
      </c>
      <c r="N15" s="516">
        <v>369</v>
      </c>
      <c r="O15" s="516">
        <v>312</v>
      </c>
      <c r="P15" s="516">
        <v>186</v>
      </c>
      <c r="Q15" s="516">
        <v>498</v>
      </c>
      <c r="R15" s="35"/>
    </row>
    <row r="16" spans="1:18" ht="12.75" customHeight="1" x14ac:dyDescent="0.2">
      <c r="A16" s="314" t="s">
        <v>424</v>
      </c>
      <c r="B16" s="219" t="s">
        <v>427</v>
      </c>
      <c r="C16" s="516">
        <v>1</v>
      </c>
      <c r="D16" s="516">
        <v>58</v>
      </c>
      <c r="E16" s="516">
        <v>59</v>
      </c>
      <c r="F16" s="516">
        <v>71</v>
      </c>
      <c r="G16" s="516">
        <v>73</v>
      </c>
      <c r="H16" s="516">
        <v>144</v>
      </c>
      <c r="I16" s="516">
        <v>63</v>
      </c>
      <c r="J16" s="516">
        <v>90</v>
      </c>
      <c r="K16" s="516">
        <v>153</v>
      </c>
      <c r="L16" s="516">
        <v>118</v>
      </c>
      <c r="M16" s="516">
        <v>34</v>
      </c>
      <c r="N16" s="516">
        <v>152</v>
      </c>
      <c r="O16" s="516">
        <v>106</v>
      </c>
      <c r="P16" s="516">
        <v>81</v>
      </c>
      <c r="Q16" s="516">
        <v>187</v>
      </c>
      <c r="R16" s="35"/>
    </row>
    <row r="17" spans="1:18" ht="12.75" customHeight="1" x14ac:dyDescent="0.2">
      <c r="A17" s="314" t="s">
        <v>56</v>
      </c>
      <c r="B17" s="219" t="s">
        <v>233</v>
      </c>
      <c r="C17" s="516">
        <v>145</v>
      </c>
      <c r="D17" s="516">
        <v>168</v>
      </c>
      <c r="E17" s="516">
        <v>313</v>
      </c>
      <c r="F17" s="516">
        <v>174</v>
      </c>
      <c r="G17" s="516">
        <v>139</v>
      </c>
      <c r="H17" s="516">
        <v>313</v>
      </c>
      <c r="I17" s="516">
        <v>181</v>
      </c>
      <c r="J17" s="516">
        <v>165</v>
      </c>
      <c r="K17" s="516">
        <v>346</v>
      </c>
      <c r="L17" s="516">
        <v>130</v>
      </c>
      <c r="M17" s="516">
        <v>141</v>
      </c>
      <c r="N17" s="516">
        <v>271</v>
      </c>
      <c r="O17" s="516">
        <v>123</v>
      </c>
      <c r="P17" s="516">
        <v>194</v>
      </c>
      <c r="Q17" s="516">
        <v>317</v>
      </c>
      <c r="R17" s="35"/>
    </row>
    <row r="18" spans="1:18" ht="12.75" customHeight="1" x14ac:dyDescent="0.2">
      <c r="A18" s="314" t="s">
        <v>59</v>
      </c>
      <c r="B18" s="219" t="s">
        <v>58</v>
      </c>
      <c r="C18" s="516">
        <v>530</v>
      </c>
      <c r="D18" s="516">
        <v>544</v>
      </c>
      <c r="E18" s="516">
        <v>1074</v>
      </c>
      <c r="F18" s="516">
        <v>513</v>
      </c>
      <c r="G18" s="516">
        <v>475</v>
      </c>
      <c r="H18" s="516">
        <v>988</v>
      </c>
      <c r="I18" s="516">
        <v>305</v>
      </c>
      <c r="J18" s="516">
        <v>375</v>
      </c>
      <c r="K18" s="516">
        <v>680</v>
      </c>
      <c r="L18" s="516">
        <v>419</v>
      </c>
      <c r="M18" s="516">
        <v>343</v>
      </c>
      <c r="N18" s="516">
        <v>762</v>
      </c>
      <c r="O18" s="516">
        <v>391</v>
      </c>
      <c r="P18" s="516">
        <v>349</v>
      </c>
      <c r="Q18" s="516">
        <v>740</v>
      </c>
      <c r="R18" s="35"/>
    </row>
    <row r="19" spans="1:18" ht="12.75" customHeight="1" x14ac:dyDescent="0.2">
      <c r="A19" s="314" t="s">
        <v>20</v>
      </c>
      <c r="B19" s="219" t="s">
        <v>45</v>
      </c>
      <c r="C19" s="516">
        <v>599</v>
      </c>
      <c r="D19" s="516">
        <v>403</v>
      </c>
      <c r="E19" s="516">
        <v>1002</v>
      </c>
      <c r="F19" s="516">
        <v>586</v>
      </c>
      <c r="G19" s="516">
        <v>320</v>
      </c>
      <c r="H19" s="516">
        <v>906</v>
      </c>
      <c r="I19" s="516">
        <v>668</v>
      </c>
      <c r="J19" s="516">
        <v>449</v>
      </c>
      <c r="K19" s="516">
        <v>1117</v>
      </c>
      <c r="L19" s="516">
        <v>578</v>
      </c>
      <c r="M19" s="516">
        <v>491</v>
      </c>
      <c r="N19" s="516">
        <v>1069</v>
      </c>
      <c r="O19" s="516">
        <v>558</v>
      </c>
      <c r="P19" s="516">
        <v>460</v>
      </c>
      <c r="Q19" s="516">
        <v>1018</v>
      </c>
      <c r="R19" s="35"/>
    </row>
    <row r="20" spans="1:18" ht="12.75" customHeight="1" x14ac:dyDescent="0.2">
      <c r="A20" s="314" t="s">
        <v>21</v>
      </c>
      <c r="B20" s="219" t="s">
        <v>47</v>
      </c>
      <c r="C20" s="516">
        <v>53</v>
      </c>
      <c r="D20" s="516">
        <v>83</v>
      </c>
      <c r="E20" s="516">
        <v>136</v>
      </c>
      <c r="F20" s="516">
        <v>218</v>
      </c>
      <c r="G20" s="516">
        <v>97</v>
      </c>
      <c r="H20" s="516">
        <v>315</v>
      </c>
      <c r="I20" s="516">
        <v>125</v>
      </c>
      <c r="J20" s="516">
        <v>15</v>
      </c>
      <c r="K20" s="516">
        <v>140</v>
      </c>
      <c r="L20" s="516">
        <v>280</v>
      </c>
      <c r="M20" s="516">
        <v>49</v>
      </c>
      <c r="N20" s="516">
        <v>329</v>
      </c>
      <c r="O20" s="516">
        <v>76</v>
      </c>
      <c r="P20" s="516">
        <v>137</v>
      </c>
      <c r="Q20" s="516">
        <v>213</v>
      </c>
      <c r="R20" s="35"/>
    </row>
    <row r="21" spans="1:18" ht="12.75" customHeight="1" x14ac:dyDescent="0.2">
      <c r="A21" s="314"/>
      <c r="B21" s="219"/>
      <c r="C21" s="516"/>
      <c r="D21" s="516"/>
      <c r="E21" s="516"/>
      <c r="F21" s="516"/>
      <c r="G21" s="516"/>
      <c r="H21" s="516"/>
      <c r="I21" s="516"/>
      <c r="J21" s="516"/>
      <c r="K21" s="516"/>
      <c r="L21" s="516"/>
      <c r="M21" s="516"/>
      <c r="N21" s="516"/>
      <c r="O21" s="516"/>
      <c r="P21" s="516"/>
      <c r="Q21" s="516"/>
      <c r="R21" s="35"/>
    </row>
    <row r="22" spans="1:18" ht="12.75" customHeight="1" x14ac:dyDescent="0.2">
      <c r="A22" s="314" t="s">
        <v>51</v>
      </c>
      <c r="B22" s="219" t="s">
        <v>57</v>
      </c>
      <c r="C22" s="516">
        <v>129</v>
      </c>
      <c r="D22" s="516">
        <v>71</v>
      </c>
      <c r="E22" s="516">
        <v>200</v>
      </c>
      <c r="F22" s="516">
        <v>459</v>
      </c>
      <c r="G22" s="516">
        <v>70</v>
      </c>
      <c r="H22" s="516">
        <v>529</v>
      </c>
      <c r="I22" s="516">
        <v>213</v>
      </c>
      <c r="J22" s="516">
        <v>0</v>
      </c>
      <c r="K22" s="516">
        <v>213</v>
      </c>
      <c r="L22" s="516">
        <v>358</v>
      </c>
      <c r="M22" s="516">
        <v>81</v>
      </c>
      <c r="N22" s="516">
        <v>439</v>
      </c>
      <c r="O22" s="516">
        <v>125</v>
      </c>
      <c r="P22" s="516">
        <v>122</v>
      </c>
      <c r="Q22" s="516">
        <v>247</v>
      </c>
      <c r="R22" s="35"/>
    </row>
    <row r="23" spans="1:18" ht="12.75" customHeight="1" x14ac:dyDescent="0.2">
      <c r="A23" s="314" t="s">
        <v>22</v>
      </c>
      <c r="B23" s="219" t="s">
        <v>48</v>
      </c>
      <c r="C23" s="516">
        <v>227</v>
      </c>
      <c r="D23" s="516">
        <v>57</v>
      </c>
      <c r="E23" s="516">
        <v>284</v>
      </c>
      <c r="F23" s="516">
        <v>228</v>
      </c>
      <c r="G23" s="516">
        <v>39</v>
      </c>
      <c r="H23" s="516">
        <v>267</v>
      </c>
      <c r="I23" s="516">
        <v>100</v>
      </c>
      <c r="J23" s="516">
        <v>75</v>
      </c>
      <c r="K23" s="516">
        <v>175</v>
      </c>
      <c r="L23" s="516">
        <v>251</v>
      </c>
      <c r="M23" s="516">
        <v>32</v>
      </c>
      <c r="N23" s="516">
        <v>283</v>
      </c>
      <c r="O23" s="516">
        <v>134</v>
      </c>
      <c r="P23" s="516">
        <v>55</v>
      </c>
      <c r="Q23" s="516">
        <v>189</v>
      </c>
      <c r="R23" s="35"/>
    </row>
    <row r="24" spans="1:18" ht="12.75" customHeight="1" x14ac:dyDescent="0.2">
      <c r="A24" s="314" t="s">
        <v>441</v>
      </c>
      <c r="B24" s="219" t="s">
        <v>440</v>
      </c>
      <c r="C24" s="516">
        <v>1921</v>
      </c>
      <c r="D24" s="516">
        <v>587</v>
      </c>
      <c r="E24" s="516">
        <v>2508</v>
      </c>
      <c r="F24" s="516">
        <v>1111</v>
      </c>
      <c r="G24" s="516">
        <v>404</v>
      </c>
      <c r="H24" s="516">
        <v>1515</v>
      </c>
      <c r="I24" s="516">
        <v>964</v>
      </c>
      <c r="J24" s="516">
        <v>135</v>
      </c>
      <c r="K24" s="516">
        <v>1099</v>
      </c>
      <c r="L24" s="516">
        <v>604</v>
      </c>
      <c r="M24" s="516">
        <v>245</v>
      </c>
      <c r="N24" s="516">
        <v>849</v>
      </c>
      <c r="O24" s="516">
        <v>805</v>
      </c>
      <c r="P24" s="516">
        <v>448</v>
      </c>
      <c r="Q24" s="516">
        <v>1253</v>
      </c>
      <c r="R24" s="35"/>
    </row>
    <row r="25" spans="1:18" ht="12.75" customHeight="1" x14ac:dyDescent="0.2">
      <c r="A25" s="314" t="s">
        <v>23</v>
      </c>
      <c r="B25" s="219" t="s">
        <v>49</v>
      </c>
      <c r="C25" s="516">
        <v>559</v>
      </c>
      <c r="D25" s="516">
        <v>186</v>
      </c>
      <c r="E25" s="516">
        <v>745</v>
      </c>
      <c r="F25" s="516">
        <v>421</v>
      </c>
      <c r="G25" s="516">
        <v>214</v>
      </c>
      <c r="H25" s="516">
        <v>635</v>
      </c>
      <c r="I25" s="516">
        <v>278</v>
      </c>
      <c r="J25" s="516">
        <v>124</v>
      </c>
      <c r="K25" s="516">
        <v>402</v>
      </c>
      <c r="L25" s="516">
        <v>420</v>
      </c>
      <c r="M25" s="516">
        <v>203</v>
      </c>
      <c r="N25" s="516">
        <v>623</v>
      </c>
      <c r="O25" s="516">
        <v>268</v>
      </c>
      <c r="P25" s="516">
        <v>119</v>
      </c>
      <c r="Q25" s="516">
        <v>387</v>
      </c>
      <c r="R25" s="35"/>
    </row>
    <row r="26" spans="1:18" ht="12.75" customHeight="1" x14ac:dyDescent="0.2">
      <c r="A26" s="314" t="s">
        <v>310</v>
      </c>
      <c r="B26" s="361" t="s">
        <v>309</v>
      </c>
      <c r="C26" s="516">
        <v>1297</v>
      </c>
      <c r="D26" s="516">
        <v>474</v>
      </c>
      <c r="E26" s="516">
        <v>1771</v>
      </c>
      <c r="F26" s="516">
        <v>1572</v>
      </c>
      <c r="G26" s="516">
        <v>404</v>
      </c>
      <c r="H26" s="516">
        <v>1976</v>
      </c>
      <c r="I26" s="516">
        <v>1284</v>
      </c>
      <c r="J26" s="516">
        <v>403</v>
      </c>
      <c r="K26" s="516">
        <v>1687</v>
      </c>
      <c r="L26" s="516">
        <v>1904</v>
      </c>
      <c r="M26" s="516">
        <v>384</v>
      </c>
      <c r="N26" s="516">
        <v>2288</v>
      </c>
      <c r="O26" s="516">
        <v>1382</v>
      </c>
      <c r="P26" s="516">
        <v>126</v>
      </c>
      <c r="Q26" s="516">
        <v>1508</v>
      </c>
      <c r="R26" s="35"/>
    </row>
    <row r="27" spans="1:18" ht="12.75" customHeight="1" x14ac:dyDescent="0.2">
      <c r="A27" s="314"/>
      <c r="B27" s="219"/>
      <c r="C27" s="516"/>
      <c r="D27" s="516"/>
      <c r="E27" s="516"/>
      <c r="F27" s="516"/>
      <c r="G27" s="516"/>
      <c r="H27" s="516"/>
      <c r="I27" s="516"/>
      <c r="J27" s="516"/>
      <c r="K27" s="516"/>
      <c r="L27" s="516"/>
      <c r="M27" s="516"/>
      <c r="N27" s="516"/>
      <c r="O27" s="516"/>
      <c r="P27" s="516"/>
      <c r="Q27" s="516"/>
      <c r="R27" s="35"/>
    </row>
    <row r="28" spans="1:18" ht="12.75" customHeight="1" x14ac:dyDescent="0.2">
      <c r="A28" s="314" t="s">
        <v>138</v>
      </c>
      <c r="B28" s="362" t="s">
        <v>139</v>
      </c>
      <c r="C28" s="516">
        <v>3868</v>
      </c>
      <c r="D28" s="516">
        <v>2767</v>
      </c>
      <c r="E28" s="516">
        <v>6635</v>
      </c>
      <c r="F28" s="516">
        <v>4527</v>
      </c>
      <c r="G28" s="516">
        <v>3517</v>
      </c>
      <c r="H28" s="516">
        <v>8044</v>
      </c>
      <c r="I28" s="516">
        <v>3469</v>
      </c>
      <c r="J28" s="516">
        <v>2691</v>
      </c>
      <c r="K28" s="516">
        <v>6160</v>
      </c>
      <c r="L28" s="516">
        <v>3516</v>
      </c>
      <c r="M28" s="516">
        <v>2277</v>
      </c>
      <c r="N28" s="516">
        <v>5793</v>
      </c>
      <c r="O28" s="516">
        <v>3145</v>
      </c>
      <c r="P28" s="516">
        <v>2411</v>
      </c>
      <c r="Q28" s="516">
        <v>5556</v>
      </c>
      <c r="R28" s="35"/>
    </row>
    <row r="29" spans="1:18" ht="12.75" customHeight="1" x14ac:dyDescent="0.25">
      <c r="A29"/>
      <c r="B29" s="146"/>
      <c r="C29" s="144"/>
      <c r="D29" s="144"/>
      <c r="E29" s="144"/>
      <c r="F29" s="144"/>
      <c r="G29" s="144"/>
      <c r="H29" s="144"/>
      <c r="I29" s="144"/>
      <c r="J29" s="144"/>
      <c r="K29" s="144"/>
      <c r="L29" s="144"/>
      <c r="M29" s="144"/>
      <c r="N29" s="144"/>
      <c r="O29" s="144"/>
      <c r="P29" s="144"/>
      <c r="Q29" s="144"/>
      <c r="R29" s="35"/>
    </row>
    <row r="30" spans="1:18" ht="12.75" customHeight="1" x14ac:dyDescent="0.2">
      <c r="A30" s="210" t="s">
        <v>27</v>
      </c>
      <c r="B30" s="211" t="s">
        <v>32</v>
      </c>
      <c r="C30" s="41"/>
      <c r="D30" s="41"/>
      <c r="E30" s="41"/>
      <c r="F30" s="41"/>
      <c r="G30" s="41"/>
      <c r="H30" s="41"/>
      <c r="I30" s="41"/>
      <c r="J30" s="41"/>
      <c r="K30" s="41"/>
      <c r="L30" s="41"/>
      <c r="M30" s="41"/>
      <c r="N30" s="41"/>
      <c r="O30" s="41"/>
      <c r="P30" s="41"/>
      <c r="Q30" s="41"/>
      <c r="R30" s="35"/>
    </row>
    <row r="31" spans="1:18" ht="12.75" customHeight="1" x14ac:dyDescent="0.2">
      <c r="A31" s="210"/>
      <c r="B31" s="211" t="s">
        <v>276</v>
      </c>
      <c r="C31" s="41"/>
      <c r="D31" s="41"/>
      <c r="E31" s="41"/>
      <c r="F31" s="41"/>
      <c r="G31" s="41"/>
      <c r="H31" s="41"/>
      <c r="I31" s="41"/>
      <c r="J31" s="41"/>
      <c r="K31" s="41"/>
      <c r="L31" s="41"/>
      <c r="M31" s="41"/>
      <c r="N31" s="41"/>
      <c r="O31" s="41"/>
      <c r="P31" s="41"/>
      <c r="Q31" s="41"/>
      <c r="R31" s="35"/>
    </row>
    <row r="32" spans="1:18" ht="12.75" customHeight="1" x14ac:dyDescent="0.2">
      <c r="A32" s="210"/>
      <c r="B32" s="256" t="s">
        <v>451</v>
      </c>
      <c r="C32" s="41"/>
      <c r="D32" s="41"/>
      <c r="E32" s="41"/>
      <c r="F32" s="41"/>
      <c r="G32" s="41"/>
      <c r="H32" s="41"/>
      <c r="I32" s="41"/>
      <c r="J32" s="41"/>
      <c r="K32" s="41"/>
      <c r="L32" s="41"/>
      <c r="M32" s="41"/>
      <c r="N32" s="41"/>
      <c r="O32" s="41"/>
      <c r="P32" s="41"/>
      <c r="Q32" s="41"/>
      <c r="R32" s="35"/>
    </row>
    <row r="33" spans="1:18" ht="12.75" customHeight="1" x14ac:dyDescent="0.2">
      <c r="A33" s="210"/>
      <c r="B33" s="63"/>
      <c r="C33" s="41"/>
      <c r="D33" s="41"/>
      <c r="E33" s="41"/>
      <c r="F33" s="41"/>
      <c r="G33" s="41"/>
      <c r="H33" s="41"/>
      <c r="I33" s="41"/>
      <c r="J33" s="41"/>
      <c r="K33" s="41"/>
      <c r="L33" s="41"/>
      <c r="M33" s="41"/>
      <c r="N33" s="41"/>
      <c r="O33" s="41"/>
      <c r="P33" s="41"/>
      <c r="Q33" s="41"/>
      <c r="R33" s="35"/>
    </row>
    <row r="34" spans="1:18" ht="12.75" customHeight="1" x14ac:dyDescent="0.2">
      <c r="A34" s="210" t="s">
        <v>28</v>
      </c>
      <c r="B34" s="210" t="s">
        <v>92</v>
      </c>
      <c r="C34" s="41"/>
      <c r="D34" s="41"/>
      <c r="E34" s="41"/>
      <c r="F34" s="41"/>
      <c r="G34" s="41"/>
      <c r="H34" s="41"/>
      <c r="I34" s="41"/>
      <c r="J34" s="41"/>
      <c r="K34" s="41"/>
      <c r="L34" s="41"/>
      <c r="M34" s="41"/>
      <c r="N34" s="41"/>
      <c r="O34" s="41"/>
      <c r="P34" s="41"/>
      <c r="Q34" s="41"/>
      <c r="R34" s="35"/>
    </row>
    <row r="35" spans="1:18" ht="12.75" customHeight="1" x14ac:dyDescent="0.2">
      <c r="A35" s="259"/>
      <c r="B35" s="210" t="s">
        <v>244</v>
      </c>
      <c r="C35" s="62"/>
      <c r="D35" s="62"/>
      <c r="E35" s="62"/>
      <c r="F35" s="62"/>
      <c r="G35" s="62"/>
      <c r="H35" s="62"/>
      <c r="I35" s="62"/>
      <c r="J35" s="62"/>
      <c r="K35" s="62"/>
      <c r="L35" s="62"/>
      <c r="M35" s="62"/>
      <c r="N35" s="62"/>
      <c r="O35" s="62"/>
      <c r="P35" s="62"/>
      <c r="Q35" s="62"/>
      <c r="R35" s="35"/>
    </row>
    <row r="36" spans="1:18" ht="12.75" customHeight="1" x14ac:dyDescent="0.2">
      <c r="A36" s="224"/>
      <c r="B36" s="210" t="s">
        <v>267</v>
      </c>
      <c r="C36" s="62"/>
      <c r="D36" s="62"/>
      <c r="E36" s="62"/>
      <c r="F36" s="62"/>
      <c r="G36" s="72"/>
      <c r="H36" s="72"/>
      <c r="I36" s="72"/>
      <c r="J36" s="72"/>
      <c r="K36" s="72"/>
      <c r="L36" s="72"/>
      <c r="M36" s="72"/>
      <c r="N36" s="72"/>
      <c r="O36" s="72"/>
      <c r="P36" s="72"/>
      <c r="Q36" s="72"/>
      <c r="R36" s="35"/>
    </row>
    <row r="37" spans="1:18" ht="12.75" customHeight="1" x14ac:dyDescent="0.2">
      <c r="A37" s="222"/>
      <c r="B37" s="210" t="s">
        <v>446</v>
      </c>
      <c r="C37" s="62"/>
      <c r="D37" s="62"/>
      <c r="E37" s="62"/>
      <c r="F37" s="62"/>
      <c r="G37" s="62"/>
      <c r="H37" s="62"/>
      <c r="I37" s="62"/>
      <c r="J37" s="62"/>
      <c r="K37" s="62"/>
      <c r="L37" s="62"/>
      <c r="M37" s="62"/>
      <c r="N37" s="62"/>
      <c r="O37" s="62"/>
      <c r="P37" s="62"/>
      <c r="Q37" s="62"/>
      <c r="R37" s="35"/>
    </row>
    <row r="38" spans="1:18" ht="12.75" customHeight="1" x14ac:dyDescent="0.2">
      <c r="A38" s="222"/>
      <c r="B38" s="103"/>
      <c r="C38" s="103"/>
      <c r="D38" s="103"/>
      <c r="E38" s="103"/>
      <c r="F38" s="103"/>
      <c r="G38" s="103"/>
      <c r="H38" s="103"/>
      <c r="I38" s="103"/>
      <c r="J38" s="103"/>
      <c r="K38" s="103"/>
      <c r="L38" s="103"/>
      <c r="M38" s="103"/>
      <c r="N38" s="103"/>
      <c r="O38" s="103"/>
      <c r="P38" s="103"/>
      <c r="Q38" s="103"/>
    </row>
  </sheetData>
  <mergeCells count="8">
    <mergeCell ref="C4:Q4"/>
    <mergeCell ref="L5:N5"/>
    <mergeCell ref="O5:Q5"/>
    <mergeCell ref="A5:A6"/>
    <mergeCell ref="B5:B6"/>
    <mergeCell ref="C5:E5"/>
    <mergeCell ref="F5:H5"/>
    <mergeCell ref="I5:K5"/>
  </mergeCells>
  <pageMargins left="0.31496062992125984" right="0.31496062992125984" top="0.74803149606299213" bottom="0.74803149606299213"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46"/>
  <sheetViews>
    <sheetView zoomScaleNormal="100" workbookViewId="0">
      <selection activeCell="D51" sqref="D51"/>
    </sheetView>
  </sheetViews>
  <sheetFormatPr defaultRowHeight="12.75" x14ac:dyDescent="0.2"/>
  <cols>
    <col min="1" max="7" width="8.796875" style="54"/>
    <col min="8" max="8" width="11.59765625" style="54" customWidth="1"/>
    <col min="9" max="16384" width="8.796875" style="54"/>
  </cols>
  <sheetData>
    <row r="1" spans="1:11" x14ac:dyDescent="0.2">
      <c r="A1" s="213" t="s">
        <v>228</v>
      </c>
      <c r="B1" s="213"/>
      <c r="C1" s="213"/>
      <c r="D1" s="213"/>
      <c r="E1" s="213"/>
      <c r="F1" s="213"/>
      <c r="G1" s="213"/>
    </row>
    <row r="2" spans="1:11" x14ac:dyDescent="0.2">
      <c r="A2" s="214" t="str">
        <f>Index!B32</f>
        <v>Life Expectancy at birth, age 1 and age 65 years, Northern Ireland 1900-2024</v>
      </c>
      <c r="B2" s="213"/>
      <c r="C2" s="213"/>
      <c r="D2" s="213"/>
      <c r="E2" s="213"/>
      <c r="F2" s="213"/>
      <c r="G2" s="213"/>
    </row>
    <row r="3" spans="1:11" x14ac:dyDescent="0.2">
      <c r="A3" s="213"/>
      <c r="B3" s="213"/>
      <c r="C3" s="213"/>
      <c r="D3" s="213"/>
      <c r="E3" s="213"/>
      <c r="F3" s="213"/>
      <c r="G3" s="213"/>
    </row>
    <row r="4" spans="1:11" x14ac:dyDescent="0.2">
      <c r="A4" s="555" t="s">
        <v>227</v>
      </c>
      <c r="B4" s="540" t="s">
        <v>226</v>
      </c>
      <c r="C4" s="540"/>
      <c r="D4" s="540" t="s">
        <v>225</v>
      </c>
      <c r="E4" s="540"/>
      <c r="F4" s="540" t="s">
        <v>224</v>
      </c>
      <c r="G4" s="540"/>
      <c r="H4" s="35"/>
      <c r="I4" s="35"/>
      <c r="J4" s="35"/>
      <c r="K4" s="35"/>
    </row>
    <row r="5" spans="1:11" x14ac:dyDescent="0.2">
      <c r="A5" s="555"/>
      <c r="B5" s="220" t="s">
        <v>223</v>
      </c>
      <c r="C5" s="220" t="s">
        <v>222</v>
      </c>
      <c r="D5" s="220" t="s">
        <v>223</v>
      </c>
      <c r="E5" s="220" t="s">
        <v>222</v>
      </c>
      <c r="F5" s="220" t="s">
        <v>223</v>
      </c>
      <c r="G5" s="220" t="s">
        <v>222</v>
      </c>
      <c r="H5" s="35"/>
      <c r="I5" s="35"/>
      <c r="J5" s="35"/>
      <c r="K5" s="35"/>
    </row>
    <row r="6" spans="1:11" x14ac:dyDescent="0.2">
      <c r="A6" s="374" t="s">
        <v>221</v>
      </c>
      <c r="B6" s="258">
        <v>47.1</v>
      </c>
      <c r="C6" s="258">
        <v>46.7</v>
      </c>
      <c r="D6" s="258" t="s">
        <v>220</v>
      </c>
      <c r="E6" s="258" t="s">
        <v>220</v>
      </c>
      <c r="F6" s="258">
        <v>10.5</v>
      </c>
      <c r="G6" s="258">
        <v>10.4</v>
      </c>
      <c r="H6" s="35"/>
      <c r="I6" s="35"/>
      <c r="J6" s="35"/>
      <c r="K6" s="35"/>
    </row>
    <row r="7" spans="1:11" x14ac:dyDescent="0.2">
      <c r="A7" s="374" t="s">
        <v>219</v>
      </c>
      <c r="B7" s="258">
        <v>55.4</v>
      </c>
      <c r="C7" s="258">
        <v>56.1</v>
      </c>
      <c r="D7" s="258">
        <v>59.9</v>
      </c>
      <c r="E7" s="258">
        <v>59.5</v>
      </c>
      <c r="F7" s="258">
        <v>11.9</v>
      </c>
      <c r="G7" s="258">
        <v>12.7</v>
      </c>
      <c r="H7" s="35"/>
      <c r="I7" s="35"/>
      <c r="J7" s="35"/>
      <c r="K7" s="35"/>
    </row>
    <row r="8" spans="1:11" x14ac:dyDescent="0.2">
      <c r="A8" s="374" t="s">
        <v>218</v>
      </c>
      <c r="B8" s="258">
        <v>65.5</v>
      </c>
      <c r="C8" s="258">
        <v>68.8</v>
      </c>
      <c r="D8" s="258">
        <v>67.5</v>
      </c>
      <c r="E8" s="258">
        <v>70.3</v>
      </c>
      <c r="F8" s="258">
        <v>12.1</v>
      </c>
      <c r="G8" s="258">
        <v>13.5</v>
      </c>
      <c r="H8" s="35"/>
      <c r="I8" s="35"/>
      <c r="J8" s="35"/>
      <c r="K8" s="35"/>
    </row>
    <row r="9" spans="1:11" x14ac:dyDescent="0.2">
      <c r="A9" s="374" t="s">
        <v>217</v>
      </c>
      <c r="B9" s="258">
        <v>67.5</v>
      </c>
      <c r="C9" s="258">
        <v>73.8</v>
      </c>
      <c r="D9" s="258">
        <v>67.900000000000006</v>
      </c>
      <c r="E9" s="258">
        <v>74.099999999999994</v>
      </c>
      <c r="F9" s="258">
        <v>11.8</v>
      </c>
      <c r="G9" s="258">
        <v>15.3</v>
      </c>
      <c r="H9" s="35"/>
      <c r="I9" s="35"/>
      <c r="J9" s="35"/>
      <c r="K9" s="35"/>
    </row>
    <row r="10" spans="1:11" x14ac:dyDescent="0.2">
      <c r="A10" s="374" t="s">
        <v>216</v>
      </c>
      <c r="B10" s="258">
        <v>70.900000000000006</v>
      </c>
      <c r="C10" s="258">
        <v>77.099999999999994</v>
      </c>
      <c r="D10" s="258">
        <v>70.599999999999994</v>
      </c>
      <c r="E10" s="258">
        <v>76.8</v>
      </c>
      <c r="F10" s="258">
        <v>13.2</v>
      </c>
      <c r="G10" s="258">
        <v>16.899999999999999</v>
      </c>
      <c r="H10" s="35"/>
      <c r="I10" s="35"/>
      <c r="J10" s="35"/>
      <c r="K10" s="35"/>
    </row>
    <row r="11" spans="1:11" x14ac:dyDescent="0.2">
      <c r="A11" s="374" t="s">
        <v>140</v>
      </c>
      <c r="B11" s="258">
        <v>73.8</v>
      </c>
      <c r="C11" s="258">
        <v>79.2</v>
      </c>
      <c r="D11" s="258">
        <v>73.3</v>
      </c>
      <c r="E11" s="258">
        <v>78.599999999999994</v>
      </c>
      <c r="F11" s="258">
        <v>14.6</v>
      </c>
      <c r="G11" s="258">
        <v>18.100000000000001</v>
      </c>
      <c r="H11" s="35"/>
      <c r="I11" s="35"/>
      <c r="J11" s="35"/>
      <c r="K11" s="35"/>
    </row>
    <row r="12" spans="1:11" x14ac:dyDescent="0.2">
      <c r="A12" s="374" t="s">
        <v>141</v>
      </c>
      <c r="B12" s="258">
        <v>75.2</v>
      </c>
      <c r="C12" s="258">
        <v>80.099999999999994</v>
      </c>
      <c r="D12" s="258">
        <v>74.599999999999994</v>
      </c>
      <c r="E12" s="258">
        <v>79.5</v>
      </c>
      <c r="F12" s="258">
        <v>15.7</v>
      </c>
      <c r="G12" s="258">
        <v>18.7</v>
      </c>
      <c r="H12" s="35"/>
      <c r="I12" s="35"/>
      <c r="J12" s="35"/>
      <c r="K12" s="35"/>
    </row>
    <row r="13" spans="1:11" x14ac:dyDescent="0.2">
      <c r="A13" s="374" t="s">
        <v>142</v>
      </c>
      <c r="B13" s="258">
        <v>75.599999999999994</v>
      </c>
      <c r="C13" s="258">
        <v>80.400000000000006</v>
      </c>
      <c r="D13" s="258">
        <v>75</v>
      </c>
      <c r="E13" s="258">
        <v>79.8</v>
      </c>
      <c r="F13" s="258">
        <v>15.9</v>
      </c>
      <c r="G13" s="258">
        <v>19</v>
      </c>
      <c r="H13" s="35"/>
      <c r="I13" s="35"/>
      <c r="J13" s="35"/>
      <c r="K13" s="35"/>
    </row>
    <row r="14" spans="1:11" x14ac:dyDescent="0.2">
      <c r="A14" s="374" t="s">
        <v>143</v>
      </c>
      <c r="B14" s="258">
        <v>75.8</v>
      </c>
      <c r="C14" s="258">
        <v>80.599999999999994</v>
      </c>
      <c r="D14" s="258">
        <v>75.2</v>
      </c>
      <c r="E14" s="258">
        <v>79.900000000000006</v>
      </c>
      <c r="F14" s="258">
        <v>16.100000000000001</v>
      </c>
      <c r="G14" s="258">
        <v>19.100000000000001</v>
      </c>
      <c r="H14" s="35"/>
      <c r="I14" s="35"/>
      <c r="J14" s="35"/>
      <c r="K14" s="35"/>
    </row>
    <row r="15" spans="1:11" x14ac:dyDescent="0.2">
      <c r="A15" s="374" t="s">
        <v>144</v>
      </c>
      <c r="B15" s="258">
        <v>76</v>
      </c>
      <c r="C15" s="258">
        <v>80.8</v>
      </c>
      <c r="D15" s="258">
        <v>75.5</v>
      </c>
      <c r="E15" s="258">
        <v>80.2</v>
      </c>
      <c r="F15" s="258">
        <v>16.3</v>
      </c>
      <c r="G15" s="258">
        <v>19.3</v>
      </c>
      <c r="H15" s="35"/>
      <c r="I15" s="35"/>
      <c r="J15" s="35"/>
      <c r="K15" s="35"/>
    </row>
    <row r="16" spans="1:11" x14ac:dyDescent="0.2">
      <c r="A16" s="374" t="s">
        <v>145</v>
      </c>
      <c r="B16" s="258">
        <v>76.099999999999994</v>
      </c>
      <c r="C16" s="258">
        <v>81</v>
      </c>
      <c r="D16" s="258">
        <v>75.599999999999994</v>
      </c>
      <c r="E16" s="258">
        <v>80.400000000000006</v>
      </c>
      <c r="F16" s="258">
        <v>16.600000000000001</v>
      </c>
      <c r="G16" s="258">
        <v>19.5</v>
      </c>
      <c r="H16" s="35"/>
      <c r="I16" s="35"/>
      <c r="J16" s="35"/>
      <c r="K16" s="35"/>
    </row>
    <row r="17" spans="1:11" ht="12.75" customHeight="1" x14ac:dyDescent="0.25">
      <c r="A17" s="374" t="s">
        <v>146</v>
      </c>
      <c r="B17" s="258">
        <v>76.2</v>
      </c>
      <c r="C17" s="258">
        <v>81.2</v>
      </c>
      <c r="D17" s="258">
        <v>75.599999999999994</v>
      </c>
      <c r="E17" s="258">
        <v>80.599999999999994</v>
      </c>
      <c r="F17" s="258">
        <v>16.8</v>
      </c>
      <c r="G17" s="258">
        <v>19.7</v>
      </c>
      <c r="H17" s="52"/>
      <c r="I17" s="35"/>
      <c r="J17" s="35"/>
      <c r="K17" s="35"/>
    </row>
    <row r="18" spans="1:11" ht="12.75" customHeight="1" x14ac:dyDescent="0.25">
      <c r="A18" s="374" t="s">
        <v>147</v>
      </c>
      <c r="B18" s="258">
        <v>76.3</v>
      </c>
      <c r="C18" s="258">
        <v>81.2</v>
      </c>
      <c r="D18" s="258">
        <v>75.8</v>
      </c>
      <c r="E18" s="258">
        <v>80.599999999999994</v>
      </c>
      <c r="F18" s="258">
        <v>16.8</v>
      </c>
      <c r="G18" s="258">
        <v>19.8</v>
      </c>
      <c r="H18" s="52"/>
      <c r="I18" s="35"/>
      <c r="J18" s="35"/>
      <c r="K18" s="35"/>
    </row>
    <row r="19" spans="1:11" ht="12.75" customHeight="1" x14ac:dyDescent="0.25">
      <c r="A19" s="374" t="s">
        <v>148</v>
      </c>
      <c r="B19" s="258">
        <v>76.7</v>
      </c>
      <c r="C19" s="258">
        <v>81.3</v>
      </c>
      <c r="D19" s="258">
        <v>76.099999999999994</v>
      </c>
      <c r="E19" s="258">
        <v>80.7</v>
      </c>
      <c r="F19" s="258">
        <v>17.100000000000001</v>
      </c>
      <c r="G19" s="258">
        <v>19.899999999999999</v>
      </c>
      <c r="H19" s="52"/>
      <c r="I19" s="35"/>
      <c r="J19" s="35"/>
      <c r="K19" s="35"/>
    </row>
    <row r="20" spans="1:11" x14ac:dyDescent="0.2">
      <c r="A20" s="374" t="s">
        <v>239</v>
      </c>
      <c r="B20" s="258">
        <v>77</v>
      </c>
      <c r="C20" s="258">
        <v>81.400000000000006</v>
      </c>
      <c r="D20" s="258">
        <v>76.400000000000006</v>
      </c>
      <c r="E20" s="258">
        <v>80.900000000000006</v>
      </c>
      <c r="F20" s="258">
        <v>17.3</v>
      </c>
      <c r="G20" s="258">
        <v>20.100000000000001</v>
      </c>
      <c r="H20" s="13"/>
      <c r="I20" s="35"/>
      <c r="J20" s="35"/>
      <c r="K20" s="35"/>
    </row>
    <row r="21" spans="1:11" x14ac:dyDescent="0.2">
      <c r="A21" s="374" t="s">
        <v>248</v>
      </c>
      <c r="B21" s="258">
        <v>77.41</v>
      </c>
      <c r="C21" s="258">
        <v>81.8</v>
      </c>
      <c r="D21" s="258">
        <v>76.8</v>
      </c>
      <c r="E21" s="258">
        <v>81.2</v>
      </c>
      <c r="F21" s="258">
        <v>17.600000000000001</v>
      </c>
      <c r="G21" s="258">
        <v>20.3</v>
      </c>
      <c r="H21" s="13"/>
      <c r="I21" s="35"/>
      <c r="J21" s="35"/>
      <c r="K21" s="35"/>
    </row>
    <row r="22" spans="1:11" x14ac:dyDescent="0.2">
      <c r="A22" s="374" t="s">
        <v>249</v>
      </c>
      <c r="B22" s="258">
        <v>77.7</v>
      </c>
      <c r="C22" s="258">
        <v>82.1</v>
      </c>
      <c r="D22" s="258">
        <v>77.099999999999994</v>
      </c>
      <c r="E22" s="258">
        <v>81.5</v>
      </c>
      <c r="F22" s="258">
        <v>17.8</v>
      </c>
      <c r="G22" s="258">
        <v>20.5</v>
      </c>
      <c r="H22" s="13"/>
      <c r="I22" s="35"/>
      <c r="J22" s="35"/>
      <c r="K22" s="35"/>
    </row>
    <row r="23" spans="1:11" x14ac:dyDescent="0.2">
      <c r="A23" s="374" t="s">
        <v>250</v>
      </c>
      <c r="B23" s="258">
        <v>78</v>
      </c>
      <c r="C23" s="258">
        <v>82.3</v>
      </c>
      <c r="D23" s="258">
        <v>77.400000000000006</v>
      </c>
      <c r="E23" s="258">
        <v>81.599999999999994</v>
      </c>
      <c r="F23" s="258">
        <v>17.899999999999999</v>
      </c>
      <c r="G23" s="258">
        <v>20.5</v>
      </c>
      <c r="H23" s="13"/>
      <c r="I23" s="35"/>
      <c r="J23" s="35"/>
      <c r="K23" s="35"/>
    </row>
    <row r="24" spans="1:11" x14ac:dyDescent="0.2">
      <c r="A24" s="374" t="s">
        <v>289</v>
      </c>
      <c r="B24" s="258">
        <v>78.3</v>
      </c>
      <c r="C24" s="258">
        <v>82.3</v>
      </c>
      <c r="D24" s="258">
        <v>77.7</v>
      </c>
      <c r="E24" s="258">
        <v>81.599999999999994</v>
      </c>
      <c r="F24" s="258">
        <v>18.100000000000001</v>
      </c>
      <c r="G24" s="258">
        <v>20.5</v>
      </c>
      <c r="H24" s="13"/>
      <c r="I24" s="35"/>
      <c r="J24" s="35"/>
      <c r="K24" s="35"/>
    </row>
    <row r="25" spans="1:11" ht="12.75" customHeight="1" x14ac:dyDescent="0.25">
      <c r="A25" s="374" t="s">
        <v>315</v>
      </c>
      <c r="B25" s="258">
        <v>78.3</v>
      </c>
      <c r="C25" s="258">
        <v>82.3</v>
      </c>
      <c r="D25" s="258">
        <v>77.8</v>
      </c>
      <c r="E25" s="258">
        <v>81.599999999999994</v>
      </c>
      <c r="F25" s="258">
        <v>18.100000000000001</v>
      </c>
      <c r="G25" s="258">
        <v>20.6</v>
      </c>
      <c r="H25" s="52"/>
      <c r="I25" s="35"/>
      <c r="J25" s="35"/>
      <c r="K25" s="35"/>
    </row>
    <row r="26" spans="1:11" x14ac:dyDescent="0.2">
      <c r="A26" s="374" t="s">
        <v>330</v>
      </c>
      <c r="B26" s="258">
        <v>78.5</v>
      </c>
      <c r="C26" s="258">
        <v>82.3</v>
      </c>
      <c r="D26" s="258">
        <v>78</v>
      </c>
      <c r="E26" s="258">
        <v>81.7</v>
      </c>
      <c r="F26" s="258">
        <v>18.3</v>
      </c>
      <c r="G26" s="258">
        <v>20.6</v>
      </c>
      <c r="H26" s="13"/>
      <c r="I26" s="35"/>
      <c r="J26" s="35"/>
      <c r="K26" s="35"/>
    </row>
    <row r="27" spans="1:11" x14ac:dyDescent="0.2">
      <c r="A27" s="374" t="s">
        <v>332</v>
      </c>
      <c r="B27" s="258">
        <v>78.5</v>
      </c>
      <c r="C27" s="258">
        <v>82.3</v>
      </c>
      <c r="D27" s="258">
        <v>77.790000000000006</v>
      </c>
      <c r="E27" s="258">
        <v>81.67</v>
      </c>
      <c r="F27" s="258">
        <v>18.18</v>
      </c>
      <c r="G27" s="258">
        <v>20.59</v>
      </c>
      <c r="H27" s="13"/>
      <c r="I27" s="35"/>
      <c r="J27" s="35"/>
      <c r="K27" s="35"/>
    </row>
    <row r="28" spans="1:11" x14ac:dyDescent="0.2">
      <c r="A28" s="374" t="s">
        <v>375</v>
      </c>
      <c r="B28" s="258">
        <v>78.66</v>
      </c>
      <c r="C28" s="258">
        <v>82.36</v>
      </c>
      <c r="D28" s="258">
        <v>77.98</v>
      </c>
      <c r="E28" s="258">
        <v>81.8</v>
      </c>
      <c r="F28" s="258">
        <v>18.399999999999999</v>
      </c>
      <c r="G28" s="258">
        <v>20.64</v>
      </c>
      <c r="H28" s="111"/>
      <c r="I28" s="35"/>
      <c r="J28" s="35"/>
      <c r="K28" s="35"/>
    </row>
    <row r="29" spans="1:11" x14ac:dyDescent="0.2">
      <c r="A29" s="374" t="s">
        <v>382</v>
      </c>
      <c r="B29" s="258">
        <v>78.8</v>
      </c>
      <c r="C29" s="258">
        <v>82.6</v>
      </c>
      <c r="D29" s="258">
        <v>78.099999999999994</v>
      </c>
      <c r="E29" s="258">
        <v>81.900000000000006</v>
      </c>
      <c r="F29" s="258">
        <v>18.5</v>
      </c>
      <c r="G29" s="258">
        <v>20.8</v>
      </c>
      <c r="H29" s="111"/>
      <c r="I29" s="35"/>
      <c r="J29" s="35"/>
      <c r="K29" s="35"/>
    </row>
    <row r="30" spans="1:11" x14ac:dyDescent="0.2">
      <c r="A30" s="374" t="s">
        <v>402</v>
      </c>
      <c r="B30" s="258">
        <v>78.650000000000006</v>
      </c>
      <c r="C30" s="258">
        <v>82.38</v>
      </c>
      <c r="D30" s="258">
        <v>78.099999999999994</v>
      </c>
      <c r="E30" s="258">
        <v>81.77</v>
      </c>
      <c r="F30" s="258">
        <v>18.46</v>
      </c>
      <c r="G30" s="258">
        <v>20.71</v>
      </c>
      <c r="H30" s="111"/>
      <c r="I30" s="35"/>
      <c r="J30" s="35"/>
      <c r="K30" s="35"/>
    </row>
    <row r="31" spans="1:11" x14ac:dyDescent="0.2">
      <c r="A31" s="374" t="s">
        <v>407</v>
      </c>
      <c r="B31" s="258">
        <v>78.47</v>
      </c>
      <c r="C31" s="258">
        <v>82.28</v>
      </c>
      <c r="D31" s="258">
        <v>77.86</v>
      </c>
      <c r="E31" s="258">
        <v>81.64</v>
      </c>
      <c r="F31" s="258">
        <v>18.350000000000001</v>
      </c>
      <c r="G31" s="258">
        <v>20.65</v>
      </c>
      <c r="H31" s="366"/>
      <c r="I31" s="35"/>
      <c r="J31" s="35"/>
      <c r="K31" s="35"/>
    </row>
    <row r="32" spans="1:11" x14ac:dyDescent="0.2">
      <c r="A32" s="374" t="s">
        <v>432</v>
      </c>
      <c r="B32" s="258">
        <v>78.430000000000007</v>
      </c>
      <c r="C32" s="258">
        <v>82.26</v>
      </c>
      <c r="D32" s="258">
        <v>77.790000000000006</v>
      </c>
      <c r="E32" s="258">
        <v>81.599999999999994</v>
      </c>
      <c r="F32" s="258">
        <v>18.29</v>
      </c>
      <c r="G32" s="258">
        <v>20.54</v>
      </c>
      <c r="H32" s="111"/>
      <c r="I32" s="35"/>
      <c r="J32" s="35"/>
      <c r="K32" s="35"/>
    </row>
    <row r="33" spans="1:12" x14ac:dyDescent="0.2">
      <c r="A33" s="374" t="s">
        <v>507</v>
      </c>
      <c r="B33" s="258">
        <v>78.8</v>
      </c>
      <c r="C33" s="258">
        <v>82.5</v>
      </c>
      <c r="D33" s="258">
        <v>78.099999999999994</v>
      </c>
      <c r="E33" s="258">
        <v>81.8</v>
      </c>
      <c r="F33" s="258">
        <v>18.5</v>
      </c>
      <c r="G33" s="258">
        <v>20.7</v>
      </c>
      <c r="H33" s="128"/>
      <c r="I33" s="35"/>
      <c r="J33" s="35"/>
      <c r="K33" s="35"/>
    </row>
    <row r="34" spans="1:12" x14ac:dyDescent="0.2">
      <c r="A34" s="407" t="s">
        <v>518</v>
      </c>
      <c r="B34" s="258">
        <v>78.8</v>
      </c>
      <c r="C34" s="258">
        <v>82.6</v>
      </c>
      <c r="D34" s="258">
        <v>78.2</v>
      </c>
      <c r="E34" s="258">
        <v>81.900000000000006</v>
      </c>
      <c r="F34" s="258">
        <v>18.600000000000001</v>
      </c>
      <c r="G34" s="258">
        <v>20.8</v>
      </c>
      <c r="H34" s="128"/>
      <c r="I34" s="35"/>
      <c r="J34" s="35"/>
      <c r="K34" s="35"/>
    </row>
    <row r="35" spans="1:12" x14ac:dyDescent="0.2">
      <c r="A35" s="365"/>
      <c r="B35" s="365"/>
      <c r="C35" s="258"/>
      <c r="D35" s="365"/>
      <c r="E35" s="365"/>
      <c r="F35" s="365"/>
      <c r="G35" s="365"/>
      <c r="H35" s="143"/>
      <c r="I35" s="35"/>
      <c r="J35" s="35"/>
      <c r="K35" s="35"/>
    </row>
    <row r="36" spans="1:12" ht="12.75" customHeight="1" x14ac:dyDescent="0.2">
      <c r="A36" s="210" t="s">
        <v>27</v>
      </c>
      <c r="B36" s="535" t="s">
        <v>452</v>
      </c>
      <c r="C36" s="535"/>
      <c r="D36" s="535"/>
      <c r="E36" s="535"/>
      <c r="F36" s="535"/>
      <c r="G36" s="535"/>
      <c r="H36" s="535"/>
      <c r="I36" s="535"/>
      <c r="J36" s="535"/>
      <c r="K36" s="535"/>
      <c r="L36" s="36"/>
    </row>
    <row r="37" spans="1:12" ht="12.75" customHeight="1" x14ac:dyDescent="0.2">
      <c r="A37" s="210"/>
      <c r="B37" s="535"/>
      <c r="C37" s="535"/>
      <c r="D37" s="535"/>
      <c r="E37" s="535"/>
      <c r="F37" s="535"/>
      <c r="G37" s="535"/>
      <c r="H37" s="535"/>
      <c r="I37" s="535"/>
      <c r="J37" s="535"/>
      <c r="K37" s="535"/>
      <c r="L37" s="36"/>
    </row>
    <row r="38" spans="1:12" ht="12.75" customHeight="1" x14ac:dyDescent="0.2">
      <c r="A38" s="210"/>
      <c r="B38" s="221" t="s">
        <v>519</v>
      </c>
      <c r="C38" s="405"/>
      <c r="D38" s="405"/>
      <c r="E38" s="405"/>
      <c r="F38" s="405"/>
      <c r="G38" s="405"/>
      <c r="H38" s="405"/>
      <c r="I38" s="405"/>
      <c r="J38" s="405"/>
      <c r="K38" s="405"/>
      <c r="L38" s="36"/>
    </row>
    <row r="39" spans="1:12" ht="12.75" customHeight="1" x14ac:dyDescent="0.25">
      <c r="A39" s="210"/>
      <c r="B39" s="211" t="s">
        <v>276</v>
      </c>
      <c r="C39" s="41"/>
      <c r="D39" s="75"/>
      <c r="E39" s="75"/>
      <c r="F39" s="75"/>
      <c r="G39" s="75"/>
      <c r="H39" s="75"/>
      <c r="I39" s="75"/>
      <c r="J39" s="45"/>
      <c r="K39" s="45"/>
      <c r="L39" s="36"/>
    </row>
    <row r="40" spans="1:12" ht="12.75" customHeight="1" x14ac:dyDescent="0.25">
      <c r="A40" s="210"/>
      <c r="B40" s="256" t="s">
        <v>413</v>
      </c>
      <c r="C40" s="75"/>
      <c r="D40" s="75"/>
      <c r="E40" s="75"/>
      <c r="F40" s="75"/>
      <c r="G40" s="75"/>
      <c r="H40" s="75"/>
      <c r="I40" s="75"/>
      <c r="J40" s="45"/>
      <c r="K40" s="45"/>
      <c r="L40" s="36"/>
    </row>
    <row r="41" spans="1:12" ht="12.75" customHeight="1" x14ac:dyDescent="0.25">
      <c r="A41" s="210"/>
      <c r="B41" s="256" t="s">
        <v>410</v>
      </c>
      <c r="C41" s="75"/>
      <c r="D41" s="75"/>
      <c r="E41" s="75"/>
      <c r="F41" s="75"/>
      <c r="G41" s="75"/>
      <c r="H41" s="75"/>
      <c r="I41" s="75"/>
      <c r="J41" s="45"/>
      <c r="K41" s="35"/>
    </row>
    <row r="42" spans="1:12" ht="12.75" customHeight="1" x14ac:dyDescent="0.2">
      <c r="A42" s="210"/>
      <c r="B42" s="256" t="s">
        <v>408</v>
      </c>
      <c r="C42" s="75"/>
      <c r="D42" s="75"/>
      <c r="E42" s="75"/>
      <c r="F42" s="75"/>
      <c r="G42" s="100"/>
      <c r="H42" s="100"/>
      <c r="I42" s="35"/>
      <c r="J42" s="35"/>
      <c r="K42" s="35"/>
    </row>
    <row r="43" spans="1:12" ht="12.75" customHeight="1" x14ac:dyDescent="0.25">
      <c r="A43" s="210" t="s">
        <v>28</v>
      </c>
      <c r="B43" s="553" t="s">
        <v>439</v>
      </c>
      <c r="C43" s="554"/>
      <c r="D43" s="554"/>
      <c r="E43" s="554"/>
      <c r="F43" s="554"/>
      <c r="G43" s="554"/>
      <c r="H43" s="554"/>
      <c r="I43" s="35"/>
      <c r="J43" s="35"/>
      <c r="K43" s="35"/>
    </row>
    <row r="44" spans="1:12" x14ac:dyDescent="0.2">
      <c r="A44" s="213"/>
    </row>
    <row r="45" spans="1:12" x14ac:dyDescent="0.2">
      <c r="A45" s="213"/>
    </row>
    <row r="46" spans="1:12" x14ac:dyDescent="0.2">
      <c r="A46" s="213"/>
    </row>
  </sheetData>
  <mergeCells count="6">
    <mergeCell ref="B43:H43"/>
    <mergeCell ref="A4:A5"/>
    <mergeCell ref="B4:C4"/>
    <mergeCell ref="D4:E4"/>
    <mergeCell ref="F4:G4"/>
    <mergeCell ref="B36:K37"/>
  </mergeCells>
  <pageMargins left="0.51181102362204722" right="0.5118110236220472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7"/>
  <sheetViews>
    <sheetView zoomScaleNormal="100" workbookViewId="0">
      <selection activeCell="B33" sqref="B33"/>
    </sheetView>
  </sheetViews>
  <sheetFormatPr defaultColWidth="7.19921875" defaultRowHeight="12.75" customHeight="1" x14ac:dyDescent="0.2"/>
  <cols>
    <col min="1" max="1" width="8.59765625" style="51" customWidth="1"/>
    <col min="2" max="16" width="6.5" style="54" customWidth="1"/>
    <col min="17" max="16384" width="7.19921875" style="54"/>
  </cols>
  <sheetData>
    <row r="1" spans="1:17" ht="12.75" customHeight="1" x14ac:dyDescent="0.25">
      <c r="A1" s="212" t="s">
        <v>196</v>
      </c>
      <c r="B1" s="52"/>
      <c r="C1" s="52"/>
      <c r="D1" s="52"/>
      <c r="E1" s="52"/>
      <c r="F1" s="52"/>
      <c r="G1" s="52"/>
      <c r="H1" s="52"/>
      <c r="I1" s="52"/>
      <c r="J1" s="52"/>
      <c r="K1" s="52"/>
      <c r="L1" s="52"/>
      <c r="M1" s="52"/>
      <c r="N1" s="52"/>
      <c r="O1" s="52"/>
      <c r="P1" s="52"/>
      <c r="Q1" s="338"/>
    </row>
    <row r="2" spans="1:17" ht="12.75" customHeight="1" x14ac:dyDescent="0.25">
      <c r="A2" s="214" t="str">
        <f>Index!B6</f>
        <v>Estimated home population by age band, Health and Social Care Trusts (HSCTs), 2024</v>
      </c>
      <c r="B2" s="30"/>
      <c r="C2" s="30"/>
      <c r="D2" s="30"/>
      <c r="E2" s="30"/>
      <c r="F2" s="30"/>
      <c r="G2" s="30"/>
      <c r="H2" s="30"/>
      <c r="I2" s="30"/>
      <c r="J2" s="30"/>
      <c r="K2" s="52"/>
      <c r="L2" s="30"/>
      <c r="M2" s="30"/>
      <c r="N2" s="30"/>
      <c r="O2" s="30"/>
      <c r="P2" s="30"/>
    </row>
    <row r="3" spans="1:17" ht="12.75" customHeight="1" x14ac:dyDescent="0.25">
      <c r="A3" s="213"/>
      <c r="B3" s="52"/>
      <c r="C3" s="52"/>
      <c r="D3" s="52"/>
      <c r="E3" s="52"/>
      <c r="F3" s="52"/>
      <c r="G3" s="52"/>
      <c r="H3" s="52"/>
      <c r="I3" s="52"/>
      <c r="J3" s="52"/>
      <c r="K3" s="52"/>
      <c r="L3" s="52"/>
      <c r="M3" s="52"/>
      <c r="N3" s="52"/>
      <c r="O3" s="52"/>
      <c r="P3" s="52"/>
    </row>
    <row r="4" spans="1:17" s="34" customFormat="1" ht="12.75" customHeight="1" x14ac:dyDescent="0.2">
      <c r="A4" s="529" t="s">
        <v>178</v>
      </c>
      <c r="B4" s="529" t="s">
        <v>290</v>
      </c>
      <c r="C4" s="529"/>
      <c r="D4" s="529"/>
      <c r="E4" s="529" t="s">
        <v>291</v>
      </c>
      <c r="F4" s="529"/>
      <c r="G4" s="529"/>
      <c r="H4" s="528" t="s">
        <v>292</v>
      </c>
      <c r="I4" s="528"/>
      <c r="J4" s="528"/>
      <c r="K4" s="529" t="s">
        <v>293</v>
      </c>
      <c r="L4" s="529"/>
      <c r="M4" s="529"/>
      <c r="N4" s="529" t="s">
        <v>294</v>
      </c>
      <c r="O4" s="529"/>
      <c r="P4" s="529"/>
      <c r="Q4" s="67"/>
    </row>
    <row r="5" spans="1:17" ht="12.75" customHeight="1" x14ac:dyDescent="0.2">
      <c r="A5" s="529"/>
      <c r="B5" s="414" t="s">
        <v>7</v>
      </c>
      <c r="C5" s="414" t="s">
        <v>61</v>
      </c>
      <c r="D5" s="414" t="s">
        <v>62</v>
      </c>
      <c r="E5" s="414" t="s">
        <v>7</v>
      </c>
      <c r="F5" s="414" t="s">
        <v>61</v>
      </c>
      <c r="G5" s="414" t="s">
        <v>62</v>
      </c>
      <c r="H5" s="414" t="s">
        <v>7</v>
      </c>
      <c r="I5" s="414" t="s">
        <v>61</v>
      </c>
      <c r="J5" s="414" t="s">
        <v>62</v>
      </c>
      <c r="K5" s="414" t="s">
        <v>7</v>
      </c>
      <c r="L5" s="414" t="s">
        <v>61</v>
      </c>
      <c r="M5" s="414" t="s">
        <v>62</v>
      </c>
      <c r="N5" s="414" t="s">
        <v>7</v>
      </c>
      <c r="O5" s="414" t="s">
        <v>61</v>
      </c>
      <c r="P5" s="414" t="s">
        <v>62</v>
      </c>
      <c r="Q5" s="35"/>
    </row>
    <row r="6" spans="1:17" ht="12.75" customHeight="1" x14ac:dyDescent="0.2">
      <c r="A6" s="216" t="s">
        <v>182</v>
      </c>
      <c r="B6" s="433">
        <v>10039</v>
      </c>
      <c r="C6" s="433">
        <v>9608</v>
      </c>
      <c r="D6" s="433">
        <v>19647</v>
      </c>
      <c r="E6" s="433">
        <v>13425</v>
      </c>
      <c r="F6" s="433">
        <v>12519</v>
      </c>
      <c r="G6" s="433">
        <v>25944</v>
      </c>
      <c r="H6" s="433">
        <v>9987</v>
      </c>
      <c r="I6" s="433">
        <v>9312</v>
      </c>
      <c r="J6" s="433">
        <v>19299</v>
      </c>
      <c r="K6" s="433">
        <v>12539</v>
      </c>
      <c r="L6" s="433">
        <v>12109</v>
      </c>
      <c r="M6" s="433">
        <v>24648</v>
      </c>
      <c r="N6" s="433">
        <v>9060</v>
      </c>
      <c r="O6" s="433">
        <v>8668</v>
      </c>
      <c r="P6" s="433">
        <v>17728</v>
      </c>
      <c r="Q6" s="35"/>
    </row>
    <row r="7" spans="1:17" ht="12.75" customHeight="1" x14ac:dyDescent="0.2">
      <c r="A7" s="218" t="s">
        <v>183</v>
      </c>
      <c r="B7" s="433">
        <v>10931</v>
      </c>
      <c r="C7" s="433">
        <v>10476</v>
      </c>
      <c r="D7" s="433">
        <v>21407</v>
      </c>
      <c r="E7" s="433">
        <v>15187</v>
      </c>
      <c r="F7" s="433">
        <v>14523</v>
      </c>
      <c r="G7" s="433">
        <v>29710</v>
      </c>
      <c r="H7" s="433">
        <v>11900</v>
      </c>
      <c r="I7" s="433">
        <v>11180</v>
      </c>
      <c r="J7" s="433">
        <v>23080</v>
      </c>
      <c r="K7" s="433">
        <v>14385</v>
      </c>
      <c r="L7" s="433">
        <v>13449</v>
      </c>
      <c r="M7" s="433">
        <v>27834</v>
      </c>
      <c r="N7" s="433">
        <v>10248</v>
      </c>
      <c r="O7" s="433">
        <v>9960</v>
      </c>
      <c r="P7" s="433">
        <v>20208</v>
      </c>
      <c r="Q7" s="35"/>
    </row>
    <row r="8" spans="1:17" ht="12.75" customHeight="1" x14ac:dyDescent="0.2">
      <c r="A8" s="218" t="s">
        <v>184</v>
      </c>
      <c r="B8" s="433">
        <v>11510</v>
      </c>
      <c r="C8" s="433">
        <v>11082</v>
      </c>
      <c r="D8" s="433">
        <v>22592</v>
      </c>
      <c r="E8" s="433">
        <v>16316</v>
      </c>
      <c r="F8" s="433">
        <v>15528</v>
      </c>
      <c r="G8" s="433">
        <v>31844</v>
      </c>
      <c r="H8" s="433">
        <v>12613</v>
      </c>
      <c r="I8" s="433">
        <v>11989</v>
      </c>
      <c r="J8" s="433">
        <v>24602</v>
      </c>
      <c r="K8" s="433">
        <v>14787</v>
      </c>
      <c r="L8" s="433">
        <v>14278</v>
      </c>
      <c r="M8" s="433">
        <v>29065</v>
      </c>
      <c r="N8" s="433">
        <v>10703</v>
      </c>
      <c r="O8" s="433">
        <v>10328</v>
      </c>
      <c r="P8" s="433">
        <v>21031</v>
      </c>
      <c r="Q8" s="35"/>
    </row>
    <row r="9" spans="1:17" ht="12.75" customHeight="1" x14ac:dyDescent="0.2">
      <c r="A9" s="218" t="s">
        <v>0</v>
      </c>
      <c r="B9" s="433">
        <v>11734</v>
      </c>
      <c r="C9" s="433">
        <v>11524</v>
      </c>
      <c r="D9" s="433">
        <v>23258</v>
      </c>
      <c r="E9" s="433">
        <v>15685</v>
      </c>
      <c r="F9" s="433">
        <v>14922</v>
      </c>
      <c r="G9" s="433">
        <v>30607</v>
      </c>
      <c r="H9" s="433">
        <v>12060</v>
      </c>
      <c r="I9" s="433">
        <v>11144</v>
      </c>
      <c r="J9" s="433">
        <v>23204</v>
      </c>
      <c r="K9" s="433">
        <v>13768</v>
      </c>
      <c r="L9" s="433">
        <v>12822</v>
      </c>
      <c r="M9" s="433">
        <v>26590</v>
      </c>
      <c r="N9" s="433">
        <v>10316</v>
      </c>
      <c r="O9" s="433">
        <v>9655</v>
      </c>
      <c r="P9" s="433">
        <v>19971</v>
      </c>
      <c r="Q9" s="35"/>
    </row>
    <row r="10" spans="1:17" ht="12.75" customHeight="1" x14ac:dyDescent="0.2">
      <c r="A10" s="218" t="s">
        <v>1</v>
      </c>
      <c r="B10" s="433">
        <v>14259</v>
      </c>
      <c r="C10" s="433">
        <v>14474</v>
      </c>
      <c r="D10" s="433">
        <v>28733</v>
      </c>
      <c r="E10" s="433">
        <v>12648</v>
      </c>
      <c r="F10" s="433">
        <v>11342</v>
      </c>
      <c r="G10" s="433">
        <v>23990</v>
      </c>
      <c r="H10" s="433">
        <v>8687</v>
      </c>
      <c r="I10" s="433">
        <v>7603</v>
      </c>
      <c r="J10" s="433">
        <v>16290</v>
      </c>
      <c r="K10" s="433">
        <v>10431</v>
      </c>
      <c r="L10" s="433">
        <v>9010</v>
      </c>
      <c r="M10" s="433">
        <v>19441</v>
      </c>
      <c r="N10" s="433">
        <v>8074</v>
      </c>
      <c r="O10" s="433">
        <v>7108</v>
      </c>
      <c r="P10" s="433">
        <v>15182</v>
      </c>
      <c r="Q10" s="35"/>
    </row>
    <row r="11" spans="1:17" ht="12.75" customHeight="1" x14ac:dyDescent="0.2">
      <c r="A11" s="218" t="s">
        <v>2</v>
      </c>
      <c r="B11" s="433">
        <v>14661</v>
      </c>
      <c r="C11" s="433">
        <v>14377</v>
      </c>
      <c r="D11" s="433">
        <v>29038</v>
      </c>
      <c r="E11" s="433">
        <v>13829</v>
      </c>
      <c r="F11" s="433">
        <v>13284</v>
      </c>
      <c r="G11" s="433">
        <v>27113</v>
      </c>
      <c r="H11" s="433">
        <v>10180</v>
      </c>
      <c r="I11" s="433">
        <v>9610</v>
      </c>
      <c r="J11" s="433">
        <v>19790</v>
      </c>
      <c r="K11" s="433">
        <v>11694</v>
      </c>
      <c r="L11" s="433">
        <v>11085</v>
      </c>
      <c r="M11" s="433">
        <v>22779</v>
      </c>
      <c r="N11" s="433">
        <v>8644</v>
      </c>
      <c r="O11" s="433">
        <v>8525</v>
      </c>
      <c r="P11" s="433">
        <v>17169</v>
      </c>
      <c r="Q11" s="35"/>
    </row>
    <row r="12" spans="1:17" ht="12.75" customHeight="1" x14ac:dyDescent="0.2">
      <c r="A12" s="218" t="s">
        <v>3</v>
      </c>
      <c r="B12" s="433">
        <v>14498</v>
      </c>
      <c r="C12" s="433">
        <v>14566</v>
      </c>
      <c r="D12" s="433">
        <v>29064</v>
      </c>
      <c r="E12" s="433">
        <v>14283</v>
      </c>
      <c r="F12" s="433">
        <v>14843</v>
      </c>
      <c r="G12" s="433">
        <v>29126</v>
      </c>
      <c r="H12" s="433">
        <v>10739</v>
      </c>
      <c r="I12" s="433">
        <v>11633</v>
      </c>
      <c r="J12" s="433">
        <v>22372</v>
      </c>
      <c r="K12" s="433">
        <v>12495</v>
      </c>
      <c r="L12" s="433">
        <v>12641</v>
      </c>
      <c r="M12" s="433">
        <v>25136</v>
      </c>
      <c r="N12" s="433">
        <v>8593</v>
      </c>
      <c r="O12" s="433">
        <v>9040</v>
      </c>
      <c r="P12" s="433">
        <v>17633</v>
      </c>
      <c r="Q12" s="35"/>
    </row>
    <row r="13" spans="1:17" ht="12.75" customHeight="1" x14ac:dyDescent="0.2">
      <c r="A13" s="218" t="s">
        <v>4</v>
      </c>
      <c r="B13" s="433">
        <v>13390</v>
      </c>
      <c r="C13" s="433">
        <v>14350</v>
      </c>
      <c r="D13" s="433">
        <v>27740</v>
      </c>
      <c r="E13" s="433">
        <v>15457</v>
      </c>
      <c r="F13" s="433">
        <v>16159</v>
      </c>
      <c r="G13" s="433">
        <v>31616</v>
      </c>
      <c r="H13" s="433">
        <v>11487</v>
      </c>
      <c r="I13" s="433">
        <v>12724</v>
      </c>
      <c r="J13" s="433">
        <v>24211</v>
      </c>
      <c r="K13" s="433">
        <v>13425</v>
      </c>
      <c r="L13" s="433">
        <v>13768</v>
      </c>
      <c r="M13" s="433">
        <v>27193</v>
      </c>
      <c r="N13" s="433">
        <v>9610</v>
      </c>
      <c r="O13" s="433">
        <v>10366</v>
      </c>
      <c r="P13" s="433">
        <v>19976</v>
      </c>
      <c r="Q13" s="35"/>
    </row>
    <row r="14" spans="1:17" ht="12.75" customHeight="1" x14ac:dyDescent="0.2">
      <c r="A14" s="218" t="s">
        <v>5</v>
      </c>
      <c r="B14" s="433">
        <v>11807</v>
      </c>
      <c r="C14" s="433">
        <v>12528</v>
      </c>
      <c r="D14" s="433">
        <v>24335</v>
      </c>
      <c r="E14" s="433">
        <v>15072</v>
      </c>
      <c r="F14" s="433">
        <v>16341</v>
      </c>
      <c r="G14" s="433">
        <v>31413</v>
      </c>
      <c r="H14" s="433">
        <v>11881</v>
      </c>
      <c r="I14" s="433">
        <v>12868</v>
      </c>
      <c r="J14" s="433">
        <v>24749</v>
      </c>
      <c r="K14" s="433">
        <v>13407</v>
      </c>
      <c r="L14" s="433">
        <v>14100</v>
      </c>
      <c r="M14" s="433">
        <v>27507</v>
      </c>
      <c r="N14" s="433">
        <v>9720</v>
      </c>
      <c r="O14" s="433">
        <v>10470</v>
      </c>
      <c r="P14" s="433">
        <v>20190</v>
      </c>
      <c r="Q14" s="35"/>
    </row>
    <row r="15" spans="1:17" ht="12.75" customHeight="1" x14ac:dyDescent="0.2">
      <c r="A15" s="218" t="s">
        <v>6</v>
      </c>
      <c r="B15" s="433">
        <v>10491</v>
      </c>
      <c r="C15" s="433">
        <v>10714</v>
      </c>
      <c r="D15" s="433">
        <v>21205</v>
      </c>
      <c r="E15" s="433">
        <v>14426</v>
      </c>
      <c r="F15" s="433">
        <v>15378</v>
      </c>
      <c r="G15" s="433">
        <v>29804</v>
      </c>
      <c r="H15" s="433">
        <v>11039</v>
      </c>
      <c r="I15" s="433">
        <v>11955</v>
      </c>
      <c r="J15" s="433">
        <v>22994</v>
      </c>
      <c r="K15" s="433">
        <v>12519</v>
      </c>
      <c r="L15" s="433">
        <v>12572</v>
      </c>
      <c r="M15" s="433">
        <v>25091</v>
      </c>
      <c r="N15" s="433">
        <v>9054</v>
      </c>
      <c r="O15" s="433">
        <v>9798</v>
      </c>
      <c r="P15" s="433">
        <v>18852</v>
      </c>
      <c r="Q15" s="35"/>
    </row>
    <row r="16" spans="1:17" ht="12.75" customHeight="1" x14ac:dyDescent="0.2">
      <c r="A16" s="218" t="s">
        <v>185</v>
      </c>
      <c r="B16" s="433">
        <v>10206</v>
      </c>
      <c r="C16" s="433">
        <v>10705</v>
      </c>
      <c r="D16" s="433">
        <v>20911</v>
      </c>
      <c r="E16" s="433">
        <v>16389</v>
      </c>
      <c r="F16" s="433">
        <v>16810</v>
      </c>
      <c r="G16" s="433">
        <v>33199</v>
      </c>
      <c r="H16" s="433">
        <v>11803</v>
      </c>
      <c r="I16" s="433">
        <v>12623</v>
      </c>
      <c r="J16" s="433">
        <v>24426</v>
      </c>
      <c r="K16" s="433">
        <v>12933</v>
      </c>
      <c r="L16" s="433">
        <v>13098</v>
      </c>
      <c r="M16" s="433">
        <v>26031</v>
      </c>
      <c r="N16" s="433">
        <v>10066</v>
      </c>
      <c r="O16" s="433">
        <v>10382</v>
      </c>
      <c r="P16" s="433">
        <v>20448</v>
      </c>
      <c r="Q16" s="35"/>
    </row>
    <row r="17" spans="1:17" ht="12.75" customHeight="1" x14ac:dyDescent="0.2">
      <c r="A17" s="218" t="s">
        <v>186</v>
      </c>
      <c r="B17" s="433">
        <v>11060</v>
      </c>
      <c r="C17" s="433">
        <v>11739</v>
      </c>
      <c r="D17" s="433">
        <v>22799</v>
      </c>
      <c r="E17" s="433">
        <v>16807</v>
      </c>
      <c r="F17" s="433">
        <v>17558</v>
      </c>
      <c r="G17" s="433">
        <v>34365</v>
      </c>
      <c r="H17" s="433">
        <v>12619</v>
      </c>
      <c r="I17" s="433">
        <v>13592</v>
      </c>
      <c r="J17" s="433">
        <v>26211</v>
      </c>
      <c r="K17" s="433">
        <v>12861</v>
      </c>
      <c r="L17" s="433">
        <v>12897</v>
      </c>
      <c r="M17" s="433">
        <v>25758</v>
      </c>
      <c r="N17" s="433">
        <v>10266</v>
      </c>
      <c r="O17" s="433">
        <v>10855</v>
      </c>
      <c r="P17" s="433">
        <v>21121</v>
      </c>
      <c r="Q17" s="35"/>
    </row>
    <row r="18" spans="1:17" ht="12.75" customHeight="1" x14ac:dyDescent="0.2">
      <c r="A18" s="218" t="s">
        <v>187</v>
      </c>
      <c r="B18" s="433">
        <v>10578</v>
      </c>
      <c r="C18" s="433">
        <v>11482</v>
      </c>
      <c r="D18" s="433">
        <v>22060</v>
      </c>
      <c r="E18" s="433">
        <v>15458</v>
      </c>
      <c r="F18" s="433">
        <v>16054</v>
      </c>
      <c r="G18" s="433">
        <v>31512</v>
      </c>
      <c r="H18" s="433">
        <v>11919</v>
      </c>
      <c r="I18" s="433">
        <v>12782</v>
      </c>
      <c r="J18" s="433">
        <v>24701</v>
      </c>
      <c r="K18" s="433">
        <v>11626</v>
      </c>
      <c r="L18" s="433">
        <v>11876</v>
      </c>
      <c r="M18" s="433">
        <v>23502</v>
      </c>
      <c r="N18" s="433">
        <v>9794</v>
      </c>
      <c r="O18" s="433">
        <v>9822</v>
      </c>
      <c r="P18" s="433">
        <v>19616</v>
      </c>
      <c r="Q18" s="35"/>
    </row>
    <row r="19" spans="1:17" ht="12.75" customHeight="1" x14ac:dyDescent="0.2">
      <c r="A19" s="218" t="s">
        <v>188</v>
      </c>
      <c r="B19" s="433">
        <v>8645</v>
      </c>
      <c r="C19" s="433">
        <v>9402</v>
      </c>
      <c r="D19" s="433">
        <v>18047</v>
      </c>
      <c r="E19" s="433">
        <v>13124</v>
      </c>
      <c r="F19" s="433">
        <v>13599</v>
      </c>
      <c r="G19" s="433">
        <v>26723</v>
      </c>
      <c r="H19" s="433">
        <v>10205</v>
      </c>
      <c r="I19" s="433">
        <v>10945</v>
      </c>
      <c r="J19" s="433">
        <v>21150</v>
      </c>
      <c r="K19" s="433">
        <v>9576</v>
      </c>
      <c r="L19" s="433">
        <v>9743</v>
      </c>
      <c r="M19" s="433">
        <v>19319</v>
      </c>
      <c r="N19" s="433">
        <v>8160</v>
      </c>
      <c r="O19" s="433">
        <v>8321</v>
      </c>
      <c r="P19" s="433">
        <v>16481</v>
      </c>
      <c r="Q19" s="35"/>
    </row>
    <row r="20" spans="1:17" ht="12.75" customHeight="1" x14ac:dyDescent="0.2">
      <c r="A20" s="218" t="s">
        <v>189</v>
      </c>
      <c r="B20" s="433">
        <v>6618</v>
      </c>
      <c r="C20" s="433">
        <v>6831</v>
      </c>
      <c r="D20" s="433">
        <v>13449</v>
      </c>
      <c r="E20" s="433">
        <v>10884</v>
      </c>
      <c r="F20" s="433">
        <v>11409</v>
      </c>
      <c r="G20" s="433">
        <v>22293</v>
      </c>
      <c r="H20" s="433">
        <v>8722</v>
      </c>
      <c r="I20" s="433">
        <v>9398</v>
      </c>
      <c r="J20" s="433">
        <v>18120</v>
      </c>
      <c r="K20" s="433">
        <v>7676</v>
      </c>
      <c r="L20" s="433">
        <v>8181</v>
      </c>
      <c r="M20" s="433">
        <v>15857</v>
      </c>
      <c r="N20" s="433">
        <v>6927</v>
      </c>
      <c r="O20" s="433">
        <v>7134</v>
      </c>
      <c r="P20" s="433">
        <v>14061</v>
      </c>
      <c r="Q20" s="35"/>
    </row>
    <row r="21" spans="1:17" ht="12.75" customHeight="1" x14ac:dyDescent="0.2">
      <c r="A21" s="218" t="s">
        <v>190</v>
      </c>
      <c r="B21" s="433">
        <v>5019</v>
      </c>
      <c r="C21" s="433">
        <v>6021</v>
      </c>
      <c r="D21" s="433">
        <v>11040</v>
      </c>
      <c r="E21" s="433">
        <v>8899</v>
      </c>
      <c r="F21" s="433">
        <v>10249</v>
      </c>
      <c r="G21" s="433">
        <v>19148</v>
      </c>
      <c r="H21" s="433">
        <v>7692</v>
      </c>
      <c r="I21" s="433">
        <v>8798</v>
      </c>
      <c r="J21" s="433">
        <v>16490</v>
      </c>
      <c r="K21" s="433">
        <v>6356</v>
      </c>
      <c r="L21" s="433">
        <v>7117</v>
      </c>
      <c r="M21" s="433">
        <v>13473</v>
      </c>
      <c r="N21" s="433">
        <v>5565</v>
      </c>
      <c r="O21" s="433">
        <v>5886</v>
      </c>
      <c r="P21" s="433">
        <v>11451</v>
      </c>
      <c r="Q21" s="35"/>
    </row>
    <row r="22" spans="1:17" ht="12.75" customHeight="1" x14ac:dyDescent="0.2">
      <c r="A22" s="219" t="s">
        <v>191</v>
      </c>
      <c r="B22" s="433">
        <v>3370</v>
      </c>
      <c r="C22" s="433">
        <v>4725</v>
      </c>
      <c r="D22" s="433">
        <v>8095</v>
      </c>
      <c r="E22" s="433">
        <v>6010</v>
      </c>
      <c r="F22" s="433">
        <v>7611</v>
      </c>
      <c r="G22" s="433">
        <v>13621</v>
      </c>
      <c r="H22" s="433">
        <v>4973</v>
      </c>
      <c r="I22" s="433">
        <v>6122</v>
      </c>
      <c r="J22" s="433">
        <v>11095</v>
      </c>
      <c r="K22" s="433">
        <v>4121</v>
      </c>
      <c r="L22" s="433">
        <v>5038</v>
      </c>
      <c r="M22" s="433">
        <v>9159</v>
      </c>
      <c r="N22" s="433">
        <v>3287</v>
      </c>
      <c r="O22" s="433">
        <v>3971</v>
      </c>
      <c r="P22" s="433">
        <v>7258</v>
      </c>
      <c r="Q22" s="35"/>
    </row>
    <row r="23" spans="1:17" ht="12.75" customHeight="1" x14ac:dyDescent="0.2">
      <c r="A23" s="218" t="s">
        <v>192</v>
      </c>
      <c r="B23" s="433">
        <v>2709</v>
      </c>
      <c r="C23" s="433">
        <v>5253</v>
      </c>
      <c r="D23" s="433">
        <v>7962</v>
      </c>
      <c r="E23" s="433">
        <v>4306</v>
      </c>
      <c r="F23" s="433">
        <v>7175</v>
      </c>
      <c r="G23" s="433">
        <v>11481</v>
      </c>
      <c r="H23" s="433">
        <v>3591</v>
      </c>
      <c r="I23" s="433">
        <v>5856</v>
      </c>
      <c r="J23" s="433">
        <v>9447</v>
      </c>
      <c r="K23" s="433">
        <v>2925</v>
      </c>
      <c r="L23" s="433">
        <v>4920</v>
      </c>
      <c r="M23" s="433">
        <v>7845</v>
      </c>
      <c r="N23" s="433">
        <v>2352</v>
      </c>
      <c r="O23" s="433">
        <v>3777</v>
      </c>
      <c r="P23" s="433">
        <v>6129</v>
      </c>
      <c r="Q23" s="35"/>
    </row>
    <row r="24" spans="1:17" ht="12.75" customHeight="1" x14ac:dyDescent="0.2">
      <c r="A24" s="219"/>
      <c r="B24" s="291"/>
      <c r="C24" s="433"/>
      <c r="D24" s="291"/>
      <c r="E24" s="291"/>
      <c r="F24" s="433"/>
      <c r="G24" s="291"/>
      <c r="H24" s="291"/>
      <c r="I24" s="433"/>
      <c r="J24" s="291"/>
      <c r="K24" s="291"/>
      <c r="L24" s="433"/>
      <c r="M24" s="291"/>
      <c r="N24" s="291"/>
      <c r="O24" s="433"/>
      <c r="P24" s="433"/>
      <c r="Q24" s="35"/>
    </row>
    <row r="25" spans="1:17" ht="12.75" customHeight="1" x14ac:dyDescent="0.2">
      <c r="A25" s="219" t="s">
        <v>193</v>
      </c>
      <c r="B25" s="433">
        <v>32480</v>
      </c>
      <c r="C25" s="433">
        <v>31166</v>
      </c>
      <c r="D25" s="433">
        <v>63646</v>
      </c>
      <c r="E25" s="433">
        <v>44928</v>
      </c>
      <c r="F25" s="433">
        <v>42570</v>
      </c>
      <c r="G25" s="433">
        <v>87498</v>
      </c>
      <c r="H25" s="433">
        <v>34500</v>
      </c>
      <c r="I25" s="433">
        <v>32481</v>
      </c>
      <c r="J25" s="433">
        <v>66981</v>
      </c>
      <c r="K25" s="433">
        <v>41711</v>
      </c>
      <c r="L25" s="433">
        <v>39836</v>
      </c>
      <c r="M25" s="433">
        <v>81547</v>
      </c>
      <c r="N25" s="433">
        <v>30011</v>
      </c>
      <c r="O25" s="433">
        <v>28956</v>
      </c>
      <c r="P25" s="433">
        <v>58967</v>
      </c>
      <c r="Q25" s="35"/>
    </row>
    <row r="26" spans="1:17" ht="12.75" customHeight="1" x14ac:dyDescent="0.2">
      <c r="A26" s="219" t="s">
        <v>194</v>
      </c>
      <c r="B26" s="433">
        <v>122684</v>
      </c>
      <c r="C26" s="433">
        <v>126459</v>
      </c>
      <c r="D26" s="433">
        <v>249143</v>
      </c>
      <c r="E26" s="433">
        <v>150054</v>
      </c>
      <c r="F26" s="433">
        <v>152691</v>
      </c>
      <c r="G26" s="433">
        <v>302745</v>
      </c>
      <c r="H26" s="433">
        <v>112414</v>
      </c>
      <c r="I26" s="433">
        <v>116534</v>
      </c>
      <c r="J26" s="433">
        <v>228948</v>
      </c>
      <c r="K26" s="433">
        <v>125159</v>
      </c>
      <c r="L26" s="433">
        <v>123869</v>
      </c>
      <c r="M26" s="433">
        <v>249028</v>
      </c>
      <c r="N26" s="433">
        <v>94137</v>
      </c>
      <c r="O26" s="433">
        <v>96021</v>
      </c>
      <c r="P26" s="433">
        <v>190158</v>
      </c>
      <c r="Q26" s="35"/>
    </row>
    <row r="27" spans="1:17" ht="12.75" customHeight="1" x14ac:dyDescent="0.2">
      <c r="A27" s="219" t="s">
        <v>195</v>
      </c>
      <c r="B27" s="433">
        <v>26361</v>
      </c>
      <c r="C27" s="433">
        <v>32232</v>
      </c>
      <c r="D27" s="433">
        <v>58593</v>
      </c>
      <c r="E27" s="433">
        <v>43223</v>
      </c>
      <c r="F27" s="433">
        <v>50043</v>
      </c>
      <c r="G27" s="433">
        <v>93266</v>
      </c>
      <c r="H27" s="433">
        <v>35183</v>
      </c>
      <c r="I27" s="433">
        <v>41119</v>
      </c>
      <c r="J27" s="433">
        <v>76302</v>
      </c>
      <c r="K27" s="433">
        <v>30654</v>
      </c>
      <c r="L27" s="433">
        <v>34999</v>
      </c>
      <c r="M27" s="433">
        <v>65653</v>
      </c>
      <c r="N27" s="433">
        <v>26291</v>
      </c>
      <c r="O27" s="433">
        <v>29089</v>
      </c>
      <c r="P27" s="433">
        <v>55380</v>
      </c>
      <c r="Q27" s="35"/>
    </row>
    <row r="28" spans="1:17" ht="12.75" customHeight="1" x14ac:dyDescent="0.2">
      <c r="A28" s="420"/>
      <c r="B28" s="291"/>
      <c r="C28" s="291"/>
      <c r="D28" s="291"/>
      <c r="E28" s="291"/>
      <c r="F28" s="291"/>
      <c r="G28" s="291"/>
      <c r="H28" s="291"/>
      <c r="I28" s="291"/>
      <c r="J28" s="291"/>
      <c r="K28" s="291"/>
      <c r="L28" s="291"/>
      <c r="M28" s="291"/>
      <c r="N28" s="291"/>
      <c r="O28" s="291"/>
      <c r="P28" s="291"/>
      <c r="Q28" s="35"/>
    </row>
    <row r="29" spans="1:17" ht="12.75" customHeight="1" x14ac:dyDescent="0.2">
      <c r="A29" s="420" t="s">
        <v>174</v>
      </c>
      <c r="B29" s="291">
        <v>181525</v>
      </c>
      <c r="C29" s="291">
        <v>189857</v>
      </c>
      <c r="D29" s="291">
        <v>371382</v>
      </c>
      <c r="E29" s="291">
        <v>238205</v>
      </c>
      <c r="F29" s="291">
        <v>245304</v>
      </c>
      <c r="G29" s="291">
        <v>483509</v>
      </c>
      <c r="H29" s="291">
        <v>182097</v>
      </c>
      <c r="I29" s="291">
        <v>190134</v>
      </c>
      <c r="J29" s="291">
        <v>372231</v>
      </c>
      <c r="K29" s="291">
        <v>197524</v>
      </c>
      <c r="L29" s="291">
        <v>198704</v>
      </c>
      <c r="M29" s="291">
        <v>396228</v>
      </c>
      <c r="N29" s="291">
        <v>150439</v>
      </c>
      <c r="O29" s="291">
        <v>154066</v>
      </c>
      <c r="P29" s="291">
        <v>304505</v>
      </c>
      <c r="Q29" s="35"/>
    </row>
    <row r="30" spans="1:17" ht="12.75" customHeight="1" x14ac:dyDescent="0.2">
      <c r="A30" s="222"/>
      <c r="B30" s="222"/>
      <c r="C30" s="222"/>
      <c r="D30" s="222"/>
      <c r="E30" s="222"/>
      <c r="F30" s="222"/>
      <c r="G30" s="222"/>
      <c r="H30" s="222"/>
      <c r="I30" s="222"/>
      <c r="J30" s="222"/>
      <c r="K30" s="222"/>
      <c r="L30" s="222"/>
      <c r="M30" s="222"/>
      <c r="N30" s="222"/>
      <c r="O30" s="222"/>
      <c r="P30" s="222"/>
      <c r="Q30" s="35"/>
    </row>
    <row r="31" spans="1:17" ht="12.75" customHeight="1" x14ac:dyDescent="0.2">
      <c r="A31" s="223"/>
      <c r="B31" s="222"/>
      <c r="C31" s="222"/>
      <c r="D31" s="222"/>
      <c r="E31" s="222"/>
      <c r="F31" s="222"/>
      <c r="G31" s="222"/>
      <c r="H31" s="222"/>
      <c r="I31" s="222"/>
      <c r="J31" s="222"/>
      <c r="K31" s="222"/>
      <c r="L31" s="222"/>
      <c r="M31" s="222"/>
      <c r="N31" s="222"/>
      <c r="O31" s="222"/>
      <c r="P31" s="222"/>
      <c r="Q31" s="35"/>
    </row>
    <row r="32" spans="1:17" ht="12.75" customHeight="1" x14ac:dyDescent="0.2">
      <c r="A32" s="210" t="s">
        <v>27</v>
      </c>
      <c r="B32" s="211" t="s">
        <v>32</v>
      </c>
      <c r="C32" s="71"/>
      <c r="D32" s="41"/>
      <c r="E32" s="172"/>
      <c r="F32" s="41"/>
      <c r="G32" s="41"/>
      <c r="H32" s="41"/>
      <c r="I32" s="41"/>
      <c r="J32" s="41"/>
      <c r="K32" s="41"/>
      <c r="L32" s="41"/>
      <c r="M32" s="41"/>
      <c r="N32" s="72"/>
      <c r="O32" s="72"/>
      <c r="P32" s="72"/>
      <c r="Q32" s="41"/>
    </row>
    <row r="33" spans="1:17" ht="12.75" customHeight="1" x14ac:dyDescent="0.2">
      <c r="A33" s="210"/>
      <c r="B33" s="211" t="s">
        <v>457</v>
      </c>
      <c r="C33" s="71"/>
      <c r="D33" s="41"/>
      <c r="E33" s="172"/>
      <c r="F33" s="41"/>
      <c r="G33" s="41"/>
      <c r="H33" s="41"/>
      <c r="I33" s="41"/>
      <c r="J33" s="41"/>
      <c r="K33" s="41"/>
      <c r="L33" s="41"/>
      <c r="M33" s="41"/>
      <c r="N33" s="72"/>
      <c r="O33" s="72"/>
      <c r="P33" s="72"/>
      <c r="Q33" s="41"/>
    </row>
    <row r="34" spans="1:17" ht="12.75" customHeight="1" x14ac:dyDescent="0.2">
      <c r="A34" s="224"/>
      <c r="B34" s="75"/>
      <c r="C34" s="41"/>
      <c r="D34" s="41"/>
      <c r="E34" s="172"/>
      <c r="F34" s="41"/>
      <c r="G34" s="41"/>
      <c r="H34" s="41"/>
      <c r="I34" s="29"/>
      <c r="J34" s="29"/>
      <c r="K34" s="29"/>
      <c r="L34" s="29"/>
      <c r="M34" s="29"/>
      <c r="N34" s="29"/>
      <c r="O34" s="29"/>
      <c r="P34" s="29"/>
      <c r="Q34" s="41"/>
    </row>
    <row r="35" spans="1:17" ht="12.75" customHeight="1" x14ac:dyDescent="0.2">
      <c r="A35" s="210" t="s">
        <v>173</v>
      </c>
      <c r="B35" s="221" t="s">
        <v>247</v>
      </c>
      <c r="C35" s="41"/>
      <c r="D35" s="41"/>
      <c r="E35" s="172"/>
      <c r="F35" s="41"/>
      <c r="G35" s="41"/>
      <c r="H35" s="41"/>
      <c r="I35" s="72"/>
      <c r="J35" s="72"/>
      <c r="K35" s="72"/>
      <c r="L35" s="72"/>
      <c r="M35" s="72"/>
      <c r="N35" s="72"/>
      <c r="O35" s="72"/>
      <c r="P35" s="72"/>
      <c r="Q35" s="41"/>
    </row>
    <row r="36" spans="1:17" ht="12.75" customHeight="1" x14ac:dyDescent="0.2">
      <c r="A36" s="62"/>
      <c r="B36" s="210" t="s">
        <v>426</v>
      </c>
      <c r="C36" s="41"/>
      <c r="D36" s="41"/>
      <c r="E36" s="41"/>
      <c r="F36" s="41"/>
      <c r="G36" s="41"/>
      <c r="H36" s="41"/>
      <c r="I36" s="41"/>
      <c r="J36" s="41"/>
      <c r="K36" s="41"/>
      <c r="L36" s="41"/>
      <c r="M36" s="41"/>
      <c r="N36" s="41"/>
      <c r="O36" s="41"/>
      <c r="P36" s="41"/>
      <c r="Q36" s="41"/>
    </row>
    <row r="37" spans="1:17" ht="12.75" customHeight="1" x14ac:dyDescent="0.2">
      <c r="A37" s="62"/>
      <c r="B37" s="35"/>
      <c r="C37" s="41"/>
      <c r="D37" s="41"/>
      <c r="E37" s="41"/>
      <c r="F37" s="41"/>
      <c r="G37" s="41"/>
      <c r="H37" s="41"/>
      <c r="I37" s="41"/>
      <c r="J37" s="41"/>
      <c r="K37" s="41"/>
      <c r="L37" s="41"/>
      <c r="M37" s="41"/>
      <c r="N37" s="41"/>
      <c r="O37" s="41"/>
      <c r="P37" s="41"/>
      <c r="Q37" s="41"/>
    </row>
  </sheetData>
  <mergeCells count="6">
    <mergeCell ref="N4:P4"/>
    <mergeCell ref="A4:A5"/>
    <mergeCell ref="B4:D4"/>
    <mergeCell ref="E4:G4"/>
    <mergeCell ref="H4:J4"/>
    <mergeCell ref="K4:M4"/>
  </mergeCells>
  <pageMargins left="0.78740157480314965" right="0.78740157480314965" top="0.51181102362204722" bottom="0.51181102362204722" header="0.51181102362204722" footer="0.51181102362204722"/>
  <pageSetup paperSize="9"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W26"/>
  <sheetViews>
    <sheetView zoomScaleNormal="100" workbookViewId="0">
      <selection activeCell="E28" sqref="E28"/>
    </sheetView>
  </sheetViews>
  <sheetFormatPr defaultRowHeight="12.75" customHeight="1" x14ac:dyDescent="0.2"/>
  <cols>
    <col min="1" max="1" width="9" style="51" customWidth="1"/>
    <col min="2" max="23" width="5.69921875" style="51" customWidth="1"/>
    <col min="24" max="16384" width="8.796875" style="51"/>
  </cols>
  <sheetData>
    <row r="1" spans="1:23" s="243" customFormat="1" ht="12.75" customHeight="1" x14ac:dyDescent="0.25">
      <c r="A1" s="213" t="s">
        <v>229</v>
      </c>
      <c r="B1" s="213"/>
      <c r="C1" s="213"/>
      <c r="D1" s="213"/>
      <c r="E1" s="213"/>
      <c r="F1" s="213"/>
      <c r="G1" s="213"/>
      <c r="H1" s="213"/>
      <c r="I1" s="213"/>
      <c r="J1" s="222"/>
      <c r="K1" s="367"/>
      <c r="L1" s="367"/>
      <c r="M1" s="368"/>
      <c r="N1" s="368"/>
      <c r="O1" s="368"/>
      <c r="P1" s="368"/>
      <c r="Q1" s="368"/>
    </row>
    <row r="2" spans="1:23" s="243" customFormat="1" ht="12.75" customHeight="1" x14ac:dyDescent="0.25">
      <c r="A2" s="214" t="str">
        <f>Index!B33</f>
        <v>Life Expectancy at birth, HSCTs, 2001-03 to 2021-23</v>
      </c>
      <c r="B2" s="213"/>
      <c r="C2" s="213"/>
      <c r="D2" s="213"/>
      <c r="E2" s="213"/>
      <c r="F2" s="213"/>
      <c r="G2" s="213"/>
      <c r="H2" s="213"/>
      <c r="I2" s="213"/>
      <c r="J2" s="320"/>
      <c r="K2" s="320"/>
      <c r="L2" s="295"/>
      <c r="M2" s="213"/>
    </row>
    <row r="3" spans="1:23" s="243" customFormat="1" ht="12.75" customHeight="1" x14ac:dyDescent="0.25">
      <c r="A3" s="213"/>
      <c r="B3" s="213"/>
      <c r="C3" s="213"/>
      <c r="D3" s="213"/>
      <c r="E3" s="295"/>
      <c r="F3" s="213"/>
      <c r="G3" s="213"/>
      <c r="H3" s="213"/>
      <c r="I3" s="213"/>
      <c r="J3" s="320"/>
      <c r="K3" s="320"/>
      <c r="L3" s="295"/>
    </row>
    <row r="4" spans="1:23" s="243" customFormat="1" ht="12.75" customHeight="1" x14ac:dyDescent="0.25">
      <c r="A4" s="213" t="s">
        <v>25</v>
      </c>
      <c r="B4" s="213"/>
      <c r="C4" s="213"/>
      <c r="D4" s="213"/>
      <c r="E4" s="295"/>
      <c r="F4" s="213"/>
      <c r="G4" s="213"/>
      <c r="H4" s="213"/>
      <c r="I4" s="213"/>
      <c r="J4" s="295"/>
      <c r="K4" s="295"/>
      <c r="L4" s="295"/>
    </row>
    <row r="5" spans="1:23" s="243" customFormat="1" ht="12.75" customHeight="1" x14ac:dyDescent="0.25">
      <c r="A5" s="213"/>
      <c r="B5" s="213"/>
      <c r="C5" s="213"/>
      <c r="D5" s="213"/>
      <c r="E5" s="213"/>
      <c r="F5" s="213"/>
      <c r="G5" s="213"/>
      <c r="H5" s="213"/>
      <c r="I5" s="213"/>
      <c r="J5" s="295"/>
      <c r="K5" s="295"/>
      <c r="L5" s="295"/>
    </row>
    <row r="6" spans="1:23" ht="12.75" customHeight="1" x14ac:dyDescent="0.2">
      <c r="A6" s="213" t="s">
        <v>295</v>
      </c>
      <c r="B6" s="369" t="s">
        <v>142</v>
      </c>
      <c r="C6" s="369" t="s">
        <v>143</v>
      </c>
      <c r="D6" s="369" t="s">
        <v>144</v>
      </c>
      <c r="E6" s="369" t="s">
        <v>145</v>
      </c>
      <c r="F6" s="369" t="s">
        <v>146</v>
      </c>
      <c r="G6" s="369" t="s">
        <v>147</v>
      </c>
      <c r="H6" s="369" t="s">
        <v>148</v>
      </c>
      <c r="I6" s="369" t="s">
        <v>239</v>
      </c>
      <c r="J6" s="369" t="s">
        <v>248</v>
      </c>
      <c r="K6" s="369" t="s">
        <v>249</v>
      </c>
      <c r="L6" s="369" t="s">
        <v>250</v>
      </c>
      <c r="M6" s="369" t="s">
        <v>289</v>
      </c>
      <c r="N6" s="369" t="s">
        <v>315</v>
      </c>
      <c r="O6" s="369" t="s">
        <v>330</v>
      </c>
      <c r="P6" s="369" t="s">
        <v>332</v>
      </c>
      <c r="Q6" s="369" t="s">
        <v>375</v>
      </c>
      <c r="R6" s="369" t="s">
        <v>382</v>
      </c>
      <c r="S6" s="369" t="s">
        <v>402</v>
      </c>
      <c r="T6" s="369" t="s">
        <v>407</v>
      </c>
      <c r="U6" s="369" t="s">
        <v>432</v>
      </c>
      <c r="V6" s="369" t="s">
        <v>507</v>
      </c>
      <c r="W6" s="385" t="s">
        <v>518</v>
      </c>
    </row>
    <row r="7" spans="1:23" ht="12.75" customHeight="1" x14ac:dyDescent="0.25">
      <c r="A7" s="243" t="s">
        <v>60</v>
      </c>
      <c r="B7" s="370">
        <v>74.099999999999994</v>
      </c>
      <c r="C7" s="370">
        <v>74.3</v>
      </c>
      <c r="D7" s="370">
        <v>74.400000000000006</v>
      </c>
      <c r="E7" s="370">
        <v>74.7</v>
      </c>
      <c r="F7" s="370">
        <v>74.7</v>
      </c>
      <c r="G7" s="370">
        <v>74.7</v>
      </c>
      <c r="H7" s="333">
        <v>74.7</v>
      </c>
      <c r="I7" s="370">
        <v>75.099999999999994</v>
      </c>
      <c r="J7" s="370">
        <v>75.900000000000006</v>
      </c>
      <c r="K7" s="370">
        <v>76</v>
      </c>
      <c r="L7" s="370">
        <v>76.196548461914063</v>
      </c>
      <c r="M7" s="370">
        <v>76.223328209596048</v>
      </c>
      <c r="N7" s="370">
        <v>76.220854992353935</v>
      </c>
      <c r="O7" s="370">
        <v>76.361070109111907</v>
      </c>
      <c r="P7" s="370">
        <v>76.3</v>
      </c>
      <c r="Q7" s="370">
        <v>76.7</v>
      </c>
      <c r="R7" s="517">
        <v>76.587420789206476</v>
      </c>
      <c r="S7" s="518">
        <v>76.348065737631245</v>
      </c>
      <c r="T7" s="518">
        <v>76.099999999999994</v>
      </c>
      <c r="U7" s="518">
        <v>76.3</v>
      </c>
      <c r="V7" s="305">
        <v>77.099999999999994</v>
      </c>
      <c r="W7" s="305">
        <v>77.099999999999994</v>
      </c>
    </row>
    <row r="8" spans="1:23" ht="12.75" customHeight="1" x14ac:dyDescent="0.25">
      <c r="A8" s="243" t="s">
        <v>86</v>
      </c>
      <c r="B8" s="370">
        <v>76.3</v>
      </c>
      <c r="C8" s="370">
        <v>76.599999999999994</v>
      </c>
      <c r="D8" s="333">
        <v>77</v>
      </c>
      <c r="E8" s="333">
        <v>77</v>
      </c>
      <c r="F8" s="333">
        <v>77.2</v>
      </c>
      <c r="G8" s="333">
        <v>77.3</v>
      </c>
      <c r="H8" s="333">
        <v>77.7</v>
      </c>
      <c r="I8" s="370">
        <v>77.900000000000006</v>
      </c>
      <c r="J8" s="370">
        <v>78.2</v>
      </c>
      <c r="K8" s="370">
        <v>78.400000000000006</v>
      </c>
      <c r="L8" s="370">
        <v>78.666038513183594</v>
      </c>
      <c r="M8" s="370">
        <v>78.993788585283383</v>
      </c>
      <c r="N8" s="370">
        <v>78.9876136368716</v>
      </c>
      <c r="O8" s="370">
        <v>79.218289973042118</v>
      </c>
      <c r="P8" s="370">
        <v>79.2</v>
      </c>
      <c r="Q8" s="370">
        <v>79.3</v>
      </c>
      <c r="R8" s="517">
        <v>79.541620219179293</v>
      </c>
      <c r="S8" s="518">
        <v>79.359741283622782</v>
      </c>
      <c r="T8" s="518">
        <v>79</v>
      </c>
      <c r="U8" s="518">
        <v>78.900000000000006</v>
      </c>
      <c r="V8" s="372">
        <v>79.099999999999994</v>
      </c>
      <c r="W8" s="305">
        <v>79.2</v>
      </c>
    </row>
    <row r="9" spans="1:23" ht="12.75" customHeight="1" x14ac:dyDescent="0.25">
      <c r="A9" s="243" t="s">
        <v>87</v>
      </c>
      <c r="B9" s="370">
        <v>76.5</v>
      </c>
      <c r="C9" s="370">
        <v>76.8</v>
      </c>
      <c r="D9" s="333">
        <v>76.8</v>
      </c>
      <c r="E9" s="333">
        <v>77.2</v>
      </c>
      <c r="F9" s="333">
        <v>77.3</v>
      </c>
      <c r="G9" s="333">
        <v>77.7</v>
      </c>
      <c r="H9" s="333">
        <v>77.900000000000006</v>
      </c>
      <c r="I9" s="370">
        <v>78.3</v>
      </c>
      <c r="J9" s="370">
        <v>78.5</v>
      </c>
      <c r="K9" s="370">
        <v>78.7</v>
      </c>
      <c r="L9" s="370">
        <v>79.043792724609375</v>
      </c>
      <c r="M9" s="370">
        <v>79.379936484344867</v>
      </c>
      <c r="N9" s="370">
        <v>79.271447869524039</v>
      </c>
      <c r="O9" s="370">
        <v>79.537959362202315</v>
      </c>
      <c r="P9" s="370">
        <v>79.3</v>
      </c>
      <c r="Q9" s="370">
        <v>79.5</v>
      </c>
      <c r="R9" s="517">
        <v>79.421301992208726</v>
      </c>
      <c r="S9" s="518">
        <v>79.429317404992688</v>
      </c>
      <c r="T9" s="518">
        <v>79.400000000000006</v>
      </c>
      <c r="U9" s="518">
        <v>79.7</v>
      </c>
      <c r="V9" s="372">
        <v>79.8</v>
      </c>
      <c r="W9" s="305">
        <v>79.7</v>
      </c>
    </row>
    <row r="10" spans="1:23" ht="12.75" customHeight="1" x14ac:dyDescent="0.25">
      <c r="A10" s="243" t="s">
        <v>88</v>
      </c>
      <c r="B10" s="370">
        <v>75.8</v>
      </c>
      <c r="C10" s="370">
        <v>76.2</v>
      </c>
      <c r="D10" s="370">
        <v>76.3</v>
      </c>
      <c r="E10" s="370">
        <v>76.099999999999994</v>
      </c>
      <c r="F10" s="370">
        <v>76.400000000000006</v>
      </c>
      <c r="G10" s="370">
        <v>76.5</v>
      </c>
      <c r="H10" s="333">
        <v>77.099999999999994</v>
      </c>
      <c r="I10" s="370">
        <v>77.099999999999994</v>
      </c>
      <c r="J10" s="370">
        <v>77.599999999999994</v>
      </c>
      <c r="K10" s="370">
        <v>77.900000000000006</v>
      </c>
      <c r="L10" s="370">
        <v>78.374420166015625</v>
      </c>
      <c r="M10" s="370">
        <v>78.518429814135871</v>
      </c>
      <c r="N10" s="370">
        <v>78.752182442687868</v>
      </c>
      <c r="O10" s="370">
        <v>79.070499501782848</v>
      </c>
      <c r="P10" s="370">
        <v>78.900000000000006</v>
      </c>
      <c r="Q10" s="370">
        <v>78.900000000000006</v>
      </c>
      <c r="R10" s="517">
        <v>79.333124994102818</v>
      </c>
      <c r="S10" s="518">
        <v>79.263472825542507</v>
      </c>
      <c r="T10" s="518">
        <v>79</v>
      </c>
      <c r="U10" s="518">
        <v>78.7</v>
      </c>
      <c r="V10" s="372">
        <v>79.099999999999994</v>
      </c>
      <c r="W10" s="518">
        <v>79</v>
      </c>
    </row>
    <row r="11" spans="1:23" ht="12.75" customHeight="1" x14ac:dyDescent="0.25">
      <c r="A11" s="243" t="s">
        <v>89</v>
      </c>
      <c r="B11" s="370">
        <v>74.900000000000006</v>
      </c>
      <c r="C11" s="370">
        <v>75.2</v>
      </c>
      <c r="D11" s="333">
        <v>75.5</v>
      </c>
      <c r="E11" s="333">
        <v>75.599999999999994</v>
      </c>
      <c r="F11" s="333">
        <v>75.2</v>
      </c>
      <c r="G11" s="333">
        <v>75.400000000000006</v>
      </c>
      <c r="H11" s="333">
        <v>75.8</v>
      </c>
      <c r="I11" s="370">
        <v>76.599999999999994</v>
      </c>
      <c r="J11" s="370">
        <v>77.3</v>
      </c>
      <c r="K11" s="370">
        <v>77.8</v>
      </c>
      <c r="L11" s="370">
        <v>77.952384948730469</v>
      </c>
      <c r="M11" s="370">
        <v>77.944626246155522</v>
      </c>
      <c r="N11" s="370">
        <v>78.013335732979797</v>
      </c>
      <c r="O11" s="370">
        <v>78.304897868499367</v>
      </c>
      <c r="P11" s="370">
        <v>78.3</v>
      </c>
      <c r="Q11" s="370">
        <v>78.599999999999994</v>
      </c>
      <c r="R11" s="517">
        <v>78.50441523637727</v>
      </c>
      <c r="S11" s="518">
        <v>78.584940498157252</v>
      </c>
      <c r="T11" s="518">
        <v>78.099999999999994</v>
      </c>
      <c r="U11" s="518">
        <v>78.2</v>
      </c>
      <c r="V11" s="372">
        <v>78.400000000000006</v>
      </c>
      <c r="W11" s="305">
        <v>78.5</v>
      </c>
    </row>
    <row r="12" spans="1:23" ht="12.75" customHeight="1" x14ac:dyDescent="0.2">
      <c r="A12" s="213"/>
      <c r="B12" s="370"/>
      <c r="C12" s="370"/>
      <c r="D12" s="370"/>
      <c r="E12" s="370"/>
      <c r="F12" s="370"/>
      <c r="G12" s="370"/>
      <c r="H12" s="370"/>
      <c r="I12" s="370"/>
      <c r="J12" s="371"/>
      <c r="K12" s="371"/>
      <c r="L12" s="222"/>
      <c r="M12" s="243"/>
      <c r="N12" s="243"/>
      <c r="O12" s="243"/>
      <c r="P12" s="243"/>
      <c r="Q12" s="243"/>
      <c r="R12" s="243"/>
      <c r="S12" s="243"/>
      <c r="T12" s="243"/>
      <c r="U12" s="243"/>
      <c r="V12" s="243"/>
    </row>
    <row r="13" spans="1:23" ht="12.75" customHeight="1" x14ac:dyDescent="0.2">
      <c r="A13" s="213" t="s">
        <v>26</v>
      </c>
      <c r="B13" s="371"/>
      <c r="C13" s="371"/>
      <c r="D13" s="333"/>
      <c r="E13" s="333"/>
      <c r="F13" s="324"/>
      <c r="G13" s="333"/>
      <c r="H13" s="333"/>
      <c r="I13" s="372"/>
      <c r="J13" s="371"/>
      <c r="K13" s="371"/>
      <c r="L13" s="222"/>
      <c r="M13" s="243"/>
      <c r="N13" s="243"/>
      <c r="O13" s="243"/>
      <c r="P13" s="243"/>
      <c r="Q13" s="243"/>
      <c r="R13" s="243"/>
      <c r="S13" s="243"/>
      <c r="T13" s="243"/>
      <c r="U13" s="243"/>
      <c r="V13" s="243"/>
    </row>
    <row r="14" spans="1:23" ht="12.75" customHeight="1" x14ac:dyDescent="0.2">
      <c r="A14" s="213"/>
      <c r="B14" s="371"/>
      <c r="C14" s="371"/>
      <c r="D14" s="373"/>
      <c r="E14" s="373"/>
      <c r="F14" s="373"/>
      <c r="G14" s="373"/>
      <c r="H14" s="371"/>
      <c r="I14" s="372"/>
      <c r="J14" s="371"/>
      <c r="K14" s="371"/>
      <c r="L14" s="222"/>
      <c r="M14" s="243"/>
      <c r="N14" s="243"/>
      <c r="O14" s="243"/>
      <c r="P14" s="243"/>
      <c r="Q14" s="243"/>
      <c r="R14" s="243"/>
      <c r="S14" s="243"/>
      <c r="T14" s="243"/>
      <c r="U14" s="243"/>
      <c r="V14" s="243"/>
    </row>
    <row r="15" spans="1:23" ht="12.75" customHeight="1" x14ac:dyDescent="0.2">
      <c r="A15" s="213" t="s">
        <v>295</v>
      </c>
      <c r="B15" s="369" t="s">
        <v>142</v>
      </c>
      <c r="C15" s="369" t="s">
        <v>143</v>
      </c>
      <c r="D15" s="369" t="s">
        <v>144</v>
      </c>
      <c r="E15" s="369" t="s">
        <v>145</v>
      </c>
      <c r="F15" s="369" t="s">
        <v>146</v>
      </c>
      <c r="G15" s="369" t="s">
        <v>147</v>
      </c>
      <c r="H15" s="369" t="s">
        <v>148</v>
      </c>
      <c r="I15" s="369" t="s">
        <v>239</v>
      </c>
      <c r="J15" s="369" t="s">
        <v>248</v>
      </c>
      <c r="K15" s="369" t="s">
        <v>249</v>
      </c>
      <c r="L15" s="369" t="s">
        <v>250</v>
      </c>
      <c r="M15" s="369" t="s">
        <v>289</v>
      </c>
      <c r="N15" s="369" t="s">
        <v>315</v>
      </c>
      <c r="O15" s="369" t="s">
        <v>330</v>
      </c>
      <c r="P15" s="369" t="s">
        <v>332</v>
      </c>
      <c r="Q15" s="369" t="s">
        <v>375</v>
      </c>
      <c r="R15" s="369" t="s">
        <v>382</v>
      </c>
      <c r="S15" s="369" t="s">
        <v>402</v>
      </c>
      <c r="T15" s="369" t="s">
        <v>407</v>
      </c>
      <c r="U15" s="369" t="s">
        <v>432</v>
      </c>
      <c r="V15" s="369" t="s">
        <v>507</v>
      </c>
      <c r="W15" s="385" t="s">
        <v>518</v>
      </c>
    </row>
    <row r="16" spans="1:23" ht="12.75" customHeight="1" x14ac:dyDescent="0.2">
      <c r="A16" s="243" t="s">
        <v>60</v>
      </c>
      <c r="B16" s="370">
        <v>79.8</v>
      </c>
      <c r="C16" s="370">
        <v>79.8</v>
      </c>
      <c r="D16" s="370">
        <v>80.099999999999994</v>
      </c>
      <c r="E16" s="370">
        <v>80.2</v>
      </c>
      <c r="F16" s="370">
        <v>80.3</v>
      </c>
      <c r="G16" s="370">
        <v>80.2</v>
      </c>
      <c r="H16" s="333">
        <v>80.400000000000006</v>
      </c>
      <c r="I16" s="370">
        <v>80.599999999999994</v>
      </c>
      <c r="J16" s="370">
        <v>80.900000000000006</v>
      </c>
      <c r="K16" s="370">
        <v>81</v>
      </c>
      <c r="L16" s="370">
        <v>81.198646545410156</v>
      </c>
      <c r="M16" s="370">
        <v>81.275993210908922</v>
      </c>
      <c r="N16" s="370">
        <v>81.269594739832357</v>
      </c>
      <c r="O16" s="370">
        <v>81.331985216111264</v>
      </c>
      <c r="P16" s="370">
        <v>81.3</v>
      </c>
      <c r="Q16" s="370">
        <v>81.3</v>
      </c>
      <c r="R16" s="518">
        <v>81.220855542013197</v>
      </c>
      <c r="S16" s="518">
        <v>80.871146356935498</v>
      </c>
      <c r="T16" s="518">
        <v>80.8</v>
      </c>
      <c r="U16" s="518">
        <v>80.8</v>
      </c>
      <c r="V16" s="305">
        <v>81.099999999999994</v>
      </c>
      <c r="W16" s="305">
        <v>81.099999999999994</v>
      </c>
    </row>
    <row r="17" spans="1:23" ht="12.75" customHeight="1" x14ac:dyDescent="0.2">
      <c r="A17" s="243" t="s">
        <v>86</v>
      </c>
      <c r="B17" s="370">
        <v>81</v>
      </c>
      <c r="C17" s="370">
        <v>81.2</v>
      </c>
      <c r="D17" s="333">
        <v>81.400000000000006</v>
      </c>
      <c r="E17" s="333">
        <v>81.599999999999994</v>
      </c>
      <c r="F17" s="519">
        <v>81.7</v>
      </c>
      <c r="G17" s="333">
        <v>81.8</v>
      </c>
      <c r="H17" s="333">
        <v>82</v>
      </c>
      <c r="I17" s="370">
        <v>82.1</v>
      </c>
      <c r="J17" s="370">
        <v>82.6</v>
      </c>
      <c r="K17" s="370">
        <v>82.8</v>
      </c>
      <c r="L17" s="370">
        <v>82.873695373535156</v>
      </c>
      <c r="M17" s="370">
        <v>82.721061382108971</v>
      </c>
      <c r="N17" s="370">
        <v>82.744635966049032</v>
      </c>
      <c r="O17" s="370">
        <v>82.92088647865377</v>
      </c>
      <c r="P17" s="370">
        <v>82.7</v>
      </c>
      <c r="Q17" s="370">
        <v>82.7</v>
      </c>
      <c r="R17" s="518">
        <v>82.897384660040402</v>
      </c>
      <c r="S17" s="518">
        <v>82.677174051337118</v>
      </c>
      <c r="T17" s="518">
        <v>82.7</v>
      </c>
      <c r="U17" s="518">
        <v>82.8</v>
      </c>
      <c r="V17" s="370">
        <v>83</v>
      </c>
      <c r="W17" s="305">
        <v>83.1</v>
      </c>
    </row>
    <row r="18" spans="1:23" ht="12.75" customHeight="1" x14ac:dyDescent="0.2">
      <c r="A18" s="243" t="s">
        <v>87</v>
      </c>
      <c r="B18" s="370">
        <v>81.099999999999994</v>
      </c>
      <c r="C18" s="370">
        <v>81.099999999999994</v>
      </c>
      <c r="D18" s="333">
        <v>81.400000000000006</v>
      </c>
      <c r="E18" s="333">
        <v>81.7</v>
      </c>
      <c r="F18" s="519">
        <v>81.900000000000006</v>
      </c>
      <c r="G18" s="333">
        <v>81.8</v>
      </c>
      <c r="H18" s="333">
        <v>82</v>
      </c>
      <c r="I18" s="370">
        <v>82</v>
      </c>
      <c r="J18" s="370">
        <v>82.5</v>
      </c>
      <c r="K18" s="370">
        <v>82.7</v>
      </c>
      <c r="L18" s="370">
        <v>82.869110107421875</v>
      </c>
      <c r="M18" s="370">
        <v>82.933192328525308</v>
      </c>
      <c r="N18" s="370">
        <v>82.884740393052766</v>
      </c>
      <c r="O18" s="370">
        <v>83.061129625941575</v>
      </c>
      <c r="P18" s="370">
        <v>82.8</v>
      </c>
      <c r="Q18" s="370">
        <v>82.7</v>
      </c>
      <c r="R18" s="518">
        <v>83.084951754880336</v>
      </c>
      <c r="S18" s="518">
        <v>82.870741540044762</v>
      </c>
      <c r="T18" s="518">
        <v>82.8</v>
      </c>
      <c r="U18" s="518">
        <v>82.7</v>
      </c>
      <c r="V18" s="370">
        <v>83</v>
      </c>
      <c r="W18" s="305">
        <v>83.2</v>
      </c>
    </row>
    <row r="19" spans="1:23" ht="12.75" customHeight="1" x14ac:dyDescent="0.2">
      <c r="A19" s="243" t="s">
        <v>88</v>
      </c>
      <c r="B19" s="370">
        <v>80.400000000000006</v>
      </c>
      <c r="C19" s="370">
        <v>80.400000000000006</v>
      </c>
      <c r="D19" s="370">
        <v>81</v>
      </c>
      <c r="E19" s="370">
        <v>81.099999999999994</v>
      </c>
      <c r="F19" s="370">
        <v>81.7</v>
      </c>
      <c r="G19" s="370">
        <v>81.5</v>
      </c>
      <c r="H19" s="333">
        <v>81.7</v>
      </c>
      <c r="I19" s="370">
        <v>81.7</v>
      </c>
      <c r="J19" s="370">
        <v>82.3</v>
      </c>
      <c r="K19" s="370">
        <v>82.5</v>
      </c>
      <c r="L19" s="370">
        <v>82.696380615234375</v>
      </c>
      <c r="M19" s="370">
        <v>82.327403645522963</v>
      </c>
      <c r="N19" s="370">
        <v>82.279310851090656</v>
      </c>
      <c r="O19" s="370">
        <v>82.466262710588367</v>
      </c>
      <c r="P19" s="370">
        <v>82.5</v>
      </c>
      <c r="Q19" s="370">
        <v>82.8</v>
      </c>
      <c r="R19" s="518">
        <v>83.079778692872281</v>
      </c>
      <c r="S19" s="518">
        <v>83.104464878957145</v>
      </c>
      <c r="T19" s="518">
        <v>82.9</v>
      </c>
      <c r="U19" s="518">
        <v>82.7</v>
      </c>
      <c r="V19" s="370">
        <v>83</v>
      </c>
      <c r="W19" s="305">
        <v>83.1</v>
      </c>
    </row>
    <row r="20" spans="1:23" ht="12.75" customHeight="1" x14ac:dyDescent="0.2">
      <c r="A20" s="243" t="s">
        <v>89</v>
      </c>
      <c r="B20" s="370">
        <v>79.8</v>
      </c>
      <c r="C20" s="370">
        <v>80.099999999999994</v>
      </c>
      <c r="D20" s="333">
        <v>80.3</v>
      </c>
      <c r="E20" s="333">
        <v>80.400000000000006</v>
      </c>
      <c r="F20" s="519">
        <v>80.7</v>
      </c>
      <c r="G20" s="333">
        <v>80.900000000000006</v>
      </c>
      <c r="H20" s="333">
        <v>81</v>
      </c>
      <c r="I20" s="370">
        <v>81.3</v>
      </c>
      <c r="J20" s="370">
        <v>81.599999999999994</v>
      </c>
      <c r="K20" s="370">
        <v>82.2</v>
      </c>
      <c r="L20" s="370">
        <v>82.286170959472656</v>
      </c>
      <c r="M20" s="370">
        <v>81.982776157113662</v>
      </c>
      <c r="N20" s="370">
        <v>81.994294155406664</v>
      </c>
      <c r="O20" s="370">
        <v>82.180232942816858</v>
      </c>
      <c r="P20" s="370">
        <v>82</v>
      </c>
      <c r="Q20" s="370">
        <v>82.1</v>
      </c>
      <c r="R20" s="518">
        <v>82.201731612691262</v>
      </c>
      <c r="S20" s="518">
        <v>82.227494921481323</v>
      </c>
      <c r="T20" s="518">
        <v>81.7</v>
      </c>
      <c r="U20" s="518">
        <v>82</v>
      </c>
      <c r="V20" s="518">
        <v>82</v>
      </c>
      <c r="W20" s="305">
        <v>82.3</v>
      </c>
    </row>
    <row r="21" spans="1:23" ht="12.75" customHeight="1" x14ac:dyDescent="0.25">
      <c r="A21" s="213"/>
      <c r="B21" s="130"/>
      <c r="C21" s="130"/>
      <c r="D21" s="132"/>
      <c r="E21" s="132"/>
      <c r="F21" s="132"/>
      <c r="G21" s="132"/>
      <c r="H21" s="132"/>
      <c r="I21" s="132"/>
      <c r="J21" s="141"/>
      <c r="K21" s="141"/>
      <c r="L21" s="45"/>
      <c r="M21" s="132"/>
      <c r="N21" s="132"/>
      <c r="O21" s="132"/>
      <c r="P21" s="132"/>
    </row>
    <row r="22" spans="1:23" ht="12.75" customHeight="1" x14ac:dyDescent="0.25">
      <c r="A22" s="213"/>
      <c r="B22" s="102"/>
      <c r="C22" s="102"/>
      <c r="D22" s="102"/>
      <c r="E22" s="102"/>
      <c r="F22" s="102"/>
      <c r="G22" s="102"/>
      <c r="H22" s="102"/>
      <c r="I22" s="102"/>
      <c r="J22" s="142"/>
      <c r="K22" s="52"/>
      <c r="L22" s="52"/>
      <c r="M22" s="52"/>
    </row>
    <row r="23" spans="1:23" ht="12.75" customHeight="1" x14ac:dyDescent="0.25">
      <c r="A23" s="303" t="s">
        <v>27</v>
      </c>
      <c r="B23" s="303" t="s">
        <v>380</v>
      </c>
      <c r="C23" s="52"/>
      <c r="D23" s="52"/>
      <c r="E23" s="54"/>
      <c r="F23" s="54"/>
      <c r="G23" s="54"/>
      <c r="H23" s="54"/>
      <c r="I23" s="54"/>
      <c r="J23" s="52"/>
      <c r="K23" s="52"/>
      <c r="L23" s="52"/>
      <c r="M23" s="52"/>
    </row>
    <row r="24" spans="1:23" ht="12.75" customHeight="1" x14ac:dyDescent="0.25">
      <c r="A24" s="303"/>
      <c r="B24" s="303" t="s">
        <v>423</v>
      </c>
      <c r="C24" s="52"/>
      <c r="D24" s="52"/>
      <c r="E24" s="54"/>
      <c r="F24" s="54"/>
      <c r="G24" s="54"/>
      <c r="H24" s="54"/>
      <c r="I24" s="54"/>
      <c r="J24" s="52"/>
      <c r="K24" s="52"/>
      <c r="L24" s="52"/>
      <c r="M24" s="52"/>
    </row>
    <row r="25" spans="1:23" ht="12.75" customHeight="1" x14ac:dyDescent="0.25">
      <c r="A25" s="295"/>
      <c r="B25" s="52"/>
      <c r="C25" s="52"/>
      <c r="D25" s="52"/>
      <c r="E25" s="52"/>
      <c r="F25" s="52"/>
      <c r="G25" s="52"/>
      <c r="H25" s="52"/>
      <c r="I25" s="52"/>
      <c r="J25" s="52"/>
      <c r="K25" s="52"/>
      <c r="L25" s="52"/>
      <c r="M25" s="52"/>
    </row>
    <row r="26" spans="1:23" ht="12.75" customHeight="1" x14ac:dyDescent="0.25">
      <c r="A26" s="52"/>
      <c r="F26" s="53"/>
      <c r="G26" s="52"/>
      <c r="H26" s="52"/>
      <c r="I26" s="52"/>
      <c r="J26" s="52"/>
      <c r="K26" s="52"/>
      <c r="L26" s="52"/>
    </row>
  </sheetData>
  <pageMargins left="0.31496062992125984" right="0.31496062992125984" top="0.74803149606299213" bottom="0.74803149606299213"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44"/>
  <sheetViews>
    <sheetView zoomScaleNormal="100" workbookViewId="0">
      <selection activeCell="I47" sqref="I47"/>
    </sheetView>
  </sheetViews>
  <sheetFormatPr defaultRowHeight="12.75" x14ac:dyDescent="0.2"/>
  <cols>
    <col min="1" max="1" width="29" style="213" customWidth="1"/>
    <col min="2" max="11" width="6.796875" style="54" customWidth="1"/>
    <col min="12" max="16384" width="8.796875" style="54"/>
  </cols>
  <sheetData>
    <row r="1" spans="1:11" s="213" customFormat="1" x14ac:dyDescent="0.2">
      <c r="A1" s="373" t="s">
        <v>334</v>
      </c>
      <c r="K1" s="296"/>
    </row>
    <row r="2" spans="1:11" s="213" customFormat="1" x14ac:dyDescent="0.2">
      <c r="A2" s="374" t="str">
        <f>Index!B34</f>
        <v>Infectious disease notifications, Northern Ireland, 2015-2024</v>
      </c>
      <c r="K2" s="296"/>
    </row>
    <row r="3" spans="1:11" s="213" customFormat="1" x14ac:dyDescent="0.2">
      <c r="H3" s="296"/>
      <c r="K3" s="296"/>
    </row>
    <row r="4" spans="1:11" x14ac:dyDescent="0.2">
      <c r="A4" s="373" t="s">
        <v>335</v>
      </c>
      <c r="B4" s="409">
        <v>2015</v>
      </c>
      <c r="C4" s="409">
        <v>2016</v>
      </c>
      <c r="D4" s="409">
        <v>2017</v>
      </c>
      <c r="E4" s="409">
        <v>2018</v>
      </c>
      <c r="F4" s="409">
        <v>2019</v>
      </c>
      <c r="G4" s="409">
        <v>2020</v>
      </c>
      <c r="H4" s="409">
        <v>2021</v>
      </c>
      <c r="I4" s="409">
        <v>2022</v>
      </c>
      <c r="J4" s="409">
        <v>2023</v>
      </c>
      <c r="K4" s="409">
        <v>2024</v>
      </c>
    </row>
    <row r="5" spans="1:11" x14ac:dyDescent="0.2">
      <c r="A5" s="371" t="s">
        <v>336</v>
      </c>
      <c r="B5" s="376">
        <v>46</v>
      </c>
      <c r="C5" s="376">
        <v>54</v>
      </c>
      <c r="D5" s="376">
        <v>59</v>
      </c>
      <c r="E5" s="376">
        <v>43</v>
      </c>
      <c r="F5" s="376">
        <v>54</v>
      </c>
      <c r="G5" s="376">
        <v>8</v>
      </c>
      <c r="H5" s="376">
        <v>6</v>
      </c>
      <c r="I5" s="376">
        <v>14</v>
      </c>
      <c r="J5" s="376">
        <v>38</v>
      </c>
      <c r="K5" s="305">
        <v>28</v>
      </c>
    </row>
    <row r="6" spans="1:11" x14ac:dyDescent="0.2">
      <c r="A6" s="371" t="s">
        <v>337</v>
      </c>
      <c r="B6" s="376">
        <v>5</v>
      </c>
      <c r="C6" s="376">
        <v>6</v>
      </c>
      <c r="D6" s="376">
        <v>10</v>
      </c>
      <c r="E6" s="376">
        <v>1</v>
      </c>
      <c r="F6" s="376">
        <v>2</v>
      </c>
      <c r="G6" s="376">
        <v>0</v>
      </c>
      <c r="H6" s="376">
        <v>0</v>
      </c>
      <c r="I6" s="376">
        <v>1</v>
      </c>
      <c r="J6" s="376">
        <v>0</v>
      </c>
      <c r="K6" s="305">
        <v>5</v>
      </c>
    </row>
    <row r="7" spans="1:11" x14ac:dyDescent="0.2">
      <c r="A7" s="371" t="s">
        <v>338</v>
      </c>
      <c r="B7" s="376">
        <v>1439</v>
      </c>
      <c r="C7" s="376">
        <v>1264</v>
      </c>
      <c r="D7" s="376">
        <v>823</v>
      </c>
      <c r="E7" s="376">
        <v>1040</v>
      </c>
      <c r="F7" s="376">
        <v>712</v>
      </c>
      <c r="G7" s="376">
        <v>191</v>
      </c>
      <c r="H7" s="376">
        <v>79</v>
      </c>
      <c r="I7" s="376">
        <v>243</v>
      </c>
      <c r="J7" s="376">
        <v>420</v>
      </c>
      <c r="K7" s="305">
        <v>255</v>
      </c>
    </row>
    <row r="8" spans="1:11" x14ac:dyDescent="0.2">
      <c r="A8" s="371" t="s">
        <v>339</v>
      </c>
      <c r="B8" s="376">
        <v>0</v>
      </c>
      <c r="C8" s="376">
        <v>0</v>
      </c>
      <c r="D8" s="376">
        <v>0</v>
      </c>
      <c r="E8" s="376">
        <v>0</v>
      </c>
      <c r="F8" s="376">
        <v>1</v>
      </c>
      <c r="G8" s="376">
        <v>0</v>
      </c>
      <c r="H8" s="376">
        <v>0</v>
      </c>
      <c r="I8" s="376">
        <v>0</v>
      </c>
      <c r="J8" s="376">
        <v>1</v>
      </c>
      <c r="K8" s="305">
        <v>0</v>
      </c>
    </row>
    <row r="9" spans="1:11" x14ac:dyDescent="0.2">
      <c r="A9" s="371" t="s">
        <v>340</v>
      </c>
      <c r="B9" s="376">
        <v>0</v>
      </c>
      <c r="C9" s="376">
        <v>0</v>
      </c>
      <c r="D9" s="376">
        <v>0</v>
      </c>
      <c r="E9" s="376">
        <v>0</v>
      </c>
      <c r="F9" s="376">
        <v>0</v>
      </c>
      <c r="G9" s="376">
        <v>0</v>
      </c>
      <c r="H9" s="376">
        <v>2</v>
      </c>
      <c r="I9" s="376">
        <v>0</v>
      </c>
      <c r="J9" s="376">
        <v>1</v>
      </c>
      <c r="K9" s="305">
        <v>0</v>
      </c>
    </row>
    <row r="10" spans="1:11" x14ac:dyDescent="0.2">
      <c r="A10" s="371" t="s">
        <v>341</v>
      </c>
      <c r="B10" s="376">
        <v>48</v>
      </c>
      <c r="C10" s="376">
        <v>27</v>
      </c>
      <c r="D10" s="376">
        <v>48</v>
      </c>
      <c r="E10" s="376">
        <v>34</v>
      </c>
      <c r="F10" s="376">
        <v>48</v>
      </c>
      <c r="G10" s="376">
        <v>13</v>
      </c>
      <c r="H10" s="376">
        <v>10</v>
      </c>
      <c r="I10" s="376">
        <v>61</v>
      </c>
      <c r="J10" s="376">
        <v>39</v>
      </c>
      <c r="K10" s="305">
        <v>42</v>
      </c>
    </row>
    <row r="11" spans="1:11" x14ac:dyDescent="0.2">
      <c r="A11" s="371" t="s">
        <v>342</v>
      </c>
      <c r="B11" s="376">
        <v>1913</v>
      </c>
      <c r="C11" s="376">
        <v>1952</v>
      </c>
      <c r="D11" s="376">
        <v>2046</v>
      </c>
      <c r="E11" s="376">
        <v>1978</v>
      </c>
      <c r="F11" s="376">
        <v>2299</v>
      </c>
      <c r="G11" s="376">
        <v>1912</v>
      </c>
      <c r="H11" s="376">
        <v>2601</v>
      </c>
      <c r="I11" s="376">
        <v>2467</v>
      </c>
      <c r="J11" s="376">
        <v>2997</v>
      </c>
      <c r="K11" s="305">
        <v>2848</v>
      </c>
    </row>
    <row r="12" spans="1:11" x14ac:dyDescent="0.2">
      <c r="A12" s="371" t="s">
        <v>343</v>
      </c>
      <c r="B12" s="376">
        <v>330</v>
      </c>
      <c r="C12" s="376">
        <v>318</v>
      </c>
      <c r="D12" s="376">
        <v>219</v>
      </c>
      <c r="E12" s="376">
        <v>43</v>
      </c>
      <c r="F12" s="376">
        <v>28</v>
      </c>
      <c r="G12" s="376">
        <v>11</v>
      </c>
      <c r="H12" s="376">
        <v>8</v>
      </c>
      <c r="I12" s="376">
        <v>7</v>
      </c>
      <c r="J12" s="376">
        <v>12</v>
      </c>
      <c r="K12" s="305">
        <v>7</v>
      </c>
    </row>
    <row r="13" spans="1:11" x14ac:dyDescent="0.2">
      <c r="A13" s="371" t="s">
        <v>344</v>
      </c>
      <c r="B13" s="376">
        <v>7</v>
      </c>
      <c r="C13" s="376">
        <v>12</v>
      </c>
      <c r="D13" s="376">
        <v>7</v>
      </c>
      <c r="E13" s="376">
        <v>6</v>
      </c>
      <c r="F13" s="376">
        <v>20</v>
      </c>
      <c r="G13" s="376">
        <v>5</v>
      </c>
      <c r="H13" s="376">
        <v>8</v>
      </c>
      <c r="I13" s="376">
        <v>4</v>
      </c>
      <c r="J13" s="376">
        <v>4</v>
      </c>
      <c r="K13" s="305">
        <v>21</v>
      </c>
    </row>
    <row r="14" spans="1:11" x14ac:dyDescent="0.2">
      <c r="A14" s="371" t="s">
        <v>442</v>
      </c>
      <c r="B14" s="376">
        <v>91</v>
      </c>
      <c r="C14" s="376">
        <v>101</v>
      </c>
      <c r="D14" s="376">
        <v>98</v>
      </c>
      <c r="E14" s="376">
        <v>54</v>
      </c>
      <c r="F14" s="376">
        <v>118</v>
      </c>
      <c r="G14" s="376">
        <v>53</v>
      </c>
      <c r="H14" s="376">
        <v>8</v>
      </c>
      <c r="I14" s="376">
        <v>95</v>
      </c>
      <c r="J14" s="376">
        <v>122</v>
      </c>
      <c r="K14" s="305">
        <v>141</v>
      </c>
    </row>
    <row r="15" spans="1:11" x14ac:dyDescent="0.2">
      <c r="A15" s="371" t="s">
        <v>420</v>
      </c>
      <c r="B15" s="376" t="s">
        <v>395</v>
      </c>
      <c r="C15" s="376" t="s">
        <v>395</v>
      </c>
      <c r="D15" s="376" t="s">
        <v>395</v>
      </c>
      <c r="E15" s="376" t="s">
        <v>395</v>
      </c>
      <c r="F15" s="376" t="s">
        <v>395</v>
      </c>
      <c r="G15" s="376" t="s">
        <v>395</v>
      </c>
      <c r="H15" s="376">
        <v>96</v>
      </c>
      <c r="I15" s="376">
        <v>182</v>
      </c>
      <c r="J15" s="376">
        <v>194</v>
      </c>
      <c r="K15" s="305">
        <v>302</v>
      </c>
    </row>
    <row r="16" spans="1:11" x14ac:dyDescent="0.2">
      <c r="A16" s="371" t="s">
        <v>345</v>
      </c>
      <c r="B16" s="376">
        <v>0</v>
      </c>
      <c r="C16" s="376">
        <v>8</v>
      </c>
      <c r="D16" s="376">
        <v>0</v>
      </c>
      <c r="E16" s="376">
        <v>17</v>
      </c>
      <c r="F16" s="376">
        <v>65</v>
      </c>
      <c r="G16" s="376">
        <v>47</v>
      </c>
      <c r="H16" s="376">
        <v>32</v>
      </c>
      <c r="I16" s="376">
        <v>11</v>
      </c>
      <c r="J16" s="376">
        <v>14</v>
      </c>
      <c r="K16" s="305">
        <v>22</v>
      </c>
    </row>
    <row r="17" spans="1:11" x14ac:dyDescent="0.2">
      <c r="A17" s="371" t="s">
        <v>346</v>
      </c>
      <c r="B17" s="376">
        <v>10</v>
      </c>
      <c r="C17" s="376">
        <v>5</v>
      </c>
      <c r="D17" s="376">
        <v>8</v>
      </c>
      <c r="E17" s="376">
        <v>7</v>
      </c>
      <c r="F17" s="376">
        <v>7</v>
      </c>
      <c r="G17" s="376">
        <v>0</v>
      </c>
      <c r="H17" s="376">
        <v>2</v>
      </c>
      <c r="I17" s="376">
        <v>5</v>
      </c>
      <c r="J17" s="376">
        <v>10</v>
      </c>
      <c r="K17" s="305">
        <v>13</v>
      </c>
    </row>
    <row r="18" spans="1:11" x14ac:dyDescent="0.2">
      <c r="A18" s="371" t="s">
        <v>347</v>
      </c>
      <c r="B18" s="376">
        <v>3</v>
      </c>
      <c r="C18" s="376">
        <v>1</v>
      </c>
      <c r="D18" s="376">
        <v>3</v>
      </c>
      <c r="E18" s="376">
        <v>2</v>
      </c>
      <c r="F18" s="376">
        <v>1</v>
      </c>
      <c r="G18" s="376">
        <v>1</v>
      </c>
      <c r="H18" s="376">
        <v>2</v>
      </c>
      <c r="I18" s="376">
        <v>3</v>
      </c>
      <c r="J18" s="376">
        <v>1</v>
      </c>
      <c r="K18" s="305">
        <v>0</v>
      </c>
    </row>
    <row r="19" spans="1:11" x14ac:dyDescent="0.2">
      <c r="A19" s="371" t="s">
        <v>348</v>
      </c>
      <c r="B19" s="376">
        <v>10</v>
      </c>
      <c r="C19" s="376">
        <v>2</v>
      </c>
      <c r="D19" s="376">
        <v>6</v>
      </c>
      <c r="E19" s="376">
        <v>3</v>
      </c>
      <c r="F19" s="376">
        <v>2</v>
      </c>
      <c r="G19" s="376">
        <v>3</v>
      </c>
      <c r="H19" s="376">
        <v>1</v>
      </c>
      <c r="I19" s="376">
        <v>3</v>
      </c>
      <c r="J19" s="376">
        <v>9</v>
      </c>
      <c r="K19" s="305">
        <v>2</v>
      </c>
    </row>
    <row r="20" spans="1:11" x14ac:dyDescent="0.2">
      <c r="A20" s="371" t="s">
        <v>349</v>
      </c>
      <c r="B20" s="376">
        <v>16</v>
      </c>
      <c r="C20" s="376">
        <v>20</v>
      </c>
      <c r="D20" s="376">
        <v>46</v>
      </c>
      <c r="E20" s="376">
        <v>11</v>
      </c>
      <c r="F20" s="376">
        <v>25</v>
      </c>
      <c r="G20" s="376">
        <v>9</v>
      </c>
      <c r="H20" s="376">
        <v>6</v>
      </c>
      <c r="I20" s="376">
        <v>7</v>
      </c>
      <c r="J20" s="376">
        <v>0</v>
      </c>
      <c r="K20" s="305">
        <v>46</v>
      </c>
    </row>
    <row r="21" spans="1:11" x14ac:dyDescent="0.2">
      <c r="A21" s="371" t="s">
        <v>350</v>
      </c>
      <c r="B21" s="376">
        <v>19</v>
      </c>
      <c r="C21" s="376">
        <v>16</v>
      </c>
      <c r="D21" s="376">
        <v>16</v>
      </c>
      <c r="E21" s="376">
        <v>8</v>
      </c>
      <c r="F21" s="376">
        <v>12</v>
      </c>
      <c r="G21" s="376">
        <v>0</v>
      </c>
      <c r="H21" s="376">
        <v>2</v>
      </c>
      <c r="I21" s="376">
        <v>0</v>
      </c>
      <c r="J21" s="376">
        <v>3</v>
      </c>
      <c r="K21" s="305">
        <v>5</v>
      </c>
    </row>
    <row r="22" spans="1:11" x14ac:dyDescent="0.2">
      <c r="A22" s="371" t="s">
        <v>351</v>
      </c>
      <c r="B22" s="376">
        <v>353</v>
      </c>
      <c r="C22" s="376">
        <v>359</v>
      </c>
      <c r="D22" s="376">
        <v>363</v>
      </c>
      <c r="E22" s="376">
        <v>129</v>
      </c>
      <c r="F22" s="376">
        <v>673</v>
      </c>
      <c r="G22" s="376">
        <v>406</v>
      </c>
      <c r="H22" s="376">
        <v>29</v>
      </c>
      <c r="I22" s="376">
        <v>43</v>
      </c>
      <c r="J22" s="376">
        <v>62</v>
      </c>
      <c r="K22" s="305">
        <v>73</v>
      </c>
    </row>
    <row r="23" spans="1:11" x14ac:dyDescent="0.2">
      <c r="A23" s="371" t="s">
        <v>352</v>
      </c>
      <c r="B23" s="376">
        <v>0</v>
      </c>
      <c r="C23" s="376">
        <v>3</v>
      </c>
      <c r="D23" s="376">
        <v>1</v>
      </c>
      <c r="E23" s="376">
        <v>0</v>
      </c>
      <c r="F23" s="376">
        <v>0</v>
      </c>
      <c r="G23" s="376">
        <v>1</v>
      </c>
      <c r="H23" s="376">
        <v>0</v>
      </c>
      <c r="I23" s="376">
        <v>0</v>
      </c>
      <c r="J23" s="376">
        <v>0</v>
      </c>
      <c r="K23" s="305">
        <v>1</v>
      </c>
    </row>
    <row r="24" spans="1:11" x14ac:dyDescent="0.2">
      <c r="A24" s="371" t="s">
        <v>353</v>
      </c>
      <c r="B24" s="376">
        <v>0</v>
      </c>
      <c r="C24" s="376">
        <v>0</v>
      </c>
      <c r="D24" s="376">
        <v>0</v>
      </c>
      <c r="E24" s="376">
        <v>0</v>
      </c>
      <c r="F24" s="376">
        <v>1</v>
      </c>
      <c r="G24" s="376">
        <v>0</v>
      </c>
      <c r="H24" s="376">
        <v>0</v>
      </c>
      <c r="I24" s="376">
        <v>0</v>
      </c>
      <c r="J24" s="376">
        <v>0</v>
      </c>
      <c r="K24" s="305">
        <v>0</v>
      </c>
    </row>
    <row r="25" spans="1:11" x14ac:dyDescent="0.2">
      <c r="A25" s="371" t="s">
        <v>354</v>
      </c>
      <c r="B25" s="376">
        <v>5</v>
      </c>
      <c r="C25" s="376">
        <v>2</v>
      </c>
      <c r="D25" s="376">
        <v>6</v>
      </c>
      <c r="E25" s="376">
        <v>0</v>
      </c>
      <c r="F25" s="376">
        <v>1</v>
      </c>
      <c r="G25" s="376">
        <v>1</v>
      </c>
      <c r="H25" s="376">
        <v>1</v>
      </c>
      <c r="I25" s="376">
        <v>1</v>
      </c>
      <c r="J25" s="376">
        <v>0</v>
      </c>
      <c r="K25" s="305">
        <v>0</v>
      </c>
    </row>
    <row r="26" spans="1:11" x14ac:dyDescent="0.2">
      <c r="A26" s="371" t="s">
        <v>422</v>
      </c>
      <c r="B26" s="376">
        <v>364</v>
      </c>
      <c r="C26" s="376">
        <v>456</v>
      </c>
      <c r="D26" s="376">
        <v>344</v>
      </c>
      <c r="E26" s="376">
        <v>485</v>
      </c>
      <c r="F26" s="376">
        <v>251</v>
      </c>
      <c r="G26" s="376">
        <v>154</v>
      </c>
      <c r="H26" s="376">
        <v>47</v>
      </c>
      <c r="I26" s="376">
        <v>933</v>
      </c>
      <c r="J26" s="376">
        <v>1708</v>
      </c>
      <c r="K26" s="305">
        <v>562</v>
      </c>
    </row>
    <row r="27" spans="1:11" x14ac:dyDescent="0.2">
      <c r="A27" s="371" t="s">
        <v>355</v>
      </c>
      <c r="B27" s="376">
        <v>2</v>
      </c>
      <c r="C27" s="376">
        <v>0</v>
      </c>
      <c r="D27" s="376">
        <v>0</v>
      </c>
      <c r="E27" s="376">
        <v>0</v>
      </c>
      <c r="F27" s="376">
        <v>1</v>
      </c>
      <c r="G27" s="376">
        <v>1</v>
      </c>
      <c r="H27" s="376">
        <v>0</v>
      </c>
      <c r="I27" s="376">
        <v>0</v>
      </c>
      <c r="J27" s="376">
        <v>0</v>
      </c>
      <c r="K27" s="305">
        <v>0</v>
      </c>
    </row>
    <row r="28" spans="1:11" x14ac:dyDescent="0.2">
      <c r="A28" s="371" t="s">
        <v>356</v>
      </c>
      <c r="B28" s="376">
        <v>44</v>
      </c>
      <c r="C28" s="376">
        <v>46</v>
      </c>
      <c r="D28" s="376">
        <v>53</v>
      </c>
      <c r="E28" s="376">
        <v>44</v>
      </c>
      <c r="F28" s="376">
        <v>53</v>
      </c>
      <c r="G28" s="376">
        <v>22</v>
      </c>
      <c r="H28" s="376">
        <v>33</v>
      </c>
      <c r="I28" s="376">
        <v>44</v>
      </c>
      <c r="J28" s="376">
        <v>44</v>
      </c>
      <c r="K28" s="305">
        <v>54</v>
      </c>
    </row>
    <row r="29" spans="1:11" x14ac:dyDescent="0.2">
      <c r="A29" s="371" t="s">
        <v>357</v>
      </c>
      <c r="B29" s="376">
        <v>36</v>
      </c>
      <c r="C29" s="376">
        <v>44</v>
      </c>
      <c r="D29" s="376">
        <v>33</v>
      </c>
      <c r="E29" s="376">
        <v>17</v>
      </c>
      <c r="F29" s="376">
        <v>23</v>
      </c>
      <c r="G29" s="376">
        <v>29</v>
      </c>
      <c r="H29" s="376">
        <v>18</v>
      </c>
      <c r="I29" s="376">
        <v>22</v>
      </c>
      <c r="J29" s="376">
        <v>30</v>
      </c>
      <c r="K29" s="305">
        <v>30</v>
      </c>
    </row>
    <row r="30" spans="1:11" x14ac:dyDescent="0.2">
      <c r="A30" s="371" t="s">
        <v>358</v>
      </c>
      <c r="B30" s="376">
        <v>1</v>
      </c>
      <c r="C30" s="376">
        <v>3</v>
      </c>
      <c r="D30" s="376">
        <v>1</v>
      </c>
      <c r="E30" s="376">
        <v>1</v>
      </c>
      <c r="F30" s="376">
        <v>3</v>
      </c>
      <c r="G30" s="376">
        <v>0</v>
      </c>
      <c r="H30" s="376">
        <v>0</v>
      </c>
      <c r="I30" s="376">
        <v>3</v>
      </c>
      <c r="J30" s="376">
        <v>2</v>
      </c>
      <c r="K30" s="305">
        <v>9</v>
      </c>
    </row>
    <row r="31" spans="1:11" x14ac:dyDescent="0.2">
      <c r="A31" s="371" t="s">
        <v>359</v>
      </c>
      <c r="B31" s="376">
        <v>118</v>
      </c>
      <c r="C31" s="376">
        <v>137</v>
      </c>
      <c r="D31" s="376">
        <v>88</v>
      </c>
      <c r="E31" s="376">
        <v>45</v>
      </c>
      <c r="F31" s="376">
        <v>206</v>
      </c>
      <c r="G31" s="376">
        <v>47</v>
      </c>
      <c r="H31" s="376">
        <v>2</v>
      </c>
      <c r="I31" s="376">
        <v>7</v>
      </c>
      <c r="J31" s="376">
        <v>5</v>
      </c>
      <c r="K31" s="305">
        <v>3615</v>
      </c>
    </row>
    <row r="32" spans="1:11" x14ac:dyDescent="0.2">
      <c r="A32" s="371" t="s">
        <v>360</v>
      </c>
      <c r="B32" s="376">
        <v>0</v>
      </c>
      <c r="C32" s="376">
        <v>0</v>
      </c>
      <c r="D32" s="376">
        <v>0</v>
      </c>
      <c r="E32" s="376">
        <v>0</v>
      </c>
      <c r="F32" s="376">
        <v>0</v>
      </c>
      <c r="G32" s="376">
        <v>0</v>
      </c>
      <c r="H32" s="376">
        <v>0</v>
      </c>
      <c r="I32" s="376">
        <v>0</v>
      </c>
      <c r="J32" s="376">
        <v>0</v>
      </c>
      <c r="K32" s="305">
        <v>0</v>
      </c>
    </row>
    <row r="33" spans="1:11" ht="12.75" customHeight="1" x14ac:dyDescent="0.2">
      <c r="A33" s="373" t="s">
        <v>174</v>
      </c>
      <c r="B33" s="230">
        <f t="shared" ref="B33:J33" si="0">SUM(B5:B32)</f>
        <v>4860</v>
      </c>
      <c r="C33" s="230">
        <f t="shared" si="0"/>
        <v>4836</v>
      </c>
      <c r="D33" s="230">
        <f t="shared" si="0"/>
        <v>4278</v>
      </c>
      <c r="E33" s="230">
        <f t="shared" si="0"/>
        <v>3968</v>
      </c>
      <c r="F33" s="230">
        <f t="shared" si="0"/>
        <v>4606</v>
      </c>
      <c r="G33" s="230">
        <f t="shared" si="0"/>
        <v>2914</v>
      </c>
      <c r="H33" s="230">
        <f t="shared" si="0"/>
        <v>2993</v>
      </c>
      <c r="I33" s="230">
        <f t="shared" si="0"/>
        <v>4156</v>
      </c>
      <c r="J33" s="230">
        <f t="shared" si="0"/>
        <v>5716</v>
      </c>
      <c r="K33" s="408">
        <f>SUM(K5:K32)</f>
        <v>8081</v>
      </c>
    </row>
    <row r="34" spans="1:11" ht="12.75" customHeight="1" x14ac:dyDescent="0.2">
      <c r="B34" s="139"/>
      <c r="C34" s="139"/>
      <c r="D34" s="139"/>
      <c r="E34" s="139"/>
      <c r="F34" s="139"/>
      <c r="G34" s="139"/>
      <c r="H34" s="139"/>
      <c r="K34" s="34"/>
    </row>
    <row r="35" spans="1:11" ht="12.75" customHeight="1" x14ac:dyDescent="0.25">
      <c r="A35" s="303" t="s">
        <v>27</v>
      </c>
      <c r="B35" s="303" t="s">
        <v>524</v>
      </c>
      <c r="C35" s="52"/>
      <c r="D35" s="52"/>
      <c r="E35" s="52"/>
      <c r="F35" s="52"/>
      <c r="G35" s="52"/>
      <c r="H35" s="52"/>
      <c r="I35" s="52"/>
      <c r="J35" s="52"/>
      <c r="K35" s="34"/>
    </row>
    <row r="36" spans="1:11" ht="12.75" customHeight="1" x14ac:dyDescent="0.25">
      <c r="A36" s="303"/>
      <c r="B36" s="307" t="s">
        <v>276</v>
      </c>
      <c r="C36" s="52"/>
      <c r="D36" s="52"/>
      <c r="E36" s="52"/>
      <c r="F36" s="52"/>
      <c r="G36" s="52"/>
      <c r="H36" s="52"/>
      <c r="I36" s="52"/>
      <c r="J36" s="52"/>
      <c r="K36" s="34"/>
    </row>
    <row r="37" spans="1:11" ht="12.75" customHeight="1" x14ac:dyDescent="0.25">
      <c r="A37" s="303"/>
      <c r="B37" s="521" t="s">
        <v>522</v>
      </c>
      <c r="C37" s="53"/>
      <c r="D37" s="53"/>
      <c r="E37" s="53"/>
      <c r="F37" s="53"/>
      <c r="G37" s="53"/>
      <c r="H37" s="53"/>
      <c r="I37" s="53"/>
      <c r="J37" s="53"/>
      <c r="K37" s="34"/>
    </row>
    <row r="38" spans="1:11" ht="12.75" customHeight="1" x14ac:dyDescent="0.25">
      <c r="A38" s="303"/>
      <c r="B38" s="521" t="s">
        <v>523</v>
      </c>
      <c r="C38" s="52"/>
      <c r="D38" s="52"/>
      <c r="E38" s="52"/>
      <c r="F38" s="52"/>
      <c r="G38" s="52"/>
      <c r="H38" s="52"/>
      <c r="I38" s="52"/>
      <c r="J38" s="52"/>
      <c r="K38" s="34"/>
    </row>
    <row r="39" spans="1:11" ht="12.75" customHeight="1" x14ac:dyDescent="0.25">
      <c r="A39" s="303"/>
      <c r="B39" s="521" t="s">
        <v>376</v>
      </c>
      <c r="C39" s="52"/>
      <c r="D39" s="52"/>
      <c r="E39" s="52"/>
      <c r="F39" s="52"/>
      <c r="G39" s="52"/>
      <c r="H39" s="52"/>
      <c r="I39" s="52"/>
      <c r="J39" s="52"/>
      <c r="K39" s="34"/>
    </row>
    <row r="40" spans="1:11" ht="12.75" customHeight="1" x14ac:dyDescent="0.25">
      <c r="A40" s="303"/>
      <c r="B40" s="52"/>
      <c r="C40" s="52"/>
      <c r="D40" s="52"/>
      <c r="E40" s="52"/>
      <c r="F40" s="52"/>
      <c r="G40" s="52"/>
      <c r="H40" s="52"/>
      <c r="I40" s="52"/>
      <c r="J40" s="52"/>
      <c r="K40" s="34"/>
    </row>
    <row r="41" spans="1:11" ht="13.5" customHeight="1" x14ac:dyDescent="0.2">
      <c r="A41" s="375" t="s">
        <v>173</v>
      </c>
      <c r="B41" s="375" t="s">
        <v>361</v>
      </c>
      <c r="C41" s="58"/>
      <c r="D41" s="58"/>
      <c r="E41" s="58"/>
      <c r="F41" s="58"/>
      <c r="G41" s="58"/>
      <c r="H41" s="58"/>
      <c r="I41" s="58"/>
      <c r="J41" s="58"/>
      <c r="K41" s="58"/>
    </row>
    <row r="42" spans="1:11" ht="12.75" customHeight="1" x14ac:dyDescent="0.2">
      <c r="B42" s="303" t="s">
        <v>508</v>
      </c>
      <c r="C42" s="48"/>
      <c r="D42" s="48"/>
      <c r="E42" s="48"/>
      <c r="F42" s="48"/>
      <c r="G42" s="48"/>
      <c r="H42" s="48"/>
      <c r="I42" s="51"/>
      <c r="J42" s="51"/>
      <c r="K42" s="34"/>
    </row>
    <row r="43" spans="1:11" x14ac:dyDescent="0.2">
      <c r="B43" s="243" t="s">
        <v>536</v>
      </c>
    </row>
    <row r="44" spans="1:11" x14ac:dyDescent="0.2">
      <c r="B44" s="243" t="s">
        <v>421</v>
      </c>
    </row>
  </sheetData>
  <pageMargins left="0.70866141732283472" right="0.70866141732283472" top="0.35433070866141736" bottom="0.35433070866141736"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P74"/>
  <sheetViews>
    <sheetView zoomScaleNormal="100" workbookViewId="0">
      <selection activeCell="N21" sqref="N21"/>
    </sheetView>
  </sheetViews>
  <sheetFormatPr defaultRowHeight="12.75" x14ac:dyDescent="0.2"/>
  <cols>
    <col min="1" max="1" width="14.69921875" style="213" customWidth="1"/>
    <col min="2" max="5" width="8" style="54" customWidth="1"/>
    <col min="6" max="11" width="7.8984375" style="54" customWidth="1"/>
    <col min="12" max="16384" width="8.796875" style="54"/>
  </cols>
  <sheetData>
    <row r="1" spans="1:14" s="213" customFormat="1" ht="15.75" x14ac:dyDescent="0.25">
      <c r="A1" s="213" t="s">
        <v>388</v>
      </c>
      <c r="L1" s="295"/>
    </row>
    <row r="2" spans="1:14" s="213" customFormat="1" ht="15.75" x14ac:dyDescent="0.25">
      <c r="A2" s="214" t="str">
        <f>Index!B35</f>
        <v>Percentage uptake rates immunisation, Northern Ireland, 2015/16-2024/25</v>
      </c>
      <c r="L2" s="295"/>
    </row>
    <row r="3" spans="1:14" s="213" customFormat="1" ht="12.75" customHeight="1" x14ac:dyDescent="0.25">
      <c r="L3" s="295"/>
      <c r="M3" s="243"/>
    </row>
    <row r="4" spans="1:14" ht="12.75" customHeight="1" x14ac:dyDescent="0.2">
      <c r="B4" s="410" t="s">
        <v>389</v>
      </c>
      <c r="C4" s="410" t="s">
        <v>390</v>
      </c>
      <c r="D4" s="410" t="s">
        <v>391</v>
      </c>
      <c r="E4" s="410" t="s">
        <v>392</v>
      </c>
      <c r="F4" s="410" t="s">
        <v>393</v>
      </c>
      <c r="G4" s="410" t="s">
        <v>401</v>
      </c>
      <c r="H4" s="410" t="s">
        <v>409</v>
      </c>
      <c r="I4" s="410" t="s">
        <v>433</v>
      </c>
      <c r="J4" s="410" t="s">
        <v>449</v>
      </c>
      <c r="K4" s="410" t="s">
        <v>509</v>
      </c>
      <c r="L4" s="137"/>
    </row>
    <row r="5" spans="1:14" ht="12.75" customHeight="1" x14ac:dyDescent="0.2">
      <c r="A5" s="243" t="s">
        <v>394</v>
      </c>
      <c r="B5" s="304">
        <v>0.97199999999999998</v>
      </c>
      <c r="C5" s="304">
        <v>0.97</v>
      </c>
      <c r="D5" s="304">
        <v>0.96199999999999997</v>
      </c>
      <c r="E5" s="304">
        <v>0.94499999999999995</v>
      </c>
      <c r="F5" s="304">
        <v>0.94399999999999995</v>
      </c>
      <c r="G5" s="304">
        <v>0.94499999999999995</v>
      </c>
      <c r="H5" s="304">
        <v>0.93500000000000005</v>
      </c>
      <c r="I5" s="304">
        <v>0.93100000000000005</v>
      </c>
      <c r="J5" s="304">
        <v>0.91800000000000004</v>
      </c>
      <c r="K5" s="304">
        <v>0.91</v>
      </c>
      <c r="L5" s="129"/>
      <c r="M5" s="129"/>
    </row>
    <row r="6" spans="1:14" ht="12.75" customHeight="1" x14ac:dyDescent="0.2">
      <c r="A6" s="243" t="s">
        <v>318</v>
      </c>
      <c r="B6" s="378" t="s">
        <v>395</v>
      </c>
      <c r="C6" s="378" t="s">
        <v>395</v>
      </c>
      <c r="D6" s="304">
        <v>0.95799999999999996</v>
      </c>
      <c r="E6" s="304">
        <v>0.94299999999999995</v>
      </c>
      <c r="F6" s="304">
        <v>0.94499999999999995</v>
      </c>
      <c r="G6" s="304">
        <v>0.94599999999999995</v>
      </c>
      <c r="H6" s="304">
        <v>0.93600000000000005</v>
      </c>
      <c r="I6" s="304">
        <v>0.93</v>
      </c>
      <c r="J6" s="304">
        <v>0.91600000000000004</v>
      </c>
      <c r="K6" s="304">
        <v>0.91</v>
      </c>
      <c r="L6" s="129"/>
      <c r="M6" s="129"/>
    </row>
    <row r="7" spans="1:14" ht="12.75" customHeight="1" x14ac:dyDescent="0.2">
      <c r="A7" s="243" t="s">
        <v>396</v>
      </c>
      <c r="B7" s="304">
        <v>0.98099999999999998</v>
      </c>
      <c r="C7" s="304">
        <v>0.95799999999999996</v>
      </c>
      <c r="D7" s="378" t="s">
        <v>395</v>
      </c>
      <c r="E7" s="378" t="s">
        <v>395</v>
      </c>
      <c r="F7" s="378" t="s">
        <v>395</v>
      </c>
      <c r="G7" s="378" t="s">
        <v>395</v>
      </c>
      <c r="H7" s="378" t="s">
        <v>395</v>
      </c>
      <c r="I7" s="378" t="s">
        <v>395</v>
      </c>
      <c r="J7" s="378" t="s">
        <v>395</v>
      </c>
      <c r="K7" s="304"/>
      <c r="M7" s="129"/>
    </row>
    <row r="8" spans="1:14" ht="12.75" customHeight="1" x14ac:dyDescent="0.2">
      <c r="A8" s="243" t="s">
        <v>319</v>
      </c>
      <c r="B8" s="304">
        <v>0.94299999999999995</v>
      </c>
      <c r="C8" s="304">
        <v>0.94399999999999995</v>
      </c>
      <c r="D8" s="304">
        <v>0.94099999999999995</v>
      </c>
      <c r="E8" s="304">
        <v>0.92300000000000004</v>
      </c>
      <c r="F8" s="304">
        <v>0.91900000000000004</v>
      </c>
      <c r="G8" s="304">
        <v>0.92500000000000004</v>
      </c>
      <c r="H8" s="304">
        <v>0.91100000000000003</v>
      </c>
      <c r="I8" s="304">
        <v>0.90500000000000003</v>
      </c>
      <c r="J8" s="304">
        <v>0.89100000000000001</v>
      </c>
      <c r="K8" s="304">
        <v>0.88</v>
      </c>
      <c r="L8" s="129"/>
      <c r="M8" s="129"/>
    </row>
    <row r="9" spans="1:14" ht="12.75" customHeight="1" x14ac:dyDescent="0.2">
      <c r="A9" s="243" t="s">
        <v>157</v>
      </c>
      <c r="B9" s="304">
        <v>0.97099999999999997</v>
      </c>
      <c r="C9" s="304">
        <v>0.97</v>
      </c>
      <c r="D9" s="304">
        <v>0.96399999999999997</v>
      </c>
      <c r="E9" s="304">
        <v>0.94799999999999995</v>
      </c>
      <c r="F9" s="304">
        <v>0.95</v>
      </c>
      <c r="G9" s="304" t="s">
        <v>395</v>
      </c>
      <c r="H9" s="304">
        <v>0.95199999999999996</v>
      </c>
      <c r="I9" s="304">
        <v>0.95299999999999996</v>
      </c>
      <c r="J9" s="304">
        <v>0.94299999999999995</v>
      </c>
      <c r="K9" s="304">
        <v>0.93700000000000006</v>
      </c>
      <c r="L9" s="129"/>
      <c r="M9" s="129"/>
    </row>
    <row r="10" spans="1:14" ht="12.75" customHeight="1" x14ac:dyDescent="0.2">
      <c r="A10" s="243" t="s">
        <v>384</v>
      </c>
      <c r="B10" s="304">
        <v>0.95699999999999996</v>
      </c>
      <c r="C10" s="304">
        <v>0.95</v>
      </c>
      <c r="D10" s="304">
        <v>0.94599999999999995</v>
      </c>
      <c r="E10" s="304">
        <v>0.92800000000000005</v>
      </c>
      <c r="F10" s="304">
        <v>0.92200000000000004</v>
      </c>
      <c r="G10" s="304">
        <v>0.91900000000000004</v>
      </c>
      <c r="H10" s="304">
        <v>0.91800000000000004</v>
      </c>
      <c r="I10" s="304">
        <v>0.90800000000000003</v>
      </c>
      <c r="J10" s="304">
        <v>0.89300000000000002</v>
      </c>
      <c r="K10" s="304">
        <v>0.89200000000000002</v>
      </c>
      <c r="L10" s="129"/>
      <c r="M10" s="129"/>
    </row>
    <row r="11" spans="1:14" ht="12.75" customHeight="1" x14ac:dyDescent="0.2">
      <c r="A11" s="243" t="s">
        <v>158</v>
      </c>
      <c r="B11" s="304">
        <v>0.95799999999999996</v>
      </c>
      <c r="C11" s="304">
        <v>0.94899999999999995</v>
      </c>
      <c r="D11" s="304">
        <v>0.94399999999999995</v>
      </c>
      <c r="E11" s="304">
        <v>0.92600000000000005</v>
      </c>
      <c r="F11" s="304">
        <v>0.92200000000000004</v>
      </c>
      <c r="G11" s="304">
        <v>0.91900000000000004</v>
      </c>
      <c r="H11" s="304">
        <v>0.91800000000000004</v>
      </c>
      <c r="I11" s="304">
        <v>0.91</v>
      </c>
      <c r="J11" s="304">
        <v>0.89300000000000002</v>
      </c>
      <c r="K11" s="304">
        <v>0.89400000000000002</v>
      </c>
      <c r="L11" s="129"/>
      <c r="M11" s="134"/>
      <c r="N11" s="138"/>
    </row>
    <row r="12" spans="1:14" ht="12.75" customHeight="1" x14ac:dyDescent="0.2">
      <c r="A12" s="243" t="s">
        <v>159</v>
      </c>
      <c r="B12" s="304">
        <v>0.97499999999999998</v>
      </c>
      <c r="C12" s="304">
        <v>0.97399999999999998</v>
      </c>
      <c r="D12" s="304">
        <v>0.96799999999999997</v>
      </c>
      <c r="E12" s="304">
        <v>0.96699999999999997</v>
      </c>
      <c r="F12" s="304">
        <v>0.96199999999999997</v>
      </c>
      <c r="G12" s="304">
        <v>0.96</v>
      </c>
      <c r="H12" s="304">
        <v>0.95399999999999996</v>
      </c>
      <c r="I12" s="304">
        <v>0.94199999999999995</v>
      </c>
      <c r="J12" s="304">
        <v>0.93300000000000005</v>
      </c>
      <c r="K12" s="304">
        <v>0.93799999999999994</v>
      </c>
      <c r="L12" s="129"/>
      <c r="M12" s="134"/>
      <c r="N12" s="138"/>
    </row>
    <row r="13" spans="1:14" ht="12.75" customHeight="1" x14ac:dyDescent="0.2">
      <c r="A13" s="243" t="s">
        <v>320</v>
      </c>
      <c r="B13" s="304">
        <v>0.93</v>
      </c>
      <c r="C13" s="304">
        <v>0.92800000000000005</v>
      </c>
      <c r="D13" s="304">
        <v>0.92400000000000004</v>
      </c>
      <c r="E13" s="304">
        <v>0.91600000000000004</v>
      </c>
      <c r="F13" s="304">
        <v>0.90300000000000002</v>
      </c>
      <c r="G13" s="304">
        <v>0.9</v>
      </c>
      <c r="H13" s="304">
        <v>0.89400000000000002</v>
      </c>
      <c r="I13" s="304">
        <v>0.879</v>
      </c>
      <c r="J13" s="304">
        <v>0.85599999999999998</v>
      </c>
      <c r="K13" s="304">
        <v>0.86399999999999999</v>
      </c>
      <c r="L13" s="129"/>
      <c r="M13" s="134"/>
      <c r="N13" s="138"/>
    </row>
    <row r="14" spans="1:14" ht="12.75" customHeight="1" x14ac:dyDescent="0.2">
      <c r="A14" s="243" t="s">
        <v>160</v>
      </c>
      <c r="B14" s="304">
        <v>0.93600000000000005</v>
      </c>
      <c r="C14" s="304">
        <v>0.93300000000000005</v>
      </c>
      <c r="D14" s="304">
        <v>0.92900000000000005</v>
      </c>
      <c r="E14" s="304">
        <v>0.93100000000000005</v>
      </c>
      <c r="F14" s="304">
        <v>0.91900000000000004</v>
      </c>
      <c r="G14" s="304">
        <v>0.90700000000000003</v>
      </c>
      <c r="H14" s="304">
        <v>0.89700000000000002</v>
      </c>
      <c r="I14" s="304">
        <v>0.88300000000000001</v>
      </c>
      <c r="J14" s="304">
        <v>0.86</v>
      </c>
      <c r="K14" s="304">
        <v>0.86299999999999999</v>
      </c>
      <c r="L14" s="129"/>
      <c r="M14" s="134"/>
      <c r="N14" s="138"/>
    </row>
    <row r="15" spans="1:14" ht="12.75" customHeight="1" x14ac:dyDescent="0.2">
      <c r="A15" s="243" t="s">
        <v>443</v>
      </c>
      <c r="B15" s="304">
        <v>0.90700000000000003</v>
      </c>
      <c r="C15" s="304">
        <v>0.89600000000000002</v>
      </c>
      <c r="D15" s="304">
        <v>0.84699999999999998</v>
      </c>
      <c r="E15" s="304">
        <v>0.82799999999999996</v>
      </c>
      <c r="F15" s="304">
        <v>0.82058366430668284</v>
      </c>
      <c r="G15" s="304">
        <v>0.56999999999999995</v>
      </c>
      <c r="H15" s="304">
        <v>0.68200000000000005</v>
      </c>
      <c r="I15" s="304">
        <v>0.71199999999999997</v>
      </c>
      <c r="J15" s="304">
        <v>0.77110000000000001</v>
      </c>
      <c r="K15" s="304">
        <v>0.77600000000000002</v>
      </c>
      <c r="L15" s="129"/>
      <c r="M15" s="129"/>
    </row>
    <row r="16" spans="1:14" ht="12.75" customHeight="1" x14ac:dyDescent="0.2">
      <c r="A16" s="243" t="s">
        <v>444</v>
      </c>
      <c r="B16" s="378" t="s">
        <v>395</v>
      </c>
      <c r="C16" s="378" t="s">
        <v>395</v>
      </c>
      <c r="D16" s="378" t="s">
        <v>395</v>
      </c>
      <c r="E16" s="378" t="s">
        <v>395</v>
      </c>
      <c r="F16" s="378" t="s">
        <v>395</v>
      </c>
      <c r="G16" s="304">
        <v>0.52300000000000002</v>
      </c>
      <c r="H16" s="304">
        <v>0.624</v>
      </c>
      <c r="I16" s="304">
        <v>0.65200000000000002</v>
      </c>
      <c r="J16" s="304">
        <v>0.71860000000000002</v>
      </c>
      <c r="K16" s="304">
        <v>0.72</v>
      </c>
      <c r="L16" s="129"/>
      <c r="M16" s="129"/>
    </row>
    <row r="17" spans="1:16" ht="12.75" customHeight="1" x14ac:dyDescent="0.2">
      <c r="A17" s="243" t="s">
        <v>328</v>
      </c>
      <c r="B17" s="304">
        <v>0.874</v>
      </c>
      <c r="C17" s="304">
        <v>0.85699999999999998</v>
      </c>
      <c r="D17" s="304">
        <v>0.8</v>
      </c>
      <c r="E17" s="304">
        <v>0.80600000000000005</v>
      </c>
      <c r="F17" s="304">
        <v>0.80500000000000005</v>
      </c>
      <c r="G17" s="304">
        <v>0.76500000000000001</v>
      </c>
      <c r="H17" s="304">
        <v>0.747</v>
      </c>
      <c r="I17" s="304">
        <v>0.68100000000000005</v>
      </c>
      <c r="J17" s="304">
        <v>0.66400000000000003</v>
      </c>
      <c r="K17" s="304">
        <v>0.63400000000000001</v>
      </c>
      <c r="L17" s="129"/>
      <c r="M17" s="136"/>
    </row>
    <row r="18" spans="1:16" ht="12.75" customHeight="1" x14ac:dyDescent="0.2">
      <c r="A18" s="243" t="s">
        <v>362</v>
      </c>
      <c r="B18" s="304">
        <v>0.78</v>
      </c>
      <c r="C18" s="304">
        <v>0.86499999999999999</v>
      </c>
      <c r="D18" s="304">
        <v>0.85299999999999998</v>
      </c>
      <c r="E18" s="304">
        <v>0.84899999999999998</v>
      </c>
      <c r="F18" s="304">
        <v>0.82099999999999995</v>
      </c>
      <c r="G18" s="304">
        <v>0.78200000000000003</v>
      </c>
      <c r="H18" s="304">
        <v>0.77800000000000002</v>
      </c>
      <c r="I18" s="304">
        <v>0.70899999999999996</v>
      </c>
      <c r="J18" s="304">
        <v>0.69199999999999995</v>
      </c>
      <c r="K18" s="304">
        <v>0.66400000000000003</v>
      </c>
      <c r="L18" s="136"/>
    </row>
    <row r="19" spans="1:16" ht="12.75" customHeight="1" x14ac:dyDescent="0.2">
      <c r="G19" s="49"/>
      <c r="H19" s="49"/>
      <c r="I19" s="49"/>
      <c r="J19" s="18"/>
      <c r="L19" s="35"/>
    </row>
    <row r="20" spans="1:16" ht="12.75" customHeight="1" x14ac:dyDescent="0.2">
      <c r="A20" s="303" t="s">
        <v>27</v>
      </c>
      <c r="B20" s="303" t="s">
        <v>370</v>
      </c>
      <c r="C20" s="47"/>
      <c r="D20" s="47"/>
      <c r="E20" s="47"/>
      <c r="F20" s="47"/>
      <c r="G20" s="105"/>
      <c r="H20" s="105"/>
      <c r="I20" s="105"/>
      <c r="J20" s="105"/>
      <c r="K20" s="47"/>
      <c r="L20" s="41"/>
      <c r="M20" s="47"/>
      <c r="N20" s="47"/>
      <c r="O20" s="47"/>
      <c r="P20" s="47"/>
    </row>
    <row r="21" spans="1:16" ht="12.75" customHeight="1" x14ac:dyDescent="0.2">
      <c r="A21" s="303"/>
      <c r="B21" s="307" t="s">
        <v>276</v>
      </c>
      <c r="C21" s="47"/>
      <c r="D21" s="47"/>
      <c r="E21" s="47"/>
      <c r="F21" s="47"/>
      <c r="G21" s="105"/>
      <c r="H21" s="105"/>
      <c r="I21" s="105"/>
      <c r="J21" s="105"/>
      <c r="K21" s="47"/>
      <c r="L21" s="41"/>
      <c r="M21" s="47"/>
      <c r="N21" s="47"/>
      <c r="O21" s="47"/>
      <c r="P21" s="47"/>
    </row>
    <row r="22" spans="1:16" ht="12.75" customHeight="1" x14ac:dyDescent="0.2">
      <c r="A22" s="303"/>
      <c r="B22" s="307" t="s">
        <v>520</v>
      </c>
      <c r="C22" s="41"/>
      <c r="D22" s="41"/>
      <c r="E22" s="41"/>
      <c r="F22" s="41"/>
      <c r="G22" s="105"/>
      <c r="H22" s="105"/>
      <c r="I22" s="105"/>
      <c r="J22" s="105"/>
      <c r="K22" s="41"/>
      <c r="L22" s="41"/>
      <c r="M22" s="47"/>
      <c r="N22" s="47"/>
      <c r="O22" s="47"/>
      <c r="P22" s="47"/>
    </row>
    <row r="23" spans="1:16" ht="12.75" customHeight="1" x14ac:dyDescent="0.2">
      <c r="A23" s="303"/>
      <c r="B23" s="307" t="s">
        <v>430</v>
      </c>
      <c r="C23" s="105"/>
      <c r="D23" s="105"/>
      <c r="E23" s="105"/>
      <c r="F23" s="105"/>
      <c r="G23" s="105"/>
      <c r="H23" s="105"/>
      <c r="I23" s="105"/>
      <c r="J23" s="105"/>
      <c r="K23" s="41"/>
      <c r="L23" s="41"/>
      <c r="M23" s="47"/>
      <c r="N23" s="47"/>
      <c r="O23" s="47"/>
      <c r="P23" s="47"/>
    </row>
    <row r="24" spans="1:16" ht="12.75" customHeight="1" x14ac:dyDescent="0.2">
      <c r="A24" s="303"/>
      <c r="B24" s="521" t="s">
        <v>521</v>
      </c>
      <c r="C24" s="41"/>
      <c r="D24" s="41"/>
      <c r="E24" s="41"/>
      <c r="F24" s="41"/>
      <c r="G24" s="105"/>
      <c r="H24" s="105"/>
      <c r="I24" s="105"/>
      <c r="J24" s="105"/>
      <c r="K24" s="41"/>
      <c r="L24" s="41"/>
      <c r="M24" s="47"/>
      <c r="N24" s="47"/>
      <c r="O24" s="47"/>
      <c r="P24" s="47"/>
    </row>
    <row r="25" spans="1:16" ht="12.75" customHeight="1" x14ac:dyDescent="0.2">
      <c r="A25" s="303"/>
      <c r="B25" s="521" t="s">
        <v>414</v>
      </c>
      <c r="C25" s="41"/>
      <c r="D25" s="41"/>
      <c r="E25" s="41"/>
      <c r="F25" s="41"/>
      <c r="G25" s="105"/>
      <c r="H25" s="105"/>
      <c r="I25" s="105"/>
      <c r="J25" s="105"/>
      <c r="K25" s="41"/>
      <c r="L25" s="41"/>
      <c r="M25" s="47"/>
      <c r="N25" s="47"/>
      <c r="O25" s="47"/>
      <c r="P25" s="47"/>
    </row>
    <row r="26" spans="1:16" ht="12.75" customHeight="1" x14ac:dyDescent="0.2">
      <c r="A26" s="303"/>
      <c r="B26" s="47"/>
      <c r="C26" s="41"/>
      <c r="D26" s="41"/>
      <c r="E26" s="41"/>
      <c r="F26" s="41"/>
      <c r="G26" s="105"/>
      <c r="H26" s="105"/>
      <c r="I26" s="105"/>
      <c r="J26" s="105"/>
      <c r="K26" s="41"/>
      <c r="L26" s="41"/>
      <c r="M26" s="47"/>
      <c r="N26" s="47"/>
      <c r="O26" s="47"/>
      <c r="P26" s="47"/>
    </row>
    <row r="27" spans="1:16" ht="12.75" customHeight="1" x14ac:dyDescent="0.2">
      <c r="A27" s="303" t="s">
        <v>85</v>
      </c>
      <c r="B27" s="303" t="s">
        <v>234</v>
      </c>
      <c r="C27" s="375"/>
      <c r="D27" s="375"/>
      <c r="E27" s="375"/>
      <c r="F27" s="375"/>
      <c r="G27" s="283"/>
      <c r="H27" s="283"/>
      <c r="I27" s="283"/>
      <c r="J27" s="377"/>
      <c r="K27" s="283"/>
      <c r="L27" s="283"/>
      <c r="M27" s="283"/>
      <c r="N27" s="283"/>
      <c r="O27" s="283"/>
      <c r="P27" s="283"/>
    </row>
    <row r="28" spans="1:16" ht="12.75" customHeight="1" x14ac:dyDescent="0.2">
      <c r="A28" s="377"/>
      <c r="B28" s="375" t="s">
        <v>385</v>
      </c>
      <c r="C28" s="375"/>
      <c r="D28" s="375"/>
      <c r="E28" s="375"/>
      <c r="F28" s="375"/>
      <c r="G28" s="283"/>
      <c r="H28" s="283"/>
      <c r="I28" s="283"/>
      <c r="J28" s="377"/>
      <c r="K28" s="283"/>
      <c r="L28" s="283"/>
      <c r="M28" s="283"/>
      <c r="N28" s="283"/>
      <c r="O28" s="283"/>
      <c r="P28" s="283"/>
    </row>
    <row r="29" spans="1:16" ht="12.75" customHeight="1" x14ac:dyDescent="0.2">
      <c r="A29" s="377"/>
      <c r="B29" s="375" t="s">
        <v>386</v>
      </c>
      <c r="C29" s="375"/>
      <c r="D29" s="375"/>
      <c r="E29" s="375"/>
      <c r="F29" s="375"/>
      <c r="G29" s="375"/>
      <c r="H29" s="375"/>
      <c r="I29" s="375"/>
      <c r="J29" s="375"/>
      <c r="K29" s="375"/>
      <c r="L29" s="375"/>
      <c r="M29" s="375"/>
      <c r="N29" s="283"/>
      <c r="O29" s="283"/>
      <c r="P29" s="283"/>
    </row>
    <row r="30" spans="1:16" ht="12.75" customHeight="1" x14ac:dyDescent="0.2">
      <c r="A30" s="377"/>
      <c r="B30" s="375" t="s">
        <v>363</v>
      </c>
      <c r="C30" s="375"/>
      <c r="D30" s="375"/>
      <c r="E30" s="375"/>
      <c r="F30" s="375"/>
      <c r="G30" s="283"/>
      <c r="H30" s="283"/>
      <c r="I30" s="283"/>
      <c r="J30" s="377"/>
      <c r="K30" s="283"/>
      <c r="L30" s="283"/>
      <c r="M30" s="283"/>
      <c r="N30" s="283"/>
      <c r="O30" s="283"/>
      <c r="P30" s="283"/>
    </row>
    <row r="31" spans="1:16" ht="12.75" customHeight="1" x14ac:dyDescent="0.2">
      <c r="A31" s="377"/>
      <c r="B31" s="375" t="s">
        <v>397</v>
      </c>
      <c r="C31" s="375"/>
      <c r="D31" s="375"/>
      <c r="E31" s="375"/>
      <c r="F31" s="375"/>
      <c r="G31" s="283"/>
      <c r="H31" s="283"/>
      <c r="I31" s="283"/>
      <c r="J31" s="377"/>
      <c r="K31" s="283"/>
      <c r="L31" s="283"/>
      <c r="M31" s="283"/>
      <c r="N31" s="283"/>
      <c r="O31" s="283"/>
      <c r="P31" s="283"/>
    </row>
    <row r="32" spans="1:16" ht="12.75" customHeight="1" x14ac:dyDescent="0.2">
      <c r="A32" s="377"/>
      <c r="B32" s="375" t="s">
        <v>329</v>
      </c>
      <c r="C32" s="375"/>
      <c r="D32" s="375"/>
      <c r="E32" s="375"/>
      <c r="F32" s="375"/>
      <c r="G32" s="283"/>
      <c r="H32" s="283"/>
      <c r="I32" s="283"/>
      <c r="J32" s="377"/>
      <c r="K32" s="283"/>
      <c r="L32" s="283"/>
      <c r="M32" s="283"/>
      <c r="N32" s="283"/>
      <c r="O32" s="283"/>
      <c r="P32" s="283"/>
    </row>
    <row r="33" spans="1:16" ht="12.75" customHeight="1" x14ac:dyDescent="0.2">
      <c r="A33" s="224"/>
      <c r="B33" s="538" t="s">
        <v>404</v>
      </c>
      <c r="C33" s="538"/>
      <c r="D33" s="538"/>
      <c r="E33" s="538"/>
      <c r="F33" s="538"/>
      <c r="G33" s="538"/>
      <c r="H33" s="538"/>
      <c r="I33" s="538"/>
      <c r="J33" s="538"/>
      <c r="K33" s="538"/>
      <c r="L33" s="538"/>
      <c r="M33" s="538"/>
      <c r="N33" s="538"/>
      <c r="O33" s="538"/>
      <c r="P33" s="283"/>
    </row>
    <row r="34" spans="1:16" ht="12.75" customHeight="1" x14ac:dyDescent="0.2">
      <c r="A34" s="224"/>
      <c r="B34" s="538"/>
      <c r="C34" s="538"/>
      <c r="D34" s="538"/>
      <c r="E34" s="538"/>
      <c r="F34" s="538"/>
      <c r="G34" s="538"/>
      <c r="H34" s="538"/>
      <c r="I34" s="538"/>
      <c r="J34" s="538"/>
      <c r="K34" s="538"/>
      <c r="L34" s="538"/>
      <c r="M34" s="538"/>
      <c r="N34" s="538"/>
      <c r="O34" s="538"/>
      <c r="P34" s="283"/>
    </row>
    <row r="35" spans="1:16" ht="12.75" customHeight="1" x14ac:dyDescent="0.2">
      <c r="A35" s="224"/>
      <c r="B35" s="375" t="s">
        <v>387</v>
      </c>
      <c r="C35" s="375"/>
      <c r="D35" s="375"/>
      <c r="E35" s="375"/>
      <c r="F35" s="375"/>
      <c r="G35" s="283"/>
      <c r="H35" s="283"/>
      <c r="I35" s="283"/>
      <c r="J35" s="224"/>
      <c r="K35" s="283"/>
      <c r="L35" s="283"/>
      <c r="M35" s="283"/>
      <c r="N35" s="283"/>
      <c r="O35" s="283"/>
      <c r="P35" s="283"/>
    </row>
    <row r="36" spans="1:16" ht="12.75" customHeight="1" x14ac:dyDescent="0.2">
      <c r="A36" s="224"/>
      <c r="B36" s="375" t="s">
        <v>364</v>
      </c>
      <c r="C36" s="375"/>
      <c r="D36" s="375"/>
      <c r="E36" s="375"/>
      <c r="F36" s="375"/>
      <c r="G36" s="283"/>
      <c r="H36" s="283"/>
      <c r="I36" s="283"/>
      <c r="J36" s="224"/>
      <c r="K36" s="283"/>
      <c r="L36" s="283"/>
      <c r="M36" s="283"/>
      <c r="N36" s="283"/>
      <c r="O36" s="283"/>
      <c r="P36" s="283"/>
    </row>
    <row r="37" spans="1:16" ht="12.75" customHeight="1" x14ac:dyDescent="0.2">
      <c r="A37" s="303"/>
      <c r="B37" s="375" t="s">
        <v>365</v>
      </c>
      <c r="C37" s="375"/>
      <c r="D37" s="375"/>
      <c r="E37" s="375"/>
      <c r="F37" s="375"/>
      <c r="G37" s="283"/>
      <c r="H37" s="283"/>
      <c r="I37" s="283"/>
      <c r="J37" s="224"/>
      <c r="K37" s="283"/>
      <c r="L37" s="283"/>
      <c r="M37" s="283"/>
      <c r="N37" s="283"/>
      <c r="O37" s="283"/>
      <c r="P37" s="283"/>
    </row>
    <row r="38" spans="1:16" ht="12.75" customHeight="1" x14ac:dyDescent="0.2">
      <c r="A38" s="303"/>
      <c r="B38" s="375" t="s">
        <v>366</v>
      </c>
      <c r="C38" s="375"/>
      <c r="D38" s="375"/>
      <c r="E38" s="375"/>
      <c r="F38" s="375"/>
      <c r="G38" s="379"/>
      <c r="H38" s="379"/>
      <c r="I38" s="379"/>
      <c r="J38" s="379"/>
      <c r="K38" s="283"/>
      <c r="L38" s="283"/>
      <c r="M38" s="283"/>
      <c r="N38" s="283"/>
      <c r="O38" s="283"/>
      <c r="P38" s="283"/>
    </row>
    <row r="39" spans="1:16" ht="12.75" customHeight="1" x14ac:dyDescent="0.2">
      <c r="A39" s="303"/>
      <c r="B39" s="375" t="s">
        <v>367</v>
      </c>
      <c r="C39" s="224"/>
      <c r="D39" s="224"/>
      <c r="E39" s="224"/>
      <c r="F39" s="224"/>
      <c r="G39" s="224"/>
      <c r="H39" s="224"/>
      <c r="I39" s="224"/>
      <c r="J39" s="224"/>
      <c r="K39" s="283"/>
      <c r="L39" s="283"/>
      <c r="M39" s="283"/>
      <c r="N39" s="283"/>
      <c r="O39" s="283"/>
      <c r="P39" s="283"/>
    </row>
    <row r="40" spans="1:16" ht="12.75" customHeight="1" x14ac:dyDescent="0.2">
      <c r="A40" s="303"/>
      <c r="B40" s="538" t="s">
        <v>455</v>
      </c>
      <c r="C40" s="538"/>
      <c r="D40" s="538"/>
      <c r="E40" s="538"/>
      <c r="F40" s="538"/>
      <c r="G40" s="538"/>
      <c r="H40" s="538"/>
      <c r="I40" s="538"/>
      <c r="J40" s="538"/>
      <c r="K40" s="538"/>
      <c r="L40" s="538"/>
      <c r="M40" s="538"/>
      <c r="N40" s="538"/>
      <c r="O40" s="538"/>
      <c r="P40" s="538"/>
    </row>
    <row r="41" spans="1:16" ht="12.75" customHeight="1" x14ac:dyDescent="0.2">
      <c r="A41" s="303"/>
      <c r="B41" s="538"/>
      <c r="C41" s="538"/>
      <c r="D41" s="538"/>
      <c r="E41" s="538"/>
      <c r="F41" s="538"/>
      <c r="G41" s="538"/>
      <c r="H41" s="538"/>
      <c r="I41" s="538"/>
      <c r="J41" s="538"/>
      <c r="K41" s="538"/>
      <c r="L41" s="538"/>
      <c r="M41" s="538"/>
      <c r="N41" s="538"/>
      <c r="O41" s="538"/>
      <c r="P41" s="538"/>
    </row>
    <row r="42" spans="1:16" ht="12.75" customHeight="1" x14ac:dyDescent="0.2">
      <c r="A42" s="303"/>
      <c r="B42" s="538"/>
      <c r="C42" s="538"/>
      <c r="D42" s="538"/>
      <c r="E42" s="538"/>
      <c r="F42" s="538"/>
      <c r="G42" s="538"/>
      <c r="H42" s="538"/>
      <c r="I42" s="538"/>
      <c r="J42" s="538"/>
      <c r="K42" s="538"/>
      <c r="L42" s="538"/>
      <c r="M42" s="538"/>
      <c r="N42" s="538"/>
      <c r="O42" s="538"/>
      <c r="P42" s="538"/>
    </row>
    <row r="43" spans="1:16" ht="12.75" customHeight="1" x14ac:dyDescent="0.2">
      <c r="A43" s="303"/>
      <c r="B43" s="538" t="s">
        <v>454</v>
      </c>
      <c r="C43" s="538"/>
      <c r="D43" s="538"/>
      <c r="E43" s="538"/>
      <c r="F43" s="538"/>
      <c r="G43" s="538"/>
      <c r="H43" s="538"/>
      <c r="I43" s="538"/>
      <c r="J43" s="538"/>
      <c r="K43" s="538"/>
      <c r="L43" s="538"/>
      <c r="M43" s="538"/>
      <c r="N43" s="538"/>
      <c r="O43" s="538"/>
      <c r="P43" s="538"/>
    </row>
    <row r="44" spans="1:16" ht="12.75" customHeight="1" x14ac:dyDescent="0.2">
      <c r="A44" s="303"/>
      <c r="B44" s="538"/>
      <c r="C44" s="538"/>
      <c r="D44" s="538"/>
      <c r="E44" s="538"/>
      <c r="F44" s="538"/>
      <c r="G44" s="538"/>
      <c r="H44" s="538"/>
      <c r="I44" s="538"/>
      <c r="J44" s="538"/>
      <c r="K44" s="538"/>
      <c r="L44" s="538"/>
      <c r="M44" s="538"/>
      <c r="N44" s="538"/>
      <c r="O44" s="538"/>
      <c r="P44" s="538"/>
    </row>
    <row r="45" spans="1:16" ht="12.75" customHeight="1" x14ac:dyDescent="0.2">
      <c r="A45" s="303"/>
      <c r="B45" s="538"/>
      <c r="C45" s="538"/>
      <c r="D45" s="538"/>
      <c r="E45" s="538"/>
      <c r="F45" s="538"/>
      <c r="G45" s="538"/>
      <c r="H45" s="538"/>
      <c r="I45" s="538"/>
      <c r="J45" s="538"/>
      <c r="K45" s="538"/>
      <c r="L45" s="538"/>
      <c r="M45" s="538"/>
      <c r="N45" s="538"/>
      <c r="O45" s="538"/>
      <c r="P45" s="538"/>
    </row>
    <row r="46" spans="1:16" ht="12.75" customHeight="1" x14ac:dyDescent="0.2">
      <c r="A46" s="303"/>
      <c r="B46" s="375" t="s">
        <v>368</v>
      </c>
      <c r="C46" s="224"/>
      <c r="D46" s="224"/>
      <c r="E46" s="224"/>
      <c r="F46" s="224"/>
      <c r="G46" s="224"/>
      <c r="H46" s="224"/>
      <c r="I46" s="224"/>
      <c r="J46" s="224"/>
      <c r="K46" s="283"/>
      <c r="L46" s="283"/>
      <c r="M46" s="283"/>
      <c r="N46" s="283"/>
      <c r="O46" s="283"/>
      <c r="P46" s="283"/>
    </row>
    <row r="47" spans="1:16" ht="12.75" customHeight="1" x14ac:dyDescent="0.2">
      <c r="A47" s="303"/>
      <c r="B47" s="375" t="s">
        <v>371</v>
      </c>
      <c r="C47" s="224"/>
      <c r="D47" s="224"/>
      <c r="E47" s="224"/>
      <c r="F47" s="224"/>
      <c r="G47" s="224"/>
      <c r="H47" s="224"/>
      <c r="I47" s="224"/>
      <c r="J47" s="224"/>
      <c r="K47" s="283"/>
      <c r="L47" s="283"/>
      <c r="M47" s="283"/>
      <c r="N47" s="283"/>
      <c r="O47" s="283"/>
      <c r="P47" s="283"/>
    </row>
    <row r="48" spans="1:16" ht="12.75" customHeight="1" x14ac:dyDescent="0.2">
      <c r="A48" s="303"/>
      <c r="B48" s="375" t="s">
        <v>425</v>
      </c>
      <c r="C48" s="377"/>
      <c r="D48" s="377"/>
      <c r="E48" s="377"/>
      <c r="F48" s="377"/>
      <c r="G48" s="377"/>
      <c r="H48" s="377"/>
      <c r="I48" s="377"/>
      <c r="J48" s="377"/>
      <c r="K48" s="283"/>
      <c r="L48" s="283"/>
      <c r="M48" s="283"/>
      <c r="N48" s="283"/>
      <c r="O48" s="283"/>
      <c r="P48" s="283"/>
    </row>
    <row r="49" spans="1:16" ht="12.75" customHeight="1" x14ac:dyDescent="0.2">
      <c r="A49" s="303"/>
      <c r="B49" s="375"/>
      <c r="C49" s="224"/>
      <c r="D49" s="224"/>
      <c r="E49" s="224"/>
      <c r="F49" s="224"/>
      <c r="G49" s="224"/>
      <c r="H49" s="224"/>
      <c r="I49" s="224"/>
      <c r="J49" s="224"/>
      <c r="K49" s="283"/>
      <c r="L49" s="283"/>
      <c r="M49" s="283"/>
      <c r="N49" s="283"/>
      <c r="O49" s="283"/>
      <c r="P49" s="283"/>
    </row>
    <row r="50" spans="1:16" ht="12.75" customHeight="1" x14ac:dyDescent="0.2">
      <c r="A50" s="303"/>
      <c r="B50" s="375" t="s">
        <v>369</v>
      </c>
      <c r="C50" s="224"/>
      <c r="D50" s="224"/>
      <c r="E50" s="224"/>
      <c r="F50" s="224"/>
      <c r="G50" s="224"/>
      <c r="H50" s="224"/>
      <c r="I50" s="224"/>
      <c r="J50" s="224"/>
      <c r="K50" s="283"/>
      <c r="L50" s="283"/>
      <c r="M50" s="283"/>
      <c r="N50" s="283"/>
      <c r="O50" s="283"/>
      <c r="P50" s="283"/>
    </row>
    <row r="51" spans="1:16" ht="12.75" customHeight="1" x14ac:dyDescent="0.2">
      <c r="A51" s="303"/>
      <c r="B51" s="375" t="s">
        <v>568</v>
      </c>
      <c r="C51" s="283"/>
      <c r="D51" s="283"/>
      <c r="E51" s="283"/>
      <c r="F51" s="283"/>
      <c r="G51" s="283"/>
      <c r="H51" s="224"/>
      <c r="I51" s="224"/>
      <c r="J51" s="224"/>
      <c r="K51" s="283"/>
      <c r="L51" s="283"/>
      <c r="M51" s="283"/>
      <c r="N51" s="283"/>
      <c r="O51" s="283"/>
      <c r="P51" s="283"/>
    </row>
    <row r="52" spans="1:16" ht="12.75" customHeight="1" x14ac:dyDescent="0.2">
      <c r="A52" s="303"/>
      <c r="B52" s="375" t="s">
        <v>398</v>
      </c>
      <c r="C52" s="224"/>
      <c r="D52" s="224"/>
      <c r="E52" s="224"/>
      <c r="F52" s="224"/>
      <c r="G52" s="224"/>
      <c r="H52" s="224"/>
      <c r="I52" s="224"/>
      <c r="J52" s="224"/>
      <c r="K52" s="283"/>
      <c r="L52" s="283"/>
      <c r="M52" s="283"/>
      <c r="N52" s="283"/>
      <c r="O52" s="283"/>
      <c r="P52" s="283"/>
    </row>
    <row r="53" spans="1:16" ht="12.75" customHeight="1" x14ac:dyDescent="0.2"/>
    <row r="54" spans="1:16" ht="12.75" customHeight="1" x14ac:dyDescent="0.2"/>
    <row r="55" spans="1:16" ht="12.75" customHeight="1" x14ac:dyDescent="0.2"/>
    <row r="56" spans="1:16" ht="12.75" customHeight="1" x14ac:dyDescent="0.2"/>
    <row r="57" spans="1:16" ht="12.75" customHeight="1" x14ac:dyDescent="0.2"/>
    <row r="58" spans="1:16" ht="12.75" customHeight="1" x14ac:dyDescent="0.2"/>
    <row r="59" spans="1:16" ht="12.75" customHeight="1" x14ac:dyDescent="0.2"/>
    <row r="60" spans="1:16" ht="12.75" customHeight="1" x14ac:dyDescent="0.2"/>
    <row r="61" spans="1:16" ht="12.75" customHeight="1" x14ac:dyDescent="0.2"/>
    <row r="62" spans="1:16" ht="12.75" customHeight="1" x14ac:dyDescent="0.2"/>
    <row r="63" spans="1:16" ht="12.75" customHeight="1" x14ac:dyDescent="0.2"/>
    <row r="64" spans="1:16"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sheetData>
  <mergeCells count="3">
    <mergeCell ref="B33:O34"/>
    <mergeCell ref="B40:P42"/>
    <mergeCell ref="B43:P45"/>
  </mergeCells>
  <hyperlinks>
    <hyperlink ref="B23" r:id="rId1" xr:uid="{E830FB09-1430-4EC1-9E7E-9F09F04D9B82}"/>
  </hyperlinks>
  <pageMargins left="0.31496062992125984" right="0.31496062992125984" top="0.74803149606299213" bottom="0.55118110236220474" header="0.31496062992125984" footer="0.31496062992125984"/>
  <pageSetup paperSize="9" orientation="landscape"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M48"/>
  <sheetViews>
    <sheetView zoomScaleNormal="100" workbookViewId="0">
      <selection activeCell="J17" sqref="J17"/>
    </sheetView>
  </sheetViews>
  <sheetFormatPr defaultRowHeight="12.75" x14ac:dyDescent="0.2"/>
  <cols>
    <col min="1" max="1" width="15" style="213" customWidth="1"/>
    <col min="2" max="7" width="12.69921875" style="54" customWidth="1"/>
    <col min="8" max="16384" width="8.796875" style="54"/>
  </cols>
  <sheetData>
    <row r="1" spans="1:9" s="213" customFormat="1" ht="12.75" customHeight="1" x14ac:dyDescent="0.25">
      <c r="A1" s="213" t="s">
        <v>156</v>
      </c>
      <c r="B1" s="295"/>
      <c r="C1" s="295"/>
      <c r="D1" s="295"/>
      <c r="E1" s="295"/>
      <c r="F1" s="295"/>
      <c r="G1" s="295"/>
      <c r="H1" s="243"/>
    </row>
    <row r="2" spans="1:9" s="213" customFormat="1" ht="12.75" customHeight="1" x14ac:dyDescent="0.25">
      <c r="A2" s="214" t="str">
        <f>Index!B36</f>
        <v>Percentage uptake rates immunisation, HSCTs and Northern Ireland, 2024/25</v>
      </c>
      <c r="B2" s="295"/>
      <c r="C2" s="295"/>
      <c r="D2" s="295"/>
      <c r="E2" s="295"/>
      <c r="F2" s="295"/>
      <c r="G2" s="295"/>
      <c r="H2" s="320"/>
      <c r="I2" s="295"/>
    </row>
    <row r="3" spans="1:9" s="213" customFormat="1" ht="12.75" customHeight="1" x14ac:dyDescent="0.25">
      <c r="A3" s="295"/>
      <c r="B3" s="295"/>
      <c r="C3" s="295"/>
      <c r="D3" s="295"/>
      <c r="E3" s="295"/>
      <c r="F3" s="295"/>
      <c r="G3" s="295"/>
      <c r="H3" s="295"/>
      <c r="I3" s="295"/>
    </row>
    <row r="4" spans="1:9" s="213" customFormat="1" ht="15.75" x14ac:dyDescent="0.25">
      <c r="A4" s="295"/>
      <c r="B4" s="539" t="s">
        <v>295</v>
      </c>
      <c r="C4" s="539"/>
      <c r="D4" s="539"/>
      <c r="E4" s="539"/>
      <c r="F4" s="539"/>
      <c r="G4" s="539"/>
      <c r="H4" s="295"/>
      <c r="I4" s="295"/>
    </row>
    <row r="5" spans="1:9" x14ac:dyDescent="0.2">
      <c r="A5" s="222"/>
      <c r="B5" s="296" t="s">
        <v>60</v>
      </c>
      <c r="C5" s="296" t="s">
        <v>86</v>
      </c>
      <c r="D5" s="296" t="s">
        <v>87</v>
      </c>
      <c r="E5" s="296" t="s">
        <v>88</v>
      </c>
      <c r="F5" s="296" t="s">
        <v>89</v>
      </c>
      <c r="G5" s="296" t="s">
        <v>63</v>
      </c>
      <c r="H5" s="35"/>
      <c r="I5" s="35"/>
    </row>
    <row r="6" spans="1:9" x14ac:dyDescent="0.2">
      <c r="A6" s="243" t="s">
        <v>383</v>
      </c>
      <c r="B6" s="304">
        <v>0.86199999999999999</v>
      </c>
      <c r="C6" s="304">
        <v>0.93700000000000006</v>
      </c>
      <c r="D6" s="304">
        <v>0.90200000000000002</v>
      </c>
      <c r="E6" s="304">
        <v>0.91900000000000004</v>
      </c>
      <c r="F6" s="304">
        <v>0.92400000000000004</v>
      </c>
      <c r="G6" s="304">
        <v>0.91</v>
      </c>
      <c r="H6" s="133"/>
      <c r="I6" s="51"/>
    </row>
    <row r="7" spans="1:9" x14ac:dyDescent="0.2">
      <c r="A7" s="243" t="s">
        <v>318</v>
      </c>
      <c r="B7" s="304">
        <v>0.85899999999999999</v>
      </c>
      <c r="C7" s="304">
        <v>0.93500000000000005</v>
      </c>
      <c r="D7" s="304">
        <v>0.90400000000000003</v>
      </c>
      <c r="E7" s="304">
        <v>0.91600000000000004</v>
      </c>
      <c r="F7" s="304">
        <v>0.93</v>
      </c>
      <c r="G7" s="304">
        <v>0.91</v>
      </c>
      <c r="H7" s="133"/>
      <c r="I7" s="51"/>
    </row>
    <row r="8" spans="1:9" x14ac:dyDescent="0.2">
      <c r="A8" s="243" t="s">
        <v>319</v>
      </c>
      <c r="B8" s="304">
        <v>0.84699999999999998</v>
      </c>
      <c r="C8" s="304">
        <v>0.90400000000000003</v>
      </c>
      <c r="D8" s="304">
        <v>0.875</v>
      </c>
      <c r="E8" s="304">
        <v>0.89100000000000001</v>
      </c>
      <c r="F8" s="304">
        <v>0.871</v>
      </c>
      <c r="G8" s="304">
        <v>0.88</v>
      </c>
      <c r="H8" s="133"/>
      <c r="I8" s="51"/>
    </row>
    <row r="9" spans="1:9" ht="12.75" customHeight="1" x14ac:dyDescent="0.2">
      <c r="A9" s="243" t="s">
        <v>157</v>
      </c>
      <c r="B9" s="304">
        <v>0.90500000000000003</v>
      </c>
      <c r="C9" s="304">
        <v>0.95299999999999996</v>
      </c>
      <c r="D9" s="304">
        <v>0.93200000000000005</v>
      </c>
      <c r="E9" s="304">
        <v>0.94099999999999995</v>
      </c>
      <c r="F9" s="304">
        <v>0.94699999999999995</v>
      </c>
      <c r="G9" s="304">
        <v>0.93700000000000006</v>
      </c>
      <c r="H9" s="133"/>
      <c r="I9" s="51"/>
    </row>
    <row r="10" spans="1:9" ht="12.75" customHeight="1" x14ac:dyDescent="0.2">
      <c r="A10" s="243" t="s">
        <v>384</v>
      </c>
      <c r="B10" s="304">
        <v>0.82499999999999996</v>
      </c>
      <c r="C10" s="304">
        <v>0.91500000000000004</v>
      </c>
      <c r="D10" s="304">
        <v>0.90600000000000003</v>
      </c>
      <c r="E10" s="304">
        <v>0.89900000000000002</v>
      </c>
      <c r="F10" s="304">
        <v>0.91100000000000003</v>
      </c>
      <c r="G10" s="304">
        <v>0.89200000000000002</v>
      </c>
      <c r="H10" s="133"/>
      <c r="I10" s="51"/>
    </row>
    <row r="11" spans="1:9" ht="12.75" customHeight="1" x14ac:dyDescent="0.2">
      <c r="A11" s="243" t="s">
        <v>158</v>
      </c>
      <c r="B11" s="304">
        <v>0.83199999999999996</v>
      </c>
      <c r="C11" s="304">
        <v>0.91400000000000003</v>
      </c>
      <c r="D11" s="304">
        <v>0.90800000000000003</v>
      </c>
      <c r="E11" s="304">
        <v>0.89900000000000002</v>
      </c>
      <c r="F11" s="304">
        <v>0.90900000000000003</v>
      </c>
      <c r="G11" s="304">
        <v>0.89400000000000002</v>
      </c>
      <c r="H11" s="133"/>
      <c r="I11" s="134"/>
    </row>
    <row r="12" spans="1:9" ht="12.75" customHeight="1" x14ac:dyDescent="0.2">
      <c r="A12" s="243" t="s">
        <v>159</v>
      </c>
      <c r="B12" s="304">
        <v>0.89300000000000002</v>
      </c>
      <c r="C12" s="304">
        <v>0.94899999999999995</v>
      </c>
      <c r="D12" s="304">
        <v>0.93600000000000005</v>
      </c>
      <c r="E12" s="304">
        <v>0.94699999999999995</v>
      </c>
      <c r="F12" s="304">
        <v>0.95899999999999996</v>
      </c>
      <c r="G12" s="304">
        <v>0.93799999999999994</v>
      </c>
      <c r="H12" s="35"/>
      <c r="I12" s="134"/>
    </row>
    <row r="13" spans="1:9" ht="12.75" customHeight="1" x14ac:dyDescent="0.2">
      <c r="A13" s="243" t="s">
        <v>320</v>
      </c>
      <c r="B13" s="304">
        <v>0.78</v>
      </c>
      <c r="C13" s="304">
        <v>0.88900000000000001</v>
      </c>
      <c r="D13" s="304">
        <v>0.86199999999999999</v>
      </c>
      <c r="E13" s="304">
        <v>0.88300000000000001</v>
      </c>
      <c r="F13" s="304">
        <v>0.89900000000000002</v>
      </c>
      <c r="G13" s="304">
        <v>0.86399999999999999</v>
      </c>
      <c r="H13" s="135"/>
      <c r="I13" s="134"/>
    </row>
    <row r="14" spans="1:9" ht="12.75" customHeight="1" x14ac:dyDescent="0.2">
      <c r="A14" s="243" t="s">
        <v>160</v>
      </c>
      <c r="B14" s="304">
        <v>0.76900000000000002</v>
      </c>
      <c r="C14" s="304">
        <v>0.89</v>
      </c>
      <c r="D14" s="304">
        <v>0.86</v>
      </c>
      <c r="E14" s="304">
        <v>0.88600000000000001</v>
      </c>
      <c r="F14" s="304">
        <v>0.89700000000000002</v>
      </c>
      <c r="G14" s="304">
        <v>0.86299999999999999</v>
      </c>
      <c r="H14" s="135"/>
      <c r="I14" s="134"/>
    </row>
    <row r="15" spans="1:9" ht="12.75" customHeight="1" x14ac:dyDescent="0.2">
      <c r="A15" s="243" t="s">
        <v>443</v>
      </c>
      <c r="B15" s="304">
        <v>0.73299999999999998</v>
      </c>
      <c r="C15" s="304">
        <v>0.81</v>
      </c>
      <c r="D15" s="304">
        <v>0.77</v>
      </c>
      <c r="E15" s="304">
        <v>0.76200000000000001</v>
      </c>
      <c r="F15" s="304">
        <v>0.81</v>
      </c>
      <c r="G15" s="304">
        <v>0.77600000000000002</v>
      </c>
      <c r="H15" s="135"/>
    </row>
    <row r="16" spans="1:9" ht="12.75" customHeight="1" x14ac:dyDescent="0.2">
      <c r="A16" s="243" t="s">
        <v>444</v>
      </c>
      <c r="B16" s="304">
        <v>0.66500000000000004</v>
      </c>
      <c r="C16" s="304">
        <v>0.76400000000000001</v>
      </c>
      <c r="D16" s="304">
        <v>0.72299999999999998</v>
      </c>
      <c r="E16" s="304">
        <v>0.70599999999999996</v>
      </c>
      <c r="F16" s="304">
        <v>0.751</v>
      </c>
      <c r="G16" s="304">
        <v>0.72</v>
      </c>
      <c r="H16" s="135"/>
    </row>
    <row r="17" spans="1:13" ht="12.75" customHeight="1" x14ac:dyDescent="0.2">
      <c r="A17" s="243" t="s">
        <v>328</v>
      </c>
      <c r="B17" s="304">
        <v>0.59899999999999998</v>
      </c>
      <c r="C17" s="304">
        <v>0.64600000000000002</v>
      </c>
      <c r="D17" s="304">
        <v>0.66200000000000003</v>
      </c>
      <c r="E17" s="304">
        <v>0.61199999999999999</v>
      </c>
      <c r="F17" s="304">
        <v>0.66800000000000004</v>
      </c>
      <c r="G17" s="304">
        <v>0.63400000000000001</v>
      </c>
      <c r="H17" s="135"/>
    </row>
    <row r="18" spans="1:13" ht="12.75" customHeight="1" x14ac:dyDescent="0.2">
      <c r="A18" s="243" t="s">
        <v>362</v>
      </c>
      <c r="B18" s="378">
        <v>0.64400000000000002</v>
      </c>
      <c r="C18" s="378">
        <v>0.67500000000000004</v>
      </c>
      <c r="D18" s="378">
        <v>0.69099999999999995</v>
      </c>
      <c r="E18" s="378">
        <v>0.63300000000000001</v>
      </c>
      <c r="F18" s="378">
        <v>0.69</v>
      </c>
      <c r="G18" s="378">
        <v>0.66400000000000003</v>
      </c>
      <c r="H18" s="35"/>
    </row>
    <row r="19" spans="1:13" ht="12.75" customHeight="1" x14ac:dyDescent="0.2">
      <c r="A19" s="243"/>
      <c r="B19" s="51"/>
      <c r="C19" s="35"/>
      <c r="D19" s="51"/>
      <c r="E19" s="35"/>
      <c r="F19" s="35"/>
      <c r="G19" s="35"/>
      <c r="H19" s="35"/>
    </row>
    <row r="20" spans="1:13" ht="12.75" customHeight="1" x14ac:dyDescent="0.2">
      <c r="A20" s="303" t="s">
        <v>27</v>
      </c>
      <c r="B20" s="303" t="s">
        <v>370</v>
      </c>
      <c r="C20" s="41"/>
      <c r="D20" s="41"/>
      <c r="E20" s="41"/>
      <c r="F20" s="41"/>
      <c r="G20" s="105"/>
      <c r="H20" s="41"/>
      <c r="I20" s="41"/>
      <c r="J20" s="47"/>
      <c r="K20" s="47"/>
      <c r="L20" s="47"/>
      <c r="M20" s="47"/>
    </row>
    <row r="21" spans="1:13" ht="12.75" customHeight="1" x14ac:dyDescent="0.2">
      <c r="A21" s="303"/>
      <c r="B21" s="307" t="s">
        <v>276</v>
      </c>
      <c r="C21" s="41"/>
      <c r="D21" s="41"/>
      <c r="E21" s="41"/>
      <c r="F21" s="41"/>
      <c r="G21" s="105"/>
      <c r="H21" s="41"/>
      <c r="I21" s="41"/>
      <c r="J21" s="47"/>
      <c r="K21" s="47"/>
      <c r="L21" s="47"/>
      <c r="M21" s="47"/>
    </row>
    <row r="22" spans="1:13" ht="12.75" customHeight="1" x14ac:dyDescent="0.2">
      <c r="A22" s="303"/>
      <c r="B22" s="307" t="s">
        <v>520</v>
      </c>
      <c r="C22" s="41"/>
      <c r="D22" s="41"/>
      <c r="E22" s="41"/>
      <c r="F22" s="41"/>
      <c r="G22" s="105"/>
      <c r="H22" s="41"/>
      <c r="I22" s="41"/>
      <c r="J22" s="47"/>
      <c r="K22" s="47"/>
      <c r="L22" s="47"/>
      <c r="M22" s="47"/>
    </row>
    <row r="23" spans="1:13" ht="12.75" customHeight="1" x14ac:dyDescent="0.2">
      <c r="A23" s="303"/>
      <c r="B23" s="307" t="s">
        <v>430</v>
      </c>
      <c r="C23" s="41"/>
      <c r="D23" s="41"/>
      <c r="E23" s="41"/>
      <c r="F23" s="41"/>
      <c r="G23" s="105"/>
      <c r="H23" s="41"/>
      <c r="I23" s="41"/>
      <c r="J23" s="47"/>
      <c r="K23" s="47"/>
      <c r="L23" s="47"/>
      <c r="M23" s="47"/>
    </row>
    <row r="24" spans="1:13" ht="12.75" customHeight="1" x14ac:dyDescent="0.2">
      <c r="A24" s="303"/>
      <c r="B24" s="521" t="s">
        <v>521</v>
      </c>
      <c r="C24" s="41"/>
      <c r="D24" s="41"/>
      <c r="E24" s="41"/>
      <c r="F24" s="41"/>
      <c r="G24" s="105"/>
      <c r="H24" s="41"/>
      <c r="I24" s="41"/>
      <c r="J24" s="47"/>
      <c r="K24" s="47"/>
      <c r="L24" s="47"/>
      <c r="M24" s="47"/>
    </row>
    <row r="25" spans="1:13" ht="12.75" customHeight="1" x14ac:dyDescent="0.2">
      <c r="A25" s="303"/>
      <c r="B25" s="521" t="s">
        <v>414</v>
      </c>
      <c r="C25" s="41"/>
      <c r="D25" s="41"/>
      <c r="E25" s="41"/>
      <c r="F25" s="41"/>
      <c r="G25" s="105"/>
      <c r="H25" s="41"/>
      <c r="I25" s="41"/>
      <c r="J25" s="47"/>
      <c r="K25" s="47"/>
      <c r="L25" s="47"/>
      <c r="M25" s="47"/>
    </row>
    <row r="26" spans="1:13" ht="12.75" customHeight="1" x14ac:dyDescent="0.2">
      <c r="A26" s="303"/>
      <c r="B26" s="41"/>
      <c r="C26" s="41"/>
      <c r="D26" s="41"/>
      <c r="E26" s="41"/>
      <c r="F26" s="41"/>
      <c r="G26" s="105"/>
      <c r="H26" s="41"/>
      <c r="I26" s="41"/>
      <c r="J26" s="47"/>
      <c r="K26" s="47"/>
      <c r="L26" s="47"/>
      <c r="M26" s="47"/>
    </row>
    <row r="27" spans="1:13" ht="12.75" customHeight="1" x14ac:dyDescent="0.2">
      <c r="A27" s="303" t="s">
        <v>85</v>
      </c>
      <c r="B27" s="303" t="s">
        <v>234</v>
      </c>
      <c r="C27" s="375"/>
      <c r="D27" s="375"/>
      <c r="E27" s="375"/>
      <c r="F27" s="375"/>
      <c r="G27" s="224"/>
      <c r="H27" s="224"/>
      <c r="I27" s="224"/>
      <c r="J27" s="283"/>
      <c r="K27" s="283"/>
      <c r="L27" s="283"/>
      <c r="M27" s="283"/>
    </row>
    <row r="28" spans="1:13" ht="12.75" customHeight="1" x14ac:dyDescent="0.2">
      <c r="A28" s="377"/>
      <c r="B28" s="375" t="s">
        <v>385</v>
      </c>
      <c r="C28" s="375"/>
      <c r="D28" s="375"/>
      <c r="E28" s="375"/>
      <c r="F28" s="375"/>
      <c r="G28" s="224"/>
      <c r="H28" s="224"/>
      <c r="I28" s="224"/>
      <c r="J28" s="283"/>
      <c r="K28" s="283"/>
      <c r="L28" s="283"/>
      <c r="M28" s="283"/>
    </row>
    <row r="29" spans="1:13" ht="12.75" customHeight="1" x14ac:dyDescent="0.2">
      <c r="A29" s="377"/>
      <c r="B29" s="375" t="s">
        <v>386</v>
      </c>
      <c r="C29" s="375"/>
      <c r="D29" s="375"/>
      <c r="E29" s="375"/>
      <c r="F29" s="375"/>
      <c r="G29" s="375"/>
      <c r="H29" s="375"/>
      <c r="I29" s="375"/>
      <c r="J29" s="283"/>
      <c r="K29" s="283"/>
      <c r="L29" s="283"/>
      <c r="M29" s="283"/>
    </row>
    <row r="30" spans="1:13" ht="12.75" customHeight="1" x14ac:dyDescent="0.2">
      <c r="A30" s="377"/>
      <c r="B30" s="375" t="s">
        <v>363</v>
      </c>
      <c r="C30" s="375"/>
      <c r="D30" s="375"/>
      <c r="E30" s="375"/>
      <c r="F30" s="375"/>
      <c r="G30" s="224"/>
      <c r="H30" s="375"/>
      <c r="I30" s="224"/>
      <c r="J30" s="283"/>
      <c r="K30" s="283"/>
      <c r="L30" s="283"/>
      <c r="M30" s="283"/>
    </row>
    <row r="31" spans="1:13" ht="12.75" customHeight="1" x14ac:dyDescent="0.2">
      <c r="A31" s="377"/>
      <c r="B31" s="375" t="s">
        <v>329</v>
      </c>
      <c r="C31" s="375"/>
      <c r="D31" s="375"/>
      <c r="E31" s="375"/>
      <c r="F31" s="375"/>
      <c r="G31" s="224"/>
      <c r="H31" s="224"/>
      <c r="I31" s="377"/>
      <c r="J31" s="283"/>
      <c r="K31" s="283"/>
      <c r="L31" s="283"/>
      <c r="M31" s="283"/>
    </row>
    <row r="32" spans="1:13" ht="12.75" customHeight="1" x14ac:dyDescent="0.2">
      <c r="A32" s="224"/>
      <c r="B32" s="375" t="s">
        <v>436</v>
      </c>
      <c r="C32" s="375"/>
      <c r="D32" s="375"/>
      <c r="E32" s="375"/>
      <c r="F32" s="375"/>
      <c r="G32" s="375"/>
      <c r="H32" s="375"/>
      <c r="I32" s="375"/>
      <c r="J32" s="283"/>
      <c r="K32" s="283"/>
      <c r="L32" s="283"/>
      <c r="M32" s="283"/>
    </row>
    <row r="33" spans="1:13" ht="12.75" customHeight="1" x14ac:dyDescent="0.2">
      <c r="A33" s="224"/>
      <c r="B33" s="375" t="s">
        <v>387</v>
      </c>
      <c r="C33" s="375"/>
      <c r="D33" s="375"/>
      <c r="E33" s="375"/>
      <c r="F33" s="375"/>
      <c r="G33" s="224"/>
      <c r="H33" s="380"/>
      <c r="I33" s="224"/>
      <c r="J33" s="283"/>
      <c r="K33" s="283"/>
      <c r="L33" s="283"/>
      <c r="M33" s="283"/>
    </row>
    <row r="34" spans="1:13" ht="12.75" customHeight="1" x14ac:dyDescent="0.2">
      <c r="A34" s="224"/>
      <c r="B34" s="375" t="s">
        <v>364</v>
      </c>
      <c r="C34" s="375"/>
      <c r="D34" s="375"/>
      <c r="E34" s="375"/>
      <c r="F34" s="375"/>
      <c r="G34" s="224"/>
      <c r="H34" s="380"/>
      <c r="I34" s="224"/>
      <c r="J34" s="283"/>
      <c r="K34" s="283"/>
      <c r="L34" s="283"/>
      <c r="M34" s="283"/>
    </row>
    <row r="35" spans="1:13" ht="12.75" customHeight="1" x14ac:dyDescent="0.2">
      <c r="A35" s="303"/>
      <c r="B35" s="375" t="s">
        <v>365</v>
      </c>
      <c r="C35" s="375"/>
      <c r="D35" s="375"/>
      <c r="E35" s="375"/>
      <c r="F35" s="375"/>
      <c r="G35" s="224"/>
      <c r="H35" s="380"/>
      <c r="I35" s="224"/>
      <c r="J35" s="283"/>
      <c r="K35" s="283"/>
      <c r="L35" s="283"/>
      <c r="M35" s="283"/>
    </row>
    <row r="36" spans="1:13" ht="12.75" customHeight="1" x14ac:dyDescent="0.2">
      <c r="A36" s="303"/>
      <c r="B36" s="375" t="s">
        <v>366</v>
      </c>
      <c r="C36" s="375"/>
      <c r="D36" s="375"/>
      <c r="E36" s="375"/>
      <c r="F36" s="375"/>
      <c r="G36" s="379"/>
      <c r="H36" s="380"/>
      <c r="I36" s="224"/>
      <c r="J36" s="283"/>
      <c r="K36" s="283"/>
      <c r="L36" s="283"/>
      <c r="M36" s="283"/>
    </row>
    <row r="37" spans="1:13" ht="12.75" customHeight="1" x14ac:dyDescent="0.2">
      <c r="A37" s="303"/>
      <c r="B37" s="375" t="s">
        <v>367</v>
      </c>
      <c r="C37" s="224"/>
      <c r="D37" s="224"/>
      <c r="E37" s="224"/>
      <c r="F37" s="224"/>
      <c r="G37" s="224"/>
      <c r="H37" s="380"/>
      <c r="I37" s="224"/>
      <c r="J37" s="283"/>
      <c r="K37" s="283"/>
      <c r="L37" s="283"/>
      <c r="M37" s="283"/>
    </row>
    <row r="38" spans="1:13" ht="12.75" customHeight="1" x14ac:dyDescent="0.2">
      <c r="A38" s="303"/>
      <c r="B38" s="538" t="s">
        <v>456</v>
      </c>
      <c r="C38" s="538"/>
      <c r="D38" s="538"/>
      <c r="E38" s="538"/>
      <c r="F38" s="538"/>
      <c r="G38" s="538"/>
      <c r="H38" s="538"/>
      <c r="I38" s="538"/>
      <c r="J38" s="538"/>
      <c r="K38" s="538"/>
      <c r="L38" s="538"/>
      <c r="M38" s="538"/>
    </row>
    <row r="39" spans="1:13" ht="12.75" customHeight="1" x14ac:dyDescent="0.2">
      <c r="A39" s="303"/>
      <c r="B39" s="538"/>
      <c r="C39" s="538"/>
      <c r="D39" s="538"/>
      <c r="E39" s="538"/>
      <c r="F39" s="538"/>
      <c r="G39" s="538"/>
      <c r="H39" s="538"/>
      <c r="I39" s="538"/>
      <c r="J39" s="538"/>
      <c r="K39" s="538"/>
      <c r="L39" s="538"/>
      <c r="M39" s="538"/>
    </row>
    <row r="40" spans="1:13" ht="12.75" customHeight="1" x14ac:dyDescent="0.2">
      <c r="A40" s="303"/>
      <c r="B40" s="538"/>
      <c r="C40" s="538"/>
      <c r="D40" s="538"/>
      <c r="E40" s="538"/>
      <c r="F40" s="538"/>
      <c r="G40" s="538"/>
      <c r="H40" s="538"/>
      <c r="I40" s="538"/>
      <c r="J40" s="538"/>
      <c r="K40" s="538"/>
      <c r="L40" s="538"/>
      <c r="M40" s="538"/>
    </row>
    <row r="41" spans="1:13" ht="12.75" customHeight="1" x14ac:dyDescent="0.2">
      <c r="A41" s="303"/>
      <c r="B41" s="538" t="s">
        <v>454</v>
      </c>
      <c r="C41" s="538"/>
      <c r="D41" s="538"/>
      <c r="E41" s="538"/>
      <c r="F41" s="538"/>
      <c r="G41" s="538"/>
      <c r="H41" s="538"/>
      <c r="I41" s="538"/>
      <c r="J41" s="538"/>
      <c r="K41" s="538"/>
      <c r="L41" s="538"/>
      <c r="M41" s="538"/>
    </row>
    <row r="42" spans="1:13" ht="12.75" customHeight="1" x14ac:dyDescent="0.2">
      <c r="A42" s="303"/>
      <c r="B42" s="538"/>
      <c r="C42" s="538"/>
      <c r="D42" s="538"/>
      <c r="E42" s="538"/>
      <c r="F42" s="538"/>
      <c r="G42" s="538"/>
      <c r="H42" s="538"/>
      <c r="I42" s="538"/>
      <c r="J42" s="538"/>
      <c r="K42" s="538"/>
      <c r="L42" s="538"/>
      <c r="M42" s="538"/>
    </row>
    <row r="43" spans="1:13" ht="12.75" customHeight="1" x14ac:dyDescent="0.2">
      <c r="A43" s="303"/>
      <c r="B43" s="538"/>
      <c r="C43" s="538"/>
      <c r="D43" s="538"/>
      <c r="E43" s="538"/>
      <c r="F43" s="538"/>
      <c r="G43" s="538"/>
      <c r="H43" s="538"/>
      <c r="I43" s="538"/>
      <c r="J43" s="538"/>
      <c r="K43" s="538"/>
      <c r="L43" s="538"/>
      <c r="M43" s="538"/>
    </row>
    <row r="44" spans="1:13" ht="12.75" customHeight="1" x14ac:dyDescent="0.2">
      <c r="A44" s="303"/>
      <c r="B44" s="375" t="s">
        <v>368</v>
      </c>
      <c r="C44" s="224"/>
      <c r="D44" s="224"/>
      <c r="E44" s="224"/>
      <c r="F44" s="224"/>
      <c r="G44" s="224"/>
      <c r="H44" s="380"/>
      <c r="I44" s="224"/>
      <c r="J44" s="283"/>
      <c r="K44" s="283"/>
      <c r="L44" s="283"/>
      <c r="M44" s="283"/>
    </row>
    <row r="45" spans="1:13" ht="12.75" customHeight="1" x14ac:dyDescent="0.2">
      <c r="A45" s="303"/>
      <c r="B45" s="375" t="s">
        <v>371</v>
      </c>
      <c r="C45" s="224"/>
      <c r="D45" s="224"/>
      <c r="E45" s="224"/>
      <c r="F45" s="224"/>
      <c r="G45" s="224"/>
      <c r="H45" s="380"/>
      <c r="I45" s="224"/>
      <c r="J45" s="283"/>
      <c r="K45" s="283"/>
      <c r="L45" s="283"/>
      <c r="M45" s="283"/>
    </row>
    <row r="46" spans="1:13" ht="12.75" customHeight="1" x14ac:dyDescent="0.2">
      <c r="A46" s="303"/>
      <c r="B46" s="375"/>
      <c r="C46" s="377"/>
      <c r="D46" s="377"/>
      <c r="E46" s="377"/>
      <c r="F46" s="377"/>
      <c r="G46" s="377"/>
      <c r="H46" s="377"/>
      <c r="I46" s="377"/>
      <c r="J46" s="283"/>
      <c r="K46" s="283"/>
      <c r="L46" s="283"/>
      <c r="M46" s="283"/>
    </row>
    <row r="47" spans="1:13" ht="12.75" customHeight="1" x14ac:dyDescent="0.2">
      <c r="A47" s="303"/>
      <c r="B47" s="375" t="s">
        <v>369</v>
      </c>
      <c r="C47" s="377"/>
      <c r="D47" s="377"/>
      <c r="E47" s="377"/>
      <c r="F47" s="377"/>
      <c r="G47" s="377"/>
      <c r="H47" s="377"/>
      <c r="I47" s="377"/>
      <c r="J47" s="283"/>
      <c r="K47" s="283"/>
      <c r="L47" s="283"/>
      <c r="M47" s="283"/>
    </row>
    <row r="48" spans="1:13" x14ac:dyDescent="0.2">
      <c r="A48" s="303"/>
      <c r="B48" s="375" t="s">
        <v>372</v>
      </c>
      <c r="C48" s="224"/>
      <c r="D48" s="224"/>
      <c r="E48" s="224"/>
      <c r="F48" s="224"/>
      <c r="G48" s="224"/>
      <c r="H48" s="224"/>
      <c r="I48" s="224"/>
      <c r="J48" s="283"/>
      <c r="K48" s="283"/>
      <c r="L48" s="283"/>
      <c r="M48" s="283"/>
    </row>
  </sheetData>
  <mergeCells count="3">
    <mergeCell ref="B4:G4"/>
    <mergeCell ref="B38:M40"/>
    <mergeCell ref="B41:M43"/>
  </mergeCells>
  <hyperlinks>
    <hyperlink ref="B23" r:id="rId1" xr:uid="{6AEAEE2E-AD75-47A5-828D-93746CAAF9C9}"/>
  </hyperlinks>
  <pageMargins left="0.31496062992125984" right="0.31496062992125984" top="0.74803149606299213" bottom="0.74803149606299213" header="0.31496062992125984" footer="0.31496062992125984"/>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24"/>
  <sheetViews>
    <sheetView workbookViewId="0">
      <selection activeCell="D30" sqref="D30"/>
    </sheetView>
  </sheetViews>
  <sheetFormatPr defaultRowHeight="12.75" customHeight="1" x14ac:dyDescent="0.25"/>
  <cols>
    <col min="1" max="1" width="8.796875" style="274"/>
    <col min="2" max="16384" width="8.796875" style="45"/>
  </cols>
  <sheetData>
    <row r="1" spans="1:11" s="274" customFormat="1" ht="12.75" customHeight="1" x14ac:dyDescent="0.25">
      <c r="A1" s="373" t="s">
        <v>162</v>
      </c>
      <c r="B1" s="373"/>
      <c r="C1" s="373"/>
      <c r="D1" s="373"/>
      <c r="E1" s="373"/>
      <c r="F1" s="373"/>
      <c r="G1" s="373"/>
      <c r="H1" s="373"/>
      <c r="I1" s="373"/>
      <c r="K1" s="213"/>
    </row>
    <row r="2" spans="1:11" s="274" customFormat="1" ht="12.75" customHeight="1" x14ac:dyDescent="0.25">
      <c r="A2" s="374" t="str">
        <f>Index!B37</f>
        <v>Number/birth prevalence per 1,000 total registered births, selected congenital abnormalities, Northern Ireland, 2015-2024</v>
      </c>
      <c r="B2" s="373"/>
      <c r="C2" s="373"/>
      <c r="D2" s="373"/>
      <c r="E2" s="373"/>
      <c r="F2" s="373"/>
      <c r="G2" s="373"/>
      <c r="H2" s="373"/>
      <c r="I2" s="373"/>
    </row>
    <row r="3" spans="1:11" s="274" customFormat="1" ht="12.75" customHeight="1" x14ac:dyDescent="0.25">
      <c r="A3" s="373"/>
      <c r="B3" s="373"/>
      <c r="C3" s="373"/>
      <c r="D3" s="373"/>
      <c r="E3" s="373"/>
      <c r="F3" s="373"/>
      <c r="G3" s="373"/>
      <c r="H3" s="373"/>
      <c r="I3" s="373"/>
    </row>
    <row r="4" spans="1:11" s="274" customFormat="1" ht="12.75" customHeight="1" x14ac:dyDescent="0.25">
      <c r="A4" s="556" t="s">
        <v>163</v>
      </c>
      <c r="B4" s="556" t="s">
        <v>164</v>
      </c>
      <c r="C4" s="556"/>
      <c r="D4" s="556" t="s">
        <v>165</v>
      </c>
      <c r="E4" s="556"/>
      <c r="F4" s="556" t="s">
        <v>166</v>
      </c>
      <c r="G4" s="556"/>
      <c r="H4" s="556" t="s">
        <v>167</v>
      </c>
      <c r="I4" s="556"/>
    </row>
    <row r="5" spans="1:11" s="274" customFormat="1" ht="12.75" customHeight="1" x14ac:dyDescent="0.25">
      <c r="A5" s="556"/>
      <c r="B5" s="369" t="s">
        <v>76</v>
      </c>
      <c r="C5" s="369" t="s">
        <v>84</v>
      </c>
      <c r="D5" s="369" t="s">
        <v>76</v>
      </c>
      <c r="E5" s="369" t="s">
        <v>84</v>
      </c>
      <c r="F5" s="369" t="s">
        <v>76</v>
      </c>
      <c r="G5" s="369" t="s">
        <v>84</v>
      </c>
      <c r="H5" s="369" t="s">
        <v>76</v>
      </c>
      <c r="I5" s="369" t="s">
        <v>84</v>
      </c>
    </row>
    <row r="6" spans="1:11" s="274" customFormat="1" ht="12.75" customHeight="1" x14ac:dyDescent="0.25">
      <c r="A6" s="369">
        <v>2015</v>
      </c>
      <c r="B6" s="372" t="s">
        <v>373</v>
      </c>
      <c r="C6" s="370">
        <v>0.1</v>
      </c>
      <c r="D6" s="372">
        <v>6</v>
      </c>
      <c r="E6" s="370">
        <v>0.2</v>
      </c>
      <c r="F6" s="372">
        <v>11</v>
      </c>
      <c r="G6" s="370">
        <v>0.5</v>
      </c>
      <c r="H6" s="372">
        <v>60</v>
      </c>
      <c r="I6" s="370">
        <v>2.5</v>
      </c>
    </row>
    <row r="7" spans="1:11" s="274" customFormat="1" ht="12.75" customHeight="1" x14ac:dyDescent="0.25">
      <c r="A7" s="369">
        <v>2016</v>
      </c>
      <c r="B7" s="372" t="s">
        <v>373</v>
      </c>
      <c r="C7" s="370">
        <v>0.1</v>
      </c>
      <c r="D7" s="372">
        <v>5</v>
      </c>
      <c r="E7" s="370">
        <v>0.2</v>
      </c>
      <c r="F7" s="372">
        <v>15</v>
      </c>
      <c r="G7" s="370">
        <v>0.6</v>
      </c>
      <c r="H7" s="372">
        <v>54</v>
      </c>
      <c r="I7" s="370">
        <v>2.2000000000000002</v>
      </c>
    </row>
    <row r="8" spans="1:11" s="274" customFormat="1" ht="12.75" customHeight="1" x14ac:dyDescent="0.25">
      <c r="A8" s="369">
        <v>2017</v>
      </c>
      <c r="B8" s="372">
        <v>6</v>
      </c>
      <c r="C8" s="370">
        <v>0.3</v>
      </c>
      <c r="D8" s="372">
        <v>9</v>
      </c>
      <c r="E8" s="370">
        <v>0.4</v>
      </c>
      <c r="F8" s="372">
        <v>11</v>
      </c>
      <c r="G8" s="370">
        <v>0.5</v>
      </c>
      <c r="H8" s="372">
        <v>45</v>
      </c>
      <c r="I8" s="370">
        <v>1.9</v>
      </c>
    </row>
    <row r="9" spans="1:11" s="274" customFormat="1" ht="12.75" customHeight="1" x14ac:dyDescent="0.25">
      <c r="A9" s="369">
        <v>2018</v>
      </c>
      <c r="B9" s="372">
        <v>5</v>
      </c>
      <c r="C9" s="370">
        <v>0.2</v>
      </c>
      <c r="D9" s="372" t="s">
        <v>373</v>
      </c>
      <c r="E9" s="370">
        <v>0.1</v>
      </c>
      <c r="F9" s="372">
        <v>13</v>
      </c>
      <c r="G9" s="370">
        <v>0.6</v>
      </c>
      <c r="H9" s="372">
        <v>39</v>
      </c>
      <c r="I9" s="370">
        <v>1.7</v>
      </c>
    </row>
    <row r="10" spans="1:11" s="274" customFormat="1" ht="12.75" customHeight="1" x14ac:dyDescent="0.25">
      <c r="A10" s="369">
        <v>2019</v>
      </c>
      <c r="B10" s="372">
        <v>9</v>
      </c>
      <c r="C10" s="370">
        <v>0.4</v>
      </c>
      <c r="D10" s="372">
        <v>6</v>
      </c>
      <c r="E10" s="370">
        <v>0.3</v>
      </c>
      <c r="F10" s="372">
        <v>6</v>
      </c>
      <c r="G10" s="370">
        <v>0.3</v>
      </c>
      <c r="H10" s="372">
        <v>41</v>
      </c>
      <c r="I10" s="370">
        <v>1.8</v>
      </c>
    </row>
    <row r="11" spans="1:11" s="274" customFormat="1" ht="12.75" customHeight="1" x14ac:dyDescent="0.25">
      <c r="A11" s="369">
        <v>2020</v>
      </c>
      <c r="B11" s="372">
        <v>7</v>
      </c>
      <c r="C11" s="370">
        <v>0.3</v>
      </c>
      <c r="D11" s="372">
        <v>6</v>
      </c>
      <c r="E11" s="370">
        <v>0.3</v>
      </c>
      <c r="F11" s="372">
        <v>7</v>
      </c>
      <c r="G11" s="370">
        <v>0.3</v>
      </c>
      <c r="H11" s="372">
        <v>30</v>
      </c>
      <c r="I11" s="370">
        <v>1.4</v>
      </c>
    </row>
    <row r="12" spans="1:11" s="274" customFormat="1" ht="12.75" customHeight="1" x14ac:dyDescent="0.25">
      <c r="A12" s="369">
        <v>2021</v>
      </c>
      <c r="B12" s="372" t="s">
        <v>373</v>
      </c>
      <c r="C12" s="370">
        <v>0.1</v>
      </c>
      <c r="D12" s="372">
        <v>6</v>
      </c>
      <c r="E12" s="370">
        <v>0.3</v>
      </c>
      <c r="F12" s="372">
        <v>11</v>
      </c>
      <c r="G12" s="370">
        <v>0.5</v>
      </c>
      <c r="H12" s="372">
        <v>36</v>
      </c>
      <c r="I12" s="370">
        <v>1.6</v>
      </c>
    </row>
    <row r="13" spans="1:11" s="274" customFormat="1" ht="12.75" customHeight="1" x14ac:dyDescent="0.25">
      <c r="A13" s="369">
        <v>2022</v>
      </c>
      <c r="B13" s="372" t="s">
        <v>373</v>
      </c>
      <c r="C13" s="370">
        <v>0.1</v>
      </c>
      <c r="D13" s="372">
        <v>7</v>
      </c>
      <c r="E13" s="370">
        <v>0.3</v>
      </c>
      <c r="F13" s="372">
        <v>6</v>
      </c>
      <c r="G13" s="370">
        <v>0.3</v>
      </c>
      <c r="H13" s="372">
        <v>33</v>
      </c>
      <c r="I13" s="370">
        <v>1.6</v>
      </c>
    </row>
    <row r="14" spans="1:11" s="274" customFormat="1" ht="12.75" customHeight="1" x14ac:dyDescent="0.25">
      <c r="A14" s="369">
        <v>2023</v>
      </c>
      <c r="B14" s="372" t="s">
        <v>373</v>
      </c>
      <c r="C14" s="370">
        <v>0.2</v>
      </c>
      <c r="D14" s="372">
        <v>7</v>
      </c>
      <c r="E14" s="370">
        <v>0.4</v>
      </c>
      <c r="F14" s="372">
        <v>7</v>
      </c>
      <c r="G14" s="370">
        <v>0.4</v>
      </c>
      <c r="H14" s="372">
        <v>29</v>
      </c>
      <c r="I14" s="370">
        <v>1.5</v>
      </c>
    </row>
    <row r="15" spans="1:11" s="274" customFormat="1" ht="12.75" customHeight="1" x14ac:dyDescent="0.25">
      <c r="A15" s="369">
        <v>2024</v>
      </c>
      <c r="B15" s="372" t="s">
        <v>373</v>
      </c>
      <c r="C15" s="370">
        <v>0.2</v>
      </c>
      <c r="D15" s="372" t="s">
        <v>373</v>
      </c>
      <c r="E15" s="370">
        <v>0.2</v>
      </c>
      <c r="F15" s="372">
        <v>7</v>
      </c>
      <c r="G15" s="370">
        <v>0.4</v>
      </c>
      <c r="H15" s="372">
        <v>26</v>
      </c>
      <c r="I15" s="370">
        <v>1.3</v>
      </c>
    </row>
    <row r="16" spans="1:11" ht="12.75" customHeight="1" x14ac:dyDescent="0.25">
      <c r="A16" s="369"/>
      <c r="B16" s="21"/>
      <c r="C16" s="21"/>
      <c r="D16" s="21"/>
      <c r="E16" s="21"/>
      <c r="F16" s="21"/>
      <c r="G16" s="21"/>
      <c r="H16" s="21"/>
      <c r="I16" s="21"/>
    </row>
    <row r="17" spans="1:9" ht="12.75" customHeight="1" x14ac:dyDescent="0.25">
      <c r="A17" s="381" t="s">
        <v>27</v>
      </c>
      <c r="B17" s="381" t="s">
        <v>275</v>
      </c>
      <c r="C17" s="22"/>
      <c r="D17" s="21"/>
      <c r="E17" s="21"/>
      <c r="F17" s="21"/>
      <c r="G17" s="21"/>
      <c r="H17" s="21"/>
      <c r="I17" s="21"/>
    </row>
    <row r="18" spans="1:9" ht="12.75" customHeight="1" x14ac:dyDescent="0.25">
      <c r="A18" s="381"/>
      <c r="B18" s="382" t="s">
        <v>32</v>
      </c>
      <c r="C18" s="22"/>
      <c r="D18" s="21"/>
      <c r="E18" s="21"/>
      <c r="F18" s="21"/>
      <c r="G18" s="21"/>
      <c r="H18" s="21"/>
      <c r="I18" s="21"/>
    </row>
    <row r="19" spans="1:9" ht="12.75" customHeight="1" x14ac:dyDescent="0.25">
      <c r="A19" s="381"/>
      <c r="B19" s="211" t="s">
        <v>572</v>
      </c>
      <c r="C19" s="15"/>
      <c r="D19" s="15"/>
      <c r="E19" s="15"/>
      <c r="F19" s="23"/>
      <c r="G19" s="23"/>
      <c r="H19" s="115"/>
      <c r="I19" s="24"/>
    </row>
    <row r="20" spans="1:9" ht="12.75" customHeight="1" x14ac:dyDescent="0.25">
      <c r="A20" s="381"/>
      <c r="B20" s="211" t="s">
        <v>573</v>
      </c>
      <c r="C20" s="15"/>
      <c r="D20" s="15"/>
      <c r="E20" s="15"/>
      <c r="F20" s="24"/>
      <c r="G20" s="24"/>
      <c r="H20" s="24"/>
      <c r="I20" s="24"/>
    </row>
    <row r="21" spans="1:9" ht="12.75" customHeight="1" x14ac:dyDescent="0.25">
      <c r="A21" s="381"/>
      <c r="B21" s="307" t="s">
        <v>276</v>
      </c>
      <c r="C21" s="15"/>
      <c r="D21" s="21"/>
      <c r="E21" s="21"/>
      <c r="F21" s="21"/>
      <c r="G21" s="21"/>
      <c r="H21" s="21"/>
      <c r="I21" s="21"/>
    </row>
    <row r="22" spans="1:9" ht="12.75" customHeight="1" x14ac:dyDescent="0.25">
      <c r="A22" s="381"/>
      <c r="B22" s="382" t="s">
        <v>535</v>
      </c>
      <c r="C22" s="15"/>
      <c r="D22" s="21"/>
      <c r="E22" s="21"/>
      <c r="F22" s="21"/>
      <c r="G22" s="21"/>
      <c r="H22" s="21"/>
      <c r="I22" s="21"/>
    </row>
    <row r="23" spans="1:9" ht="12.75" customHeight="1" x14ac:dyDescent="0.25">
      <c r="A23" s="381" t="s">
        <v>173</v>
      </c>
      <c r="B23" s="381" t="s">
        <v>241</v>
      </c>
      <c r="C23" s="22"/>
      <c r="D23" s="21"/>
      <c r="E23" s="21"/>
      <c r="F23" s="21"/>
      <c r="G23" s="21"/>
      <c r="H23" s="21"/>
      <c r="I23" s="21"/>
    </row>
    <row r="24" spans="1:9" ht="12.75" customHeight="1" x14ac:dyDescent="0.25">
      <c r="A24" s="384"/>
      <c r="B24" s="383" t="s">
        <v>428</v>
      </c>
      <c r="C24" s="22"/>
      <c r="D24" s="22"/>
      <c r="E24" s="21"/>
      <c r="F24" s="21"/>
      <c r="G24" s="21"/>
      <c r="H24" s="21"/>
      <c r="I24" s="21"/>
    </row>
  </sheetData>
  <mergeCells count="5">
    <mergeCell ref="A4:A5"/>
    <mergeCell ref="B4:C4"/>
    <mergeCell ref="D4:E4"/>
    <mergeCell ref="F4:G4"/>
    <mergeCell ref="H4:I4"/>
  </mergeCells>
  <pageMargins left="0.7" right="0.7" top="0.75" bottom="0.75"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22"/>
  <sheetViews>
    <sheetView zoomScaleNormal="100" workbookViewId="0">
      <selection activeCell="D29" sqref="D29"/>
    </sheetView>
  </sheetViews>
  <sheetFormatPr defaultRowHeight="12.75" x14ac:dyDescent="0.2"/>
  <cols>
    <col min="1" max="1" width="9.3984375" style="213" customWidth="1"/>
    <col min="2" max="3" width="18.69921875" style="54" customWidth="1"/>
    <col min="4" max="4" width="14.09765625" style="54" customWidth="1"/>
    <col min="5" max="16384" width="8.796875" style="54"/>
  </cols>
  <sheetData>
    <row r="1" spans="1:9" x14ac:dyDescent="0.2">
      <c r="A1" s="213" t="s">
        <v>168</v>
      </c>
      <c r="D1" s="51"/>
    </row>
    <row r="2" spans="1:9" x14ac:dyDescent="0.2">
      <c r="A2" s="302" t="str">
        <f>Index!B38</f>
        <v>Number/rate Down’s Syndrome births, maternal age, Northern Ireland, 2020-2024</v>
      </c>
      <c r="D2" s="51"/>
    </row>
    <row r="4" spans="1:9" ht="12.75" customHeight="1" x14ac:dyDescent="0.2">
      <c r="A4" s="213" t="s">
        <v>169</v>
      </c>
      <c r="B4" s="296" t="s">
        <v>510</v>
      </c>
      <c r="C4" s="296" t="s">
        <v>175</v>
      </c>
    </row>
    <row r="5" spans="1:9" ht="12.75" customHeight="1" x14ac:dyDescent="0.2">
      <c r="A5" s="243" t="s">
        <v>246</v>
      </c>
      <c r="B5" s="372" t="s">
        <v>373</v>
      </c>
      <c r="C5" s="424">
        <v>1.36</v>
      </c>
      <c r="H5" s="243"/>
      <c r="I5" s="423"/>
    </row>
    <row r="6" spans="1:9" ht="12.75" customHeight="1" x14ac:dyDescent="0.2">
      <c r="A6" s="243" t="s">
        <v>1</v>
      </c>
      <c r="B6" s="372" t="s">
        <v>373</v>
      </c>
      <c r="C6" s="424">
        <v>0.26</v>
      </c>
      <c r="H6" s="243"/>
      <c r="I6" s="423"/>
    </row>
    <row r="7" spans="1:9" ht="12.75" customHeight="1" x14ac:dyDescent="0.2">
      <c r="A7" s="243" t="s">
        <v>2</v>
      </c>
      <c r="B7" s="305">
        <v>15</v>
      </c>
      <c r="C7" s="424">
        <v>0.59</v>
      </c>
      <c r="H7" s="243"/>
      <c r="I7" s="423"/>
    </row>
    <row r="8" spans="1:9" ht="12.75" customHeight="1" x14ac:dyDescent="0.2">
      <c r="A8" s="243" t="s">
        <v>3</v>
      </c>
      <c r="B8" s="305">
        <v>37</v>
      </c>
      <c r="C8" s="424">
        <v>0.98</v>
      </c>
      <c r="H8" s="243"/>
      <c r="I8" s="423"/>
    </row>
    <row r="9" spans="1:9" ht="12.75" customHeight="1" x14ac:dyDescent="0.2">
      <c r="A9" s="243" t="s">
        <v>4</v>
      </c>
      <c r="B9" s="305">
        <v>62</v>
      </c>
      <c r="C9" s="424">
        <v>2.84</v>
      </c>
      <c r="H9" s="243"/>
      <c r="I9" s="423"/>
    </row>
    <row r="10" spans="1:9" ht="12.75" customHeight="1" x14ac:dyDescent="0.2">
      <c r="A10" s="243" t="s">
        <v>5</v>
      </c>
      <c r="B10" s="305">
        <v>34</v>
      </c>
      <c r="C10" s="424">
        <v>7.49</v>
      </c>
      <c r="H10" s="243"/>
      <c r="I10" s="423"/>
    </row>
    <row r="11" spans="1:9" ht="12.75" customHeight="1" x14ac:dyDescent="0.2">
      <c r="A11" s="243" t="s">
        <v>245</v>
      </c>
      <c r="B11" s="372" t="s">
        <v>373</v>
      </c>
      <c r="C11" s="424">
        <v>12.24</v>
      </c>
      <c r="H11" s="243"/>
      <c r="I11" s="423"/>
    </row>
    <row r="12" spans="1:9" x14ac:dyDescent="0.2">
      <c r="A12" s="243"/>
      <c r="B12" s="16"/>
      <c r="C12" s="49"/>
    </row>
    <row r="13" spans="1:9" x14ac:dyDescent="0.2">
      <c r="A13" s="303" t="s">
        <v>161</v>
      </c>
      <c r="B13" s="303" t="s">
        <v>275</v>
      </c>
    </row>
    <row r="14" spans="1:9" x14ac:dyDescent="0.2">
      <c r="A14" s="303"/>
      <c r="B14" s="307" t="s">
        <v>32</v>
      </c>
    </row>
    <row r="15" spans="1:9" ht="12.75" customHeight="1" x14ac:dyDescent="0.25">
      <c r="A15" s="303"/>
      <c r="B15" s="211" t="s">
        <v>572</v>
      </c>
      <c r="C15" s="39"/>
      <c r="D15" s="39"/>
      <c r="E15" s="39"/>
      <c r="F15" s="53"/>
    </row>
    <row r="16" spans="1:9" ht="12.75" customHeight="1" x14ac:dyDescent="0.25">
      <c r="A16" s="303"/>
      <c r="B16" s="211" t="s">
        <v>573</v>
      </c>
      <c r="C16" s="39"/>
      <c r="D16" s="39"/>
      <c r="E16" s="39"/>
      <c r="F16" s="53"/>
    </row>
    <row r="17" spans="1:5" ht="12.75" customHeight="1" x14ac:dyDescent="0.25">
      <c r="B17" s="307" t="s">
        <v>276</v>
      </c>
      <c r="C17" s="39"/>
    </row>
    <row r="18" spans="1:5" ht="12.75" customHeight="1" x14ac:dyDescent="0.25">
      <c r="B18" s="382" t="s">
        <v>535</v>
      </c>
      <c r="C18" s="39"/>
    </row>
    <row r="20" spans="1:5" x14ac:dyDescent="0.2">
      <c r="A20" s="386" t="s">
        <v>28</v>
      </c>
      <c r="B20" s="303" t="s">
        <v>241</v>
      </c>
    </row>
    <row r="21" spans="1:5" ht="12.75" customHeight="1" x14ac:dyDescent="0.2">
      <c r="B21" s="383" t="s">
        <v>428</v>
      </c>
      <c r="C21" s="131"/>
      <c r="D21" s="131"/>
      <c r="E21" s="131"/>
    </row>
    <row r="22" spans="1:5" x14ac:dyDescent="0.2">
      <c r="B22" s="131"/>
      <c r="C22" s="131"/>
      <c r="D22" s="131"/>
      <c r="E22" s="131"/>
    </row>
  </sheetData>
  <pageMargins left="0.31496062992125984" right="0.31496062992125984" top="0.74803149606299213" bottom="0.74803149606299213" header="0.31496062992125984" footer="0.31496062992125984"/>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G29"/>
  <sheetViews>
    <sheetView workbookViewId="0">
      <selection activeCell="C32" sqref="C32"/>
    </sheetView>
  </sheetViews>
  <sheetFormatPr defaultRowHeight="12.75" x14ac:dyDescent="0.2"/>
  <cols>
    <col min="1" max="1" width="13" style="213" customWidth="1"/>
    <col min="2" max="2" width="13.796875" style="54" customWidth="1"/>
    <col min="3" max="3" width="18.8984375" style="54" customWidth="1"/>
    <col min="4" max="4" width="13.796875" style="54" customWidth="1"/>
    <col min="5" max="16384" width="8.796875" style="54"/>
  </cols>
  <sheetData>
    <row r="1" spans="1:6" s="213" customFormat="1" x14ac:dyDescent="0.2">
      <c r="A1" s="213" t="s">
        <v>170</v>
      </c>
    </row>
    <row r="2" spans="1:6" s="213" customFormat="1" x14ac:dyDescent="0.2">
      <c r="A2" s="214" t="str">
        <f>Index!B39</f>
        <v>Cervical screening coverage, HSCTs, 2024/25</v>
      </c>
    </row>
    <row r="3" spans="1:6" s="213" customFormat="1" x14ac:dyDescent="0.2"/>
    <row r="4" spans="1:6" s="213" customFormat="1" ht="42.75" customHeight="1" x14ac:dyDescent="0.2">
      <c r="A4" s="387" t="s">
        <v>295</v>
      </c>
      <c r="B4" s="281" t="s">
        <v>176</v>
      </c>
      <c r="C4" s="281" t="s">
        <v>511</v>
      </c>
      <c r="D4" s="281" t="s">
        <v>171</v>
      </c>
    </row>
    <row r="5" spans="1:6" x14ac:dyDescent="0.2">
      <c r="A5" s="243" t="s">
        <v>60</v>
      </c>
      <c r="B5" s="388">
        <v>121906</v>
      </c>
      <c r="C5" s="285">
        <v>73746</v>
      </c>
      <c r="D5" s="304">
        <f t="shared" ref="D5:D10" si="0">C5/B5</f>
        <v>0.60494151231276561</v>
      </c>
    </row>
    <row r="6" spans="1:6" x14ac:dyDescent="0.2">
      <c r="A6" s="243" t="s">
        <v>86</v>
      </c>
      <c r="B6" s="388">
        <v>120124</v>
      </c>
      <c r="C6" s="285">
        <v>82993</v>
      </c>
      <c r="D6" s="304">
        <f t="shared" si="0"/>
        <v>0.69089440911058575</v>
      </c>
    </row>
    <row r="7" spans="1:6" x14ac:dyDescent="0.2">
      <c r="A7" s="243" t="s">
        <v>87</v>
      </c>
      <c r="B7" s="388">
        <v>85667</v>
      </c>
      <c r="C7" s="285">
        <v>59561</v>
      </c>
      <c r="D7" s="304">
        <f t="shared" si="0"/>
        <v>0.69526188614052087</v>
      </c>
    </row>
    <row r="8" spans="1:6" x14ac:dyDescent="0.2">
      <c r="A8" s="243" t="s">
        <v>88</v>
      </c>
      <c r="B8" s="388">
        <v>108586</v>
      </c>
      <c r="C8" s="285">
        <v>75657</v>
      </c>
      <c r="D8" s="304">
        <f t="shared" si="0"/>
        <v>0.69674727865470687</v>
      </c>
    </row>
    <row r="9" spans="1:6" x14ac:dyDescent="0.2">
      <c r="A9" s="243" t="s">
        <v>89</v>
      </c>
      <c r="B9" s="388">
        <v>84664</v>
      </c>
      <c r="C9" s="285">
        <v>56809</v>
      </c>
      <c r="D9" s="304">
        <f t="shared" si="0"/>
        <v>0.6709935746007748</v>
      </c>
    </row>
    <row r="10" spans="1:6" x14ac:dyDescent="0.2">
      <c r="A10" s="213" t="s">
        <v>174</v>
      </c>
      <c r="B10" s="306">
        <f>SUM(B5:B9)</f>
        <v>520947</v>
      </c>
      <c r="C10" s="306">
        <f>SUM(C5:C9)</f>
        <v>348766</v>
      </c>
      <c r="D10" s="389">
        <f t="shared" si="0"/>
        <v>0.66948461167834727</v>
      </c>
      <c r="F10" s="54" t="s">
        <v>399</v>
      </c>
    </row>
    <row r="11" spans="1:6" x14ac:dyDescent="0.2">
      <c r="B11" s="31"/>
      <c r="C11" s="31"/>
      <c r="D11" s="57"/>
    </row>
    <row r="12" spans="1:6" x14ac:dyDescent="0.2">
      <c r="B12" s="33"/>
      <c r="C12" s="33"/>
    </row>
    <row r="13" spans="1:6" x14ac:dyDescent="0.2">
      <c r="A13" s="303" t="s">
        <v>161</v>
      </c>
      <c r="B13" s="303" t="s">
        <v>333</v>
      </c>
    </row>
    <row r="14" spans="1:6" x14ac:dyDescent="0.2">
      <c r="A14" s="303"/>
      <c r="B14" s="307" t="s">
        <v>276</v>
      </c>
    </row>
    <row r="15" spans="1:6" x14ac:dyDescent="0.2">
      <c r="A15" s="303"/>
      <c r="B15" s="307" t="s">
        <v>525</v>
      </c>
    </row>
    <row r="16" spans="1:6" x14ac:dyDescent="0.2">
      <c r="B16" s="521" t="s">
        <v>526</v>
      </c>
    </row>
    <row r="17" spans="1:7" x14ac:dyDescent="0.2">
      <c r="B17" s="303" t="s">
        <v>453</v>
      </c>
    </row>
    <row r="18" spans="1:7" x14ac:dyDescent="0.2">
      <c r="B18" s="303" t="s">
        <v>527</v>
      </c>
    </row>
    <row r="19" spans="1:7" x14ac:dyDescent="0.2">
      <c r="B19" s="303" t="s">
        <v>580</v>
      </c>
    </row>
    <row r="21" spans="1:7" ht="12.75" customHeight="1" x14ac:dyDescent="0.2">
      <c r="A21" s="375" t="s">
        <v>173</v>
      </c>
      <c r="B21" s="375" t="s">
        <v>271</v>
      </c>
      <c r="C21" s="58"/>
      <c r="D21" s="50"/>
      <c r="E21" s="50"/>
    </row>
    <row r="22" spans="1:7" ht="12.75" customHeight="1" x14ac:dyDescent="0.2">
      <c r="B22" s="375" t="s">
        <v>264</v>
      </c>
      <c r="C22" s="58"/>
      <c r="D22" s="50"/>
      <c r="E22" s="50"/>
    </row>
    <row r="23" spans="1:7" x14ac:dyDescent="0.2">
      <c r="B23" s="375" t="s">
        <v>263</v>
      </c>
    </row>
    <row r="25" spans="1:7" x14ac:dyDescent="0.2">
      <c r="B25" s="303" t="s">
        <v>512</v>
      </c>
      <c r="C25" s="51"/>
      <c r="D25" s="51"/>
      <c r="E25" s="51"/>
      <c r="F25" s="51"/>
      <c r="G25" s="51"/>
    </row>
    <row r="26" spans="1:7" x14ac:dyDescent="0.2">
      <c r="B26" s="48"/>
      <c r="C26" s="51"/>
      <c r="D26" s="51"/>
      <c r="E26" s="51"/>
      <c r="F26" s="51"/>
      <c r="G26" s="51"/>
    </row>
    <row r="27" spans="1:7" x14ac:dyDescent="0.2">
      <c r="B27" s="58"/>
      <c r="C27" s="127"/>
      <c r="D27" s="127"/>
      <c r="E27" s="127"/>
      <c r="F27" s="127"/>
      <c r="G27" s="127"/>
    </row>
    <row r="28" spans="1:7" x14ac:dyDescent="0.2">
      <c r="B28" s="58"/>
      <c r="C28" s="127"/>
      <c r="D28" s="127"/>
      <c r="E28" s="127"/>
      <c r="F28" s="127"/>
      <c r="G28" s="127"/>
    </row>
    <row r="29" spans="1:7" x14ac:dyDescent="0.2">
      <c r="B29" s="58"/>
      <c r="C29" s="127"/>
      <c r="D29" s="127"/>
      <c r="E29" s="127"/>
      <c r="F29" s="127"/>
      <c r="G29" s="127"/>
    </row>
  </sheetData>
  <pageMargins left="0.51181102362204722" right="0.51181102362204722" top="0.74803149606299213" bottom="0.74803149606299213" header="0.31496062992125984" footer="0.31496062992125984"/>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D5"/>
  <sheetViews>
    <sheetView workbookViewId="0">
      <selection activeCell="D22" sqref="D22"/>
    </sheetView>
  </sheetViews>
  <sheetFormatPr defaultRowHeight="12.75" x14ac:dyDescent="0.2"/>
  <cols>
    <col min="1" max="1" width="13.69921875" style="213" customWidth="1"/>
    <col min="2" max="4" width="12.69921875" style="54" customWidth="1"/>
    <col min="5" max="16384" width="8.796875" style="54"/>
  </cols>
  <sheetData>
    <row r="1" spans="1:4" s="213" customFormat="1" ht="15.75" x14ac:dyDescent="0.25">
      <c r="A1" s="527" t="s">
        <v>582</v>
      </c>
      <c r="B1" s="295"/>
      <c r="C1" s="295"/>
      <c r="D1" s="295"/>
    </row>
    <row r="3" spans="1:4" ht="15" x14ac:dyDescent="0.25">
      <c r="A3" s="566" t="s">
        <v>583</v>
      </c>
    </row>
    <row r="4" spans="1:4" x14ac:dyDescent="0.2">
      <c r="A4" s="243" t="s">
        <v>584</v>
      </c>
    </row>
    <row r="5" spans="1:4" x14ac:dyDescent="0.2">
      <c r="A5" s="243" t="s">
        <v>585</v>
      </c>
    </row>
  </sheetData>
  <pageMargins left="0.7" right="0.7" top="0.75" bottom="0.75"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27"/>
  <sheetViews>
    <sheetView workbookViewId="0">
      <selection activeCell="F6" sqref="F6"/>
    </sheetView>
  </sheetViews>
  <sheetFormatPr defaultRowHeight="15.75" x14ac:dyDescent="0.25"/>
  <cols>
    <col min="1" max="3" width="12.69921875" style="52" customWidth="1"/>
    <col min="4" max="6" width="10.69921875" style="52" customWidth="1"/>
    <col min="7" max="16384" width="8.796875" style="52"/>
  </cols>
  <sheetData>
    <row r="1" spans="1:10" s="295" customFormat="1" ht="14.25" customHeight="1" x14ac:dyDescent="0.25">
      <c r="A1" s="213" t="s">
        <v>266</v>
      </c>
      <c r="H1" s="302"/>
    </row>
    <row r="2" spans="1:10" s="295" customFormat="1" ht="14.25" customHeight="1" x14ac:dyDescent="0.25">
      <c r="A2" s="214" t="str">
        <f>Index!B41</f>
        <v>Abdominal Aortic Aneurysm screening uptake rates, HSCTs, 2024/25</v>
      </c>
    </row>
    <row r="3" spans="1:10" s="295" customFormat="1" ht="12.75" customHeight="1" x14ac:dyDescent="0.25"/>
    <row r="4" spans="1:10" s="295" customFormat="1" ht="12.75" customHeight="1" x14ac:dyDescent="0.25">
      <c r="B4" s="560" t="s">
        <v>509</v>
      </c>
      <c r="C4" s="560"/>
    </row>
    <row r="5" spans="1:10" s="295" customFormat="1" ht="12.75" customHeight="1" x14ac:dyDescent="0.25">
      <c r="A5" s="387" t="s">
        <v>295</v>
      </c>
      <c r="B5" s="296" t="s">
        <v>269</v>
      </c>
      <c r="C5" s="296" t="s">
        <v>240</v>
      </c>
      <c r="D5" s="296" t="s">
        <v>152</v>
      </c>
    </row>
    <row r="6" spans="1:10" s="295" customFormat="1" ht="12.75" customHeight="1" x14ac:dyDescent="0.25">
      <c r="A6" s="243" t="s">
        <v>60</v>
      </c>
      <c r="B6" s="390">
        <v>2455</v>
      </c>
      <c r="C6" s="391">
        <v>1954</v>
      </c>
      <c r="D6" s="304">
        <f>C6/B6</f>
        <v>0.79592668024439917</v>
      </c>
    </row>
    <row r="7" spans="1:10" s="295" customFormat="1" ht="12.75" customHeight="1" x14ac:dyDescent="0.25">
      <c r="A7" s="243" t="s">
        <v>86</v>
      </c>
      <c r="B7" s="390">
        <v>2731</v>
      </c>
      <c r="C7" s="391">
        <v>2341</v>
      </c>
      <c r="D7" s="304">
        <f t="shared" ref="D7:D11" si="0">C7/B7</f>
        <v>0.85719516660563899</v>
      </c>
    </row>
    <row r="8" spans="1:10" s="295" customFormat="1" ht="12.75" customHeight="1" x14ac:dyDescent="0.25">
      <c r="A8" s="243" t="s">
        <v>87</v>
      </c>
      <c r="B8" s="390">
        <v>2131</v>
      </c>
      <c r="C8" s="391">
        <v>1842</v>
      </c>
      <c r="D8" s="304">
        <f t="shared" si="0"/>
        <v>0.86438291881745655</v>
      </c>
    </row>
    <row r="9" spans="1:10" s="295" customFormat="1" ht="12.75" customHeight="1" x14ac:dyDescent="0.25">
      <c r="A9" s="243" t="s">
        <v>88</v>
      </c>
      <c r="B9" s="390">
        <v>2123</v>
      </c>
      <c r="C9" s="391">
        <v>1763</v>
      </c>
      <c r="D9" s="304">
        <f t="shared" si="0"/>
        <v>0.83042863871879413</v>
      </c>
    </row>
    <row r="10" spans="1:10" s="295" customFormat="1" ht="12.75" customHeight="1" x14ac:dyDescent="0.25">
      <c r="A10" s="243" t="s">
        <v>89</v>
      </c>
      <c r="B10" s="390">
        <v>1923</v>
      </c>
      <c r="C10" s="391">
        <v>1608</v>
      </c>
      <c r="D10" s="304">
        <f t="shared" si="0"/>
        <v>0.83619344773790949</v>
      </c>
    </row>
    <row r="11" spans="1:10" s="295" customFormat="1" ht="12.75" customHeight="1" x14ac:dyDescent="0.25">
      <c r="A11" s="213" t="s">
        <v>63</v>
      </c>
      <c r="B11" s="306">
        <f>SUM(B6:B10)</f>
        <v>11363</v>
      </c>
      <c r="C11" s="306">
        <f>SUM(C6:C10)</f>
        <v>9508</v>
      </c>
      <c r="D11" s="389">
        <f t="shared" si="0"/>
        <v>0.83675085804805072</v>
      </c>
    </row>
    <row r="12" spans="1:10" s="295" customFormat="1" ht="12.75" customHeight="1" x14ac:dyDescent="0.25">
      <c r="A12" s="213"/>
      <c r="B12" s="306"/>
      <c r="C12" s="306"/>
      <c r="D12" s="389"/>
    </row>
    <row r="13" spans="1:10" s="295" customFormat="1" ht="12.75" customHeight="1" x14ac:dyDescent="0.25">
      <c r="A13" s="303" t="s">
        <v>27</v>
      </c>
      <c r="B13" s="303" t="s">
        <v>277</v>
      </c>
      <c r="C13" s="213"/>
      <c r="D13" s="213"/>
    </row>
    <row r="14" spans="1:10" s="295" customFormat="1" ht="12.75" customHeight="1" x14ac:dyDescent="0.25">
      <c r="A14" s="303"/>
      <c r="B14" s="307" t="s">
        <v>276</v>
      </c>
      <c r="C14" s="283"/>
      <c r="D14" s="283"/>
      <c r="E14" s="392"/>
      <c r="F14" s="392"/>
      <c r="G14" s="392"/>
      <c r="H14" s="392"/>
      <c r="I14" s="392"/>
      <c r="J14" s="392"/>
    </row>
    <row r="15" spans="1:10" ht="12.75" customHeight="1" x14ac:dyDescent="0.25">
      <c r="A15" s="48"/>
      <c r="B15" s="303" t="s">
        <v>531</v>
      </c>
      <c r="C15" s="47"/>
      <c r="D15" s="47"/>
      <c r="E15" s="20"/>
      <c r="F15" s="20"/>
      <c r="G15" s="20"/>
      <c r="H15" s="20"/>
      <c r="I15" s="20"/>
      <c r="J15" s="20"/>
    </row>
    <row r="16" spans="1:10" ht="12.75" customHeight="1" x14ac:dyDescent="0.25">
      <c r="A16" s="48"/>
      <c r="B16" s="521" t="s">
        <v>532</v>
      </c>
      <c r="C16" s="54"/>
      <c r="D16" s="54"/>
      <c r="E16" s="54"/>
      <c r="F16" s="53"/>
      <c r="G16" s="53"/>
      <c r="H16" s="53"/>
      <c r="I16" s="53"/>
      <c r="J16" s="53"/>
    </row>
    <row r="17" spans="1:10" ht="12.75" customHeight="1" x14ac:dyDescent="0.25">
      <c r="A17" s="48"/>
      <c r="B17" s="521" t="s">
        <v>533</v>
      </c>
      <c r="C17" s="54"/>
      <c r="D17" s="54"/>
      <c r="E17" s="54"/>
      <c r="F17" s="53"/>
      <c r="G17" s="53"/>
      <c r="H17" s="53"/>
      <c r="I17" s="53"/>
      <c r="J17" s="53"/>
    </row>
    <row r="18" spans="1:10" ht="12.75" customHeight="1" x14ac:dyDescent="0.25">
      <c r="A18" s="48"/>
      <c r="B18" s="521" t="s">
        <v>534</v>
      </c>
      <c r="C18" s="54"/>
      <c r="D18" s="54"/>
      <c r="E18" s="54"/>
      <c r="F18" s="53"/>
      <c r="G18" s="53"/>
      <c r="H18" s="53"/>
      <c r="I18" s="53"/>
      <c r="J18" s="53"/>
    </row>
    <row r="19" spans="1:10" ht="12.75" customHeight="1" x14ac:dyDescent="0.25">
      <c r="A19" s="48"/>
      <c r="B19" s="40"/>
      <c r="C19" s="54"/>
      <c r="D19" s="54"/>
      <c r="E19" s="54"/>
    </row>
    <row r="20" spans="1:10" ht="12.75" customHeight="1" x14ac:dyDescent="0.25">
      <c r="A20" s="375" t="s">
        <v>173</v>
      </c>
      <c r="B20" s="375" t="s">
        <v>270</v>
      </c>
      <c r="C20" s="19"/>
      <c r="D20" s="19"/>
    </row>
    <row r="21" spans="1:10" ht="12.75" customHeight="1" x14ac:dyDescent="0.25">
      <c r="A21" s="58"/>
      <c r="B21" s="393" t="s">
        <v>513</v>
      </c>
      <c r="C21" s="103"/>
      <c r="D21" s="103"/>
      <c r="E21" s="103"/>
      <c r="F21" s="103"/>
      <c r="G21" s="103"/>
      <c r="H21" s="103"/>
      <c r="I21" s="103"/>
    </row>
    <row r="22" spans="1:10" ht="12.75" customHeight="1" x14ac:dyDescent="0.25">
      <c r="A22" s="58"/>
      <c r="B22" s="375" t="s">
        <v>272</v>
      </c>
      <c r="C22" s="58"/>
      <c r="D22" s="19"/>
    </row>
    <row r="24" spans="1:10" ht="12.75" customHeight="1" x14ac:dyDescent="0.25">
      <c r="B24" s="561" t="s">
        <v>321</v>
      </c>
      <c r="C24" s="561"/>
      <c r="D24" s="394" t="s">
        <v>322</v>
      </c>
      <c r="E24" s="395" t="s">
        <v>323</v>
      </c>
      <c r="F24" s="395" t="s">
        <v>514</v>
      </c>
    </row>
    <row r="25" spans="1:10" ht="12.75" customHeight="1" x14ac:dyDescent="0.25">
      <c r="B25" s="562" t="s">
        <v>324</v>
      </c>
      <c r="C25" s="563"/>
      <c r="D25" s="564" t="s">
        <v>326</v>
      </c>
      <c r="E25" s="564" t="s">
        <v>327</v>
      </c>
      <c r="F25" s="557">
        <v>0.83699999999999997</v>
      </c>
    </row>
    <row r="26" spans="1:10" ht="22.5" customHeight="1" x14ac:dyDescent="0.25">
      <c r="B26" s="559" t="s">
        <v>325</v>
      </c>
      <c r="C26" s="559"/>
      <c r="D26" s="565"/>
      <c r="E26" s="565"/>
      <c r="F26" s="558"/>
    </row>
    <row r="27" spans="1:10" ht="12.75" customHeight="1" x14ac:dyDescent="0.25"/>
  </sheetData>
  <mergeCells count="7">
    <mergeCell ref="F25:F26"/>
    <mergeCell ref="B26:C26"/>
    <mergeCell ref="B4:C4"/>
    <mergeCell ref="B24:C24"/>
    <mergeCell ref="B25:C25"/>
    <mergeCell ref="D25:D26"/>
    <mergeCell ref="E25:E26"/>
  </mergeCell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29"/>
  <sheetViews>
    <sheetView workbookViewId="0">
      <selection activeCell="G6" sqref="G6"/>
    </sheetView>
  </sheetViews>
  <sheetFormatPr defaultRowHeight="12.75" customHeight="1" x14ac:dyDescent="0.25"/>
  <cols>
    <col min="1" max="1" width="12.5" style="295" customWidth="1"/>
    <col min="2" max="2" width="15.796875" style="52" customWidth="1"/>
    <col min="3" max="3" width="16.69921875" style="52" customWidth="1"/>
    <col min="4" max="4" width="15.296875" style="52" customWidth="1"/>
    <col min="5" max="16384" width="8.796875" style="52"/>
  </cols>
  <sheetData>
    <row r="1" spans="1:11" s="295" customFormat="1" ht="12.75" customHeight="1" x14ac:dyDescent="0.25">
      <c r="A1" s="213" t="s">
        <v>265</v>
      </c>
      <c r="F1" s="396"/>
    </row>
    <row r="2" spans="1:11" s="295" customFormat="1" ht="12.75" customHeight="1" x14ac:dyDescent="0.25">
      <c r="A2" s="214" t="str">
        <f>Index!B42</f>
        <v>Bowel screening uptake rates, HSCTs, 2024/25</v>
      </c>
    </row>
    <row r="3" spans="1:11" s="295" customFormat="1" ht="12.75" customHeight="1" x14ac:dyDescent="0.25"/>
    <row r="4" spans="1:11" s="295" customFormat="1" ht="38.25" x14ac:dyDescent="0.25">
      <c r="A4" s="387" t="s">
        <v>295</v>
      </c>
      <c r="B4" s="411" t="s">
        <v>378</v>
      </c>
      <c r="C4" s="411" t="s">
        <v>434</v>
      </c>
      <c r="D4" s="411" t="s">
        <v>435</v>
      </c>
    </row>
    <row r="5" spans="1:11" ht="12.75" customHeight="1" x14ac:dyDescent="0.25">
      <c r="A5" s="243" t="s">
        <v>60</v>
      </c>
      <c r="B5" s="390">
        <v>28437</v>
      </c>
      <c r="C5" s="390">
        <v>17675</v>
      </c>
      <c r="D5" s="397">
        <v>0.62154938987938246</v>
      </c>
    </row>
    <row r="6" spans="1:11" ht="12.75" customHeight="1" x14ac:dyDescent="0.25">
      <c r="A6" s="243" t="s">
        <v>86</v>
      </c>
      <c r="B6" s="390">
        <v>41593</v>
      </c>
      <c r="C6" s="390">
        <v>28257</v>
      </c>
      <c r="D6" s="397">
        <v>0.67936912461231458</v>
      </c>
    </row>
    <row r="7" spans="1:11" ht="12.75" customHeight="1" x14ac:dyDescent="0.25">
      <c r="A7" s="243" t="s">
        <v>87</v>
      </c>
      <c r="B7" s="390">
        <v>33129</v>
      </c>
      <c r="C7" s="390">
        <v>22856</v>
      </c>
      <c r="D7" s="397">
        <v>0.68990914304687734</v>
      </c>
    </row>
    <row r="8" spans="1:11" ht="12.75" customHeight="1" x14ac:dyDescent="0.25">
      <c r="A8" s="243" t="s">
        <v>88</v>
      </c>
      <c r="B8" s="390">
        <v>31042</v>
      </c>
      <c r="C8" s="390">
        <v>20456</v>
      </c>
      <c r="D8" s="397">
        <v>0.65897815862380005</v>
      </c>
    </row>
    <row r="9" spans="1:11" ht="12.75" customHeight="1" x14ac:dyDescent="0.25">
      <c r="A9" s="243" t="s">
        <v>89</v>
      </c>
      <c r="B9" s="390">
        <v>26705</v>
      </c>
      <c r="C9" s="390">
        <v>17658</v>
      </c>
      <c r="D9" s="397">
        <v>0.66122448979591841</v>
      </c>
    </row>
    <row r="10" spans="1:11" ht="12.75" customHeight="1" x14ac:dyDescent="0.25">
      <c r="A10" s="213" t="s">
        <v>400</v>
      </c>
      <c r="B10" s="306">
        <v>161142</v>
      </c>
      <c r="C10" s="306">
        <v>107058</v>
      </c>
      <c r="D10" s="398">
        <v>0.66443652793465979</v>
      </c>
    </row>
    <row r="11" spans="1:11" ht="12.75" customHeight="1" x14ac:dyDescent="0.25">
      <c r="A11" s="213"/>
      <c r="B11" s="306"/>
      <c r="C11" s="306"/>
      <c r="D11" s="389"/>
    </row>
    <row r="12" spans="1:11" ht="12.75" customHeight="1" x14ac:dyDescent="0.25">
      <c r="A12" s="303" t="s">
        <v>27</v>
      </c>
      <c r="B12" s="303" t="s">
        <v>333</v>
      </c>
      <c r="C12" s="54"/>
      <c r="D12" s="54"/>
    </row>
    <row r="13" spans="1:11" ht="12.75" customHeight="1" x14ac:dyDescent="0.25">
      <c r="A13" s="303"/>
      <c r="B13" s="307" t="s">
        <v>276</v>
      </c>
      <c r="C13" s="54"/>
      <c r="D13" s="54"/>
      <c r="E13" s="54"/>
      <c r="F13" s="54"/>
      <c r="G13" s="53"/>
      <c r="H13" s="53"/>
      <c r="I13" s="53"/>
      <c r="J13" s="53"/>
      <c r="K13" s="53"/>
    </row>
    <row r="14" spans="1:11" ht="12.75" customHeight="1" x14ac:dyDescent="0.25">
      <c r="A14" s="303"/>
      <c r="B14" s="307" t="s">
        <v>528</v>
      </c>
      <c r="C14" s="54"/>
      <c r="D14" s="54"/>
      <c r="E14" s="54"/>
      <c r="F14" s="54"/>
      <c r="G14" s="53"/>
      <c r="H14" s="53"/>
      <c r="I14" s="53"/>
      <c r="J14" s="53"/>
      <c r="K14" s="53"/>
    </row>
    <row r="15" spans="1:11" ht="12.75" customHeight="1" x14ac:dyDescent="0.25">
      <c r="A15" s="303"/>
      <c r="B15" s="521" t="s">
        <v>540</v>
      </c>
      <c r="C15" s="54"/>
      <c r="D15" s="54"/>
      <c r="E15" s="54"/>
      <c r="F15" s="54"/>
      <c r="G15" s="53"/>
      <c r="H15" s="53"/>
      <c r="I15" s="53"/>
      <c r="J15" s="53"/>
      <c r="K15" s="53"/>
    </row>
    <row r="16" spans="1:11" ht="12.75" customHeight="1" x14ac:dyDescent="0.25">
      <c r="A16" s="303"/>
      <c r="B16" s="521" t="s">
        <v>529</v>
      </c>
      <c r="C16" s="54"/>
      <c r="D16" s="54"/>
      <c r="E16" s="54"/>
      <c r="F16" s="53"/>
      <c r="G16" s="53"/>
      <c r="H16" s="53"/>
      <c r="I16" s="53"/>
      <c r="J16" s="53"/>
      <c r="K16" s="53"/>
    </row>
    <row r="17" spans="1:11" ht="12.75" customHeight="1" x14ac:dyDescent="0.25">
      <c r="A17" s="303"/>
      <c r="B17" s="375" t="s">
        <v>530</v>
      </c>
      <c r="C17" s="54"/>
      <c r="D17" s="54"/>
      <c r="E17" s="54"/>
      <c r="F17" s="53"/>
      <c r="G17" s="53"/>
      <c r="H17" s="53"/>
      <c r="I17" s="53"/>
      <c r="J17" s="53"/>
      <c r="K17" s="53"/>
    </row>
    <row r="18" spans="1:11" ht="12.75" customHeight="1" x14ac:dyDescent="0.25">
      <c r="A18" s="303"/>
      <c r="B18" s="303" t="s">
        <v>541</v>
      </c>
      <c r="C18" s="54"/>
      <c r="D18" s="54"/>
      <c r="E18" s="54"/>
      <c r="F18" s="53"/>
      <c r="G18" s="53"/>
      <c r="H18" s="53"/>
      <c r="I18" s="53"/>
      <c r="J18" s="53"/>
      <c r="K18" s="53"/>
    </row>
    <row r="19" spans="1:11" ht="12.75" customHeight="1" x14ac:dyDescent="0.25">
      <c r="A19" s="303"/>
      <c r="B19" s="48"/>
      <c r="C19" s="48"/>
      <c r="D19" s="54"/>
    </row>
    <row r="20" spans="1:11" ht="12.75" customHeight="1" x14ac:dyDescent="0.25">
      <c r="A20" s="375" t="s">
        <v>173</v>
      </c>
      <c r="B20" s="399" t="s">
        <v>515</v>
      </c>
    </row>
    <row r="21" spans="1:11" ht="12.75" customHeight="1" x14ac:dyDescent="0.25">
      <c r="A21" s="375"/>
      <c r="B21" s="399" t="s">
        <v>415</v>
      </c>
    </row>
    <row r="22" spans="1:11" ht="12.75" customHeight="1" x14ac:dyDescent="0.25">
      <c r="B22" s="399" t="s">
        <v>416</v>
      </c>
    </row>
    <row r="23" spans="1:11" ht="12.75" customHeight="1" x14ac:dyDescent="0.25">
      <c r="B23" s="399" t="s">
        <v>463</v>
      </c>
    </row>
    <row r="24" spans="1:11" ht="12.75" customHeight="1" x14ac:dyDescent="0.25">
      <c r="B24" s="412" t="s">
        <v>542</v>
      </c>
    </row>
    <row r="25" spans="1:11" ht="12.75" customHeight="1" x14ac:dyDescent="0.25">
      <c r="B25" s="399" t="s">
        <v>379</v>
      </c>
    </row>
    <row r="26" spans="1:11" ht="12.75" customHeight="1" x14ac:dyDescent="0.25">
      <c r="B26" s="399" t="s">
        <v>417</v>
      </c>
    </row>
    <row r="27" spans="1:11" ht="12.75" customHeight="1" x14ac:dyDescent="0.25">
      <c r="B27" s="400" t="s">
        <v>464</v>
      </c>
    </row>
    <row r="28" spans="1:11" ht="12.75" customHeight="1" x14ac:dyDescent="0.25">
      <c r="B28" s="400" t="s">
        <v>418</v>
      </c>
    </row>
    <row r="29" spans="1:11" ht="12.75" customHeight="1" x14ac:dyDescent="0.25">
      <c r="B29" s="400" t="s">
        <v>419</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3"/>
  <sheetViews>
    <sheetView zoomScaleNormal="100" workbookViewId="0">
      <selection activeCell="B89" sqref="B89"/>
    </sheetView>
  </sheetViews>
  <sheetFormatPr defaultRowHeight="12.75" customHeight="1" x14ac:dyDescent="0.2"/>
  <cols>
    <col min="1" max="1" width="9.3984375" style="227" customWidth="1"/>
    <col min="2" max="13" width="8.69921875" style="197" customWidth="1"/>
    <col min="14" max="14" width="6.59765625" style="197" customWidth="1"/>
    <col min="15" max="109" width="8.796875" style="197"/>
    <col min="110" max="130" width="5.69921875" style="197" customWidth="1"/>
    <col min="131" max="131" width="6.5" style="197" customWidth="1"/>
    <col min="132" max="140" width="5.69921875" style="197" customWidth="1"/>
    <col min="141" max="16384" width="8.796875" style="197"/>
  </cols>
  <sheetData>
    <row r="1" spans="1:14" s="227" customFormat="1" ht="12.75" customHeight="1" x14ac:dyDescent="0.2">
      <c r="A1" s="225" t="s">
        <v>197</v>
      </c>
      <c r="B1" s="226"/>
      <c r="C1" s="226"/>
      <c r="D1" s="226"/>
      <c r="E1" s="226"/>
      <c r="F1" s="226"/>
      <c r="G1" s="226"/>
      <c r="H1" s="226"/>
      <c r="I1" s="226"/>
      <c r="J1" s="226"/>
      <c r="K1" s="226"/>
      <c r="L1" s="226"/>
      <c r="M1" s="226"/>
      <c r="N1" s="226"/>
    </row>
    <row r="2" spans="1:14" s="227" customFormat="1" ht="12.75" customHeight="1" x14ac:dyDescent="0.2">
      <c r="A2" s="214" t="str">
        <f>Index!B7</f>
        <v>Estimated home population by age band, Local Government Districts (LGDs), 2024</v>
      </c>
      <c r="B2" s="228"/>
      <c r="C2" s="228"/>
      <c r="D2" s="228"/>
      <c r="E2" s="228"/>
      <c r="F2" s="228"/>
      <c r="G2" s="228"/>
      <c r="H2" s="228"/>
      <c r="I2" s="228"/>
      <c r="J2" s="213"/>
      <c r="K2" s="228"/>
      <c r="L2" s="228"/>
      <c r="M2" s="228"/>
      <c r="N2" s="228"/>
    </row>
    <row r="3" spans="1:14" s="227" customFormat="1" ht="12.75" customHeight="1" x14ac:dyDescent="0.2">
      <c r="A3" s="228"/>
      <c r="B3" s="228"/>
      <c r="C3" s="228"/>
      <c r="D3" s="228"/>
      <c r="E3" s="228"/>
      <c r="F3" s="228"/>
      <c r="G3" s="228"/>
      <c r="H3" s="228"/>
      <c r="I3" s="228"/>
      <c r="J3" s="228"/>
      <c r="K3" s="228"/>
      <c r="L3" s="228"/>
      <c r="M3" s="228"/>
      <c r="N3" s="228"/>
    </row>
    <row r="4" spans="1:14" s="227" customFormat="1" ht="12.75" customHeight="1" x14ac:dyDescent="0.2">
      <c r="A4" s="531" t="s">
        <v>178</v>
      </c>
      <c r="B4" s="530" t="s">
        <v>252</v>
      </c>
      <c r="C4" s="530"/>
      <c r="D4" s="530"/>
      <c r="E4" s="530" t="s">
        <v>298</v>
      </c>
      <c r="F4" s="530"/>
      <c r="G4" s="530"/>
      <c r="H4" s="530" t="s">
        <v>296</v>
      </c>
      <c r="I4" s="530"/>
      <c r="J4" s="530"/>
      <c r="K4" s="530" t="s">
        <v>60</v>
      </c>
      <c r="L4" s="530"/>
      <c r="M4" s="530"/>
      <c r="N4" s="228"/>
    </row>
    <row r="5" spans="1:14" s="227" customFormat="1" ht="12.75" customHeight="1" x14ac:dyDescent="0.2">
      <c r="A5" s="531"/>
      <c r="B5" s="416" t="s">
        <v>7</v>
      </c>
      <c r="C5" s="416" t="s">
        <v>61</v>
      </c>
      <c r="D5" s="416" t="s">
        <v>62</v>
      </c>
      <c r="E5" s="416" t="s">
        <v>7</v>
      </c>
      <c r="F5" s="416" t="s">
        <v>61</v>
      </c>
      <c r="G5" s="416" t="s">
        <v>62</v>
      </c>
      <c r="H5" s="416" t="s">
        <v>7</v>
      </c>
      <c r="I5" s="416" t="s">
        <v>61</v>
      </c>
      <c r="J5" s="416" t="s">
        <v>62</v>
      </c>
      <c r="K5" s="416" t="s">
        <v>7</v>
      </c>
      <c r="L5" s="416" t="s">
        <v>61</v>
      </c>
      <c r="M5" s="416" t="s">
        <v>62</v>
      </c>
      <c r="N5" s="228"/>
    </row>
    <row r="6" spans="1:14" ht="12.75" customHeight="1" x14ac:dyDescent="0.2">
      <c r="A6" s="437" t="s">
        <v>182</v>
      </c>
      <c r="B6" s="217">
        <v>4058</v>
      </c>
      <c r="C6" s="217">
        <v>3816</v>
      </c>
      <c r="D6" s="217">
        <v>7874</v>
      </c>
      <c r="E6" s="217">
        <v>4022</v>
      </c>
      <c r="F6" s="217">
        <v>3605</v>
      </c>
      <c r="G6" s="217">
        <v>7627</v>
      </c>
      <c r="H6" s="217">
        <v>6671</v>
      </c>
      <c r="I6" s="217">
        <v>6526</v>
      </c>
      <c r="J6" s="217">
        <v>13197</v>
      </c>
      <c r="K6" s="217">
        <v>9600</v>
      </c>
      <c r="L6" s="217">
        <v>9201</v>
      </c>
      <c r="M6" s="217">
        <v>18801</v>
      </c>
      <c r="N6" s="200"/>
    </row>
    <row r="7" spans="1:14" ht="12.75" customHeight="1" x14ac:dyDescent="0.2">
      <c r="A7" s="438" t="s">
        <v>183</v>
      </c>
      <c r="B7" s="217">
        <v>4580</v>
      </c>
      <c r="C7" s="217">
        <v>4450</v>
      </c>
      <c r="D7" s="217">
        <v>9030</v>
      </c>
      <c r="E7" s="217">
        <v>4724</v>
      </c>
      <c r="F7" s="217">
        <v>4534</v>
      </c>
      <c r="G7" s="217">
        <v>9258</v>
      </c>
      <c r="H7" s="217">
        <v>7864</v>
      </c>
      <c r="I7" s="217">
        <v>7352</v>
      </c>
      <c r="J7" s="217">
        <v>15216</v>
      </c>
      <c r="K7" s="217">
        <v>10541</v>
      </c>
      <c r="L7" s="217">
        <v>10133</v>
      </c>
      <c r="M7" s="217">
        <v>20674</v>
      </c>
      <c r="N7" s="198"/>
    </row>
    <row r="8" spans="1:14" ht="12.75" customHeight="1" x14ac:dyDescent="0.2">
      <c r="A8" s="438" t="s">
        <v>184</v>
      </c>
      <c r="B8" s="217">
        <v>5085</v>
      </c>
      <c r="C8" s="217">
        <v>4772</v>
      </c>
      <c r="D8" s="217">
        <v>9857</v>
      </c>
      <c r="E8" s="217">
        <v>5177</v>
      </c>
      <c r="F8" s="217">
        <v>4919</v>
      </c>
      <c r="G8" s="217">
        <v>10096</v>
      </c>
      <c r="H8" s="217">
        <v>8173</v>
      </c>
      <c r="I8" s="217">
        <v>7914</v>
      </c>
      <c r="J8" s="217">
        <v>16087</v>
      </c>
      <c r="K8" s="217">
        <v>11193</v>
      </c>
      <c r="L8" s="217">
        <v>10790</v>
      </c>
      <c r="M8" s="217">
        <v>21983</v>
      </c>
      <c r="N8" s="198"/>
    </row>
    <row r="9" spans="1:14" ht="12.75" customHeight="1" x14ac:dyDescent="0.2">
      <c r="A9" s="438" t="s">
        <v>0</v>
      </c>
      <c r="B9" s="217">
        <v>4908</v>
      </c>
      <c r="C9" s="217">
        <v>4534</v>
      </c>
      <c r="D9" s="217">
        <v>9442</v>
      </c>
      <c r="E9" s="217">
        <v>5133</v>
      </c>
      <c r="F9" s="217">
        <v>4668</v>
      </c>
      <c r="G9" s="217">
        <v>9801</v>
      </c>
      <c r="H9" s="217">
        <v>7605</v>
      </c>
      <c r="I9" s="217">
        <v>7197</v>
      </c>
      <c r="J9" s="217">
        <v>14802</v>
      </c>
      <c r="K9" s="217">
        <v>11541</v>
      </c>
      <c r="L9" s="217">
        <v>11259</v>
      </c>
      <c r="M9" s="217">
        <v>22800</v>
      </c>
      <c r="N9" s="198"/>
    </row>
    <row r="10" spans="1:14" ht="12.75" customHeight="1" x14ac:dyDescent="0.2">
      <c r="A10" s="438" t="s">
        <v>1</v>
      </c>
      <c r="B10" s="217">
        <v>3933</v>
      </c>
      <c r="C10" s="217">
        <v>3362</v>
      </c>
      <c r="D10" s="217">
        <v>7295</v>
      </c>
      <c r="E10" s="217">
        <v>3639</v>
      </c>
      <c r="F10" s="217">
        <v>3211</v>
      </c>
      <c r="G10" s="217">
        <v>6850</v>
      </c>
      <c r="H10" s="217">
        <v>5727</v>
      </c>
      <c r="I10" s="217">
        <v>4900</v>
      </c>
      <c r="J10" s="217">
        <v>10627</v>
      </c>
      <c r="K10" s="217">
        <v>14087</v>
      </c>
      <c r="L10" s="217">
        <v>14389</v>
      </c>
      <c r="M10" s="217">
        <v>28476</v>
      </c>
      <c r="N10" s="198"/>
    </row>
    <row r="11" spans="1:14" ht="12.75" customHeight="1" x14ac:dyDescent="0.2">
      <c r="A11" s="438" t="s">
        <v>2</v>
      </c>
      <c r="B11" s="217">
        <v>4407</v>
      </c>
      <c r="C11" s="217">
        <v>4362</v>
      </c>
      <c r="D11" s="217">
        <v>8769</v>
      </c>
      <c r="E11" s="217">
        <v>4302</v>
      </c>
      <c r="F11" s="217">
        <v>4123</v>
      </c>
      <c r="G11" s="217">
        <v>8425</v>
      </c>
      <c r="H11" s="217">
        <v>6478</v>
      </c>
      <c r="I11" s="217">
        <v>6376</v>
      </c>
      <c r="J11" s="217">
        <v>12854</v>
      </c>
      <c r="K11" s="217">
        <v>14365</v>
      </c>
      <c r="L11" s="217">
        <v>14038</v>
      </c>
      <c r="M11" s="217">
        <v>28403</v>
      </c>
      <c r="N11" s="198"/>
    </row>
    <row r="12" spans="1:14" ht="12.75" customHeight="1" x14ac:dyDescent="0.2">
      <c r="A12" s="438" t="s">
        <v>3</v>
      </c>
      <c r="B12" s="217">
        <v>4639</v>
      </c>
      <c r="C12" s="217">
        <v>4996</v>
      </c>
      <c r="D12" s="217">
        <v>9635</v>
      </c>
      <c r="E12" s="217">
        <v>4528</v>
      </c>
      <c r="F12" s="217">
        <v>4852</v>
      </c>
      <c r="G12" s="217">
        <v>9380</v>
      </c>
      <c r="H12" s="217">
        <v>7099</v>
      </c>
      <c r="I12" s="217">
        <v>7357</v>
      </c>
      <c r="J12" s="217">
        <v>14456</v>
      </c>
      <c r="K12" s="217">
        <v>13734</v>
      </c>
      <c r="L12" s="217">
        <v>13853</v>
      </c>
      <c r="M12" s="217">
        <v>27587</v>
      </c>
      <c r="N12" s="198"/>
    </row>
    <row r="13" spans="1:14" ht="12.75" customHeight="1" x14ac:dyDescent="0.2">
      <c r="A13" s="438" t="s">
        <v>4</v>
      </c>
      <c r="B13" s="217">
        <v>4933</v>
      </c>
      <c r="C13" s="217">
        <v>5261</v>
      </c>
      <c r="D13" s="217">
        <v>10194</v>
      </c>
      <c r="E13" s="217">
        <v>4768</v>
      </c>
      <c r="F13" s="217">
        <v>5294</v>
      </c>
      <c r="G13" s="217">
        <v>10062</v>
      </c>
      <c r="H13" s="217">
        <v>7632</v>
      </c>
      <c r="I13" s="217">
        <v>7787</v>
      </c>
      <c r="J13" s="217">
        <v>15419</v>
      </c>
      <c r="K13" s="217">
        <v>12531</v>
      </c>
      <c r="L13" s="217">
        <v>13683</v>
      </c>
      <c r="M13" s="217">
        <v>26214</v>
      </c>
      <c r="N13" s="198"/>
    </row>
    <row r="14" spans="1:14" ht="12.75" customHeight="1" x14ac:dyDescent="0.2">
      <c r="A14" s="438" t="s">
        <v>5</v>
      </c>
      <c r="B14" s="217">
        <v>4848</v>
      </c>
      <c r="C14" s="217">
        <v>5309</v>
      </c>
      <c r="D14" s="217">
        <v>10157</v>
      </c>
      <c r="E14" s="217">
        <v>5094</v>
      </c>
      <c r="F14" s="217">
        <v>5501</v>
      </c>
      <c r="G14" s="217">
        <v>10595</v>
      </c>
      <c r="H14" s="217">
        <v>7353</v>
      </c>
      <c r="I14" s="217">
        <v>7890</v>
      </c>
      <c r="J14" s="217">
        <v>15243</v>
      </c>
      <c r="K14" s="217">
        <v>11061</v>
      </c>
      <c r="L14" s="217">
        <v>11868</v>
      </c>
      <c r="M14" s="217">
        <v>22929</v>
      </c>
      <c r="N14" s="198"/>
    </row>
    <row r="15" spans="1:14" ht="12.75" customHeight="1" x14ac:dyDescent="0.2">
      <c r="A15" s="438" t="s">
        <v>6</v>
      </c>
      <c r="B15" s="217">
        <v>4661</v>
      </c>
      <c r="C15" s="217">
        <v>4984</v>
      </c>
      <c r="D15" s="217">
        <v>9645</v>
      </c>
      <c r="E15" s="217">
        <v>4770</v>
      </c>
      <c r="F15" s="217">
        <v>5364</v>
      </c>
      <c r="G15" s="217">
        <v>10134</v>
      </c>
      <c r="H15" s="217">
        <v>6938</v>
      </c>
      <c r="I15" s="217">
        <v>7099</v>
      </c>
      <c r="J15" s="217">
        <v>14037</v>
      </c>
      <c r="K15" s="217">
        <v>9813</v>
      </c>
      <c r="L15" s="217">
        <v>10173</v>
      </c>
      <c r="M15" s="217">
        <v>19986</v>
      </c>
      <c r="N15" s="198"/>
    </row>
    <row r="16" spans="1:14" ht="12.75" customHeight="1" x14ac:dyDescent="0.2">
      <c r="A16" s="438" t="s">
        <v>185</v>
      </c>
      <c r="B16" s="217">
        <v>4897</v>
      </c>
      <c r="C16" s="217">
        <v>5121</v>
      </c>
      <c r="D16" s="217">
        <v>10018</v>
      </c>
      <c r="E16" s="217">
        <v>5415</v>
      </c>
      <c r="F16" s="217">
        <v>5842</v>
      </c>
      <c r="G16" s="217">
        <v>11257</v>
      </c>
      <c r="H16" s="217">
        <v>7277</v>
      </c>
      <c r="I16" s="217">
        <v>7491</v>
      </c>
      <c r="J16" s="217">
        <v>14768</v>
      </c>
      <c r="K16" s="217">
        <v>9509</v>
      </c>
      <c r="L16" s="217">
        <v>10014</v>
      </c>
      <c r="M16" s="217">
        <v>19523</v>
      </c>
      <c r="N16" s="198"/>
    </row>
    <row r="17" spans="1:14" ht="12.75" customHeight="1" x14ac:dyDescent="0.2">
      <c r="A17" s="438" t="s">
        <v>186</v>
      </c>
      <c r="B17" s="217">
        <v>4986</v>
      </c>
      <c r="C17" s="217">
        <v>5203</v>
      </c>
      <c r="D17" s="217">
        <v>10189</v>
      </c>
      <c r="E17" s="217">
        <v>5748</v>
      </c>
      <c r="F17" s="217">
        <v>6172</v>
      </c>
      <c r="G17" s="217">
        <v>11920</v>
      </c>
      <c r="H17" s="217">
        <v>7371</v>
      </c>
      <c r="I17" s="217">
        <v>7352</v>
      </c>
      <c r="J17" s="217">
        <v>14723</v>
      </c>
      <c r="K17" s="217">
        <v>10272</v>
      </c>
      <c r="L17" s="217">
        <v>10921</v>
      </c>
      <c r="M17" s="217">
        <v>21193</v>
      </c>
      <c r="N17" s="198"/>
    </row>
    <row r="18" spans="1:14" ht="12.75" customHeight="1" x14ac:dyDescent="0.2">
      <c r="A18" s="438" t="s">
        <v>187</v>
      </c>
      <c r="B18" s="217">
        <v>4489</v>
      </c>
      <c r="C18" s="217">
        <v>4810</v>
      </c>
      <c r="D18" s="217">
        <v>9299</v>
      </c>
      <c r="E18" s="217">
        <v>5476</v>
      </c>
      <c r="F18" s="217">
        <v>6054</v>
      </c>
      <c r="G18" s="217">
        <v>11530</v>
      </c>
      <c r="H18" s="217">
        <v>6657</v>
      </c>
      <c r="I18" s="217">
        <v>6736</v>
      </c>
      <c r="J18" s="217">
        <v>13393</v>
      </c>
      <c r="K18" s="217">
        <v>9735</v>
      </c>
      <c r="L18" s="217">
        <v>10577</v>
      </c>
      <c r="M18" s="217">
        <v>20312</v>
      </c>
      <c r="N18" s="198"/>
    </row>
    <row r="19" spans="1:14" ht="12.75" customHeight="1" x14ac:dyDescent="0.2">
      <c r="A19" s="438" t="s">
        <v>188</v>
      </c>
      <c r="B19" s="217">
        <v>3705</v>
      </c>
      <c r="C19" s="217">
        <v>3851</v>
      </c>
      <c r="D19" s="217">
        <v>7556</v>
      </c>
      <c r="E19" s="217">
        <v>4918</v>
      </c>
      <c r="F19" s="217">
        <v>5266</v>
      </c>
      <c r="G19" s="217">
        <v>10184</v>
      </c>
      <c r="H19" s="217">
        <v>5337</v>
      </c>
      <c r="I19" s="217">
        <v>5527</v>
      </c>
      <c r="J19" s="217">
        <v>10864</v>
      </c>
      <c r="K19" s="217">
        <v>7970</v>
      </c>
      <c r="L19" s="217">
        <v>8762</v>
      </c>
      <c r="M19" s="217">
        <v>16732</v>
      </c>
      <c r="N19" s="198"/>
    </row>
    <row r="20" spans="1:14" ht="12.75" customHeight="1" x14ac:dyDescent="0.2">
      <c r="A20" s="438" t="s">
        <v>189</v>
      </c>
      <c r="B20" s="217">
        <v>3047</v>
      </c>
      <c r="C20" s="217">
        <v>3366</v>
      </c>
      <c r="D20" s="217">
        <v>6413</v>
      </c>
      <c r="E20" s="217">
        <v>4345</v>
      </c>
      <c r="F20" s="217">
        <v>4774</v>
      </c>
      <c r="G20" s="217">
        <v>9119</v>
      </c>
      <c r="H20" s="217">
        <v>4320</v>
      </c>
      <c r="I20" s="217">
        <v>4606</v>
      </c>
      <c r="J20" s="217">
        <v>8926</v>
      </c>
      <c r="K20" s="217">
        <v>6113</v>
      </c>
      <c r="L20" s="217">
        <v>6338</v>
      </c>
      <c r="M20" s="217">
        <v>12451</v>
      </c>
      <c r="N20" s="198"/>
    </row>
    <row r="21" spans="1:14" ht="12.75" customHeight="1" x14ac:dyDescent="0.2">
      <c r="A21" s="438" t="s">
        <v>190</v>
      </c>
      <c r="B21" s="217">
        <v>2549</v>
      </c>
      <c r="C21" s="217">
        <v>2943</v>
      </c>
      <c r="D21" s="217">
        <v>5492</v>
      </c>
      <c r="E21" s="217">
        <v>4036</v>
      </c>
      <c r="F21" s="217">
        <v>4687</v>
      </c>
      <c r="G21" s="217">
        <v>8723</v>
      </c>
      <c r="H21" s="217">
        <v>3639</v>
      </c>
      <c r="I21" s="217">
        <v>4193</v>
      </c>
      <c r="J21" s="217">
        <v>7832</v>
      </c>
      <c r="K21" s="217">
        <v>4613</v>
      </c>
      <c r="L21" s="217">
        <v>5515</v>
      </c>
      <c r="M21" s="217">
        <v>10128</v>
      </c>
      <c r="N21" s="198"/>
    </row>
    <row r="22" spans="1:14" ht="12.75" customHeight="1" x14ac:dyDescent="0.2">
      <c r="A22" s="439" t="s">
        <v>191</v>
      </c>
      <c r="B22" s="217">
        <v>1741</v>
      </c>
      <c r="C22" s="217">
        <v>2152</v>
      </c>
      <c r="D22" s="217">
        <v>3893</v>
      </c>
      <c r="E22" s="217">
        <v>2591</v>
      </c>
      <c r="F22" s="217">
        <v>3086</v>
      </c>
      <c r="G22" s="217">
        <v>5677</v>
      </c>
      <c r="H22" s="217">
        <v>2426</v>
      </c>
      <c r="I22" s="217">
        <v>3012</v>
      </c>
      <c r="J22" s="217">
        <v>5438</v>
      </c>
      <c r="K22" s="217">
        <v>2990</v>
      </c>
      <c r="L22" s="217">
        <v>4193</v>
      </c>
      <c r="M22" s="217">
        <v>7183</v>
      </c>
      <c r="N22" s="198"/>
    </row>
    <row r="23" spans="1:14" ht="12.75" customHeight="1" x14ac:dyDescent="0.2">
      <c r="A23" s="438" t="s">
        <v>192</v>
      </c>
      <c r="B23" s="217">
        <v>1279</v>
      </c>
      <c r="C23" s="217">
        <v>2063</v>
      </c>
      <c r="D23" s="217">
        <v>3342</v>
      </c>
      <c r="E23" s="217">
        <v>1840</v>
      </c>
      <c r="F23" s="217">
        <v>2937</v>
      </c>
      <c r="G23" s="217">
        <v>4777</v>
      </c>
      <c r="H23" s="217">
        <v>1709</v>
      </c>
      <c r="I23" s="217">
        <v>2920</v>
      </c>
      <c r="J23" s="217">
        <v>4629</v>
      </c>
      <c r="K23" s="217">
        <v>2391</v>
      </c>
      <c r="L23" s="217">
        <v>4624</v>
      </c>
      <c r="M23" s="217">
        <v>7015</v>
      </c>
      <c r="N23" s="198"/>
    </row>
    <row r="24" spans="1:14" ht="12.75" customHeight="1" x14ac:dyDescent="0.2">
      <c r="A24" s="439"/>
      <c r="B24" s="230"/>
      <c r="C24" s="217"/>
      <c r="D24" s="217"/>
      <c r="E24" s="230"/>
      <c r="F24" s="217"/>
      <c r="G24" s="217"/>
      <c r="H24" s="230"/>
      <c r="I24" s="217"/>
      <c r="J24" s="217"/>
      <c r="K24" s="230"/>
      <c r="L24" s="217"/>
      <c r="M24" s="217"/>
      <c r="N24" s="198"/>
    </row>
    <row r="25" spans="1:14" ht="12.75" customHeight="1" x14ac:dyDescent="0.2">
      <c r="A25" s="439" t="s">
        <v>193</v>
      </c>
      <c r="B25" s="217">
        <v>13723</v>
      </c>
      <c r="C25" s="217">
        <v>13038</v>
      </c>
      <c r="D25" s="217">
        <v>26761</v>
      </c>
      <c r="E25" s="217">
        <v>13923</v>
      </c>
      <c r="F25" s="217">
        <v>13058</v>
      </c>
      <c r="G25" s="217">
        <v>26981</v>
      </c>
      <c r="H25" s="217">
        <v>22708</v>
      </c>
      <c r="I25" s="217">
        <v>21792</v>
      </c>
      <c r="J25" s="217">
        <v>44500</v>
      </c>
      <c r="K25" s="217">
        <v>31334</v>
      </c>
      <c r="L25" s="217">
        <v>30124</v>
      </c>
      <c r="M25" s="217">
        <v>61458</v>
      </c>
      <c r="N25" s="198"/>
    </row>
    <row r="26" spans="1:14" ht="12.75" customHeight="1" x14ac:dyDescent="0.2">
      <c r="A26" s="439" t="s">
        <v>194</v>
      </c>
      <c r="B26" s="217">
        <v>46701</v>
      </c>
      <c r="C26" s="217">
        <v>47942</v>
      </c>
      <c r="D26" s="217">
        <v>94643</v>
      </c>
      <c r="E26" s="217">
        <v>48873</v>
      </c>
      <c r="F26" s="217">
        <v>51081</v>
      </c>
      <c r="G26" s="217">
        <v>99954</v>
      </c>
      <c r="H26" s="217">
        <v>70137</v>
      </c>
      <c r="I26" s="217">
        <v>70185</v>
      </c>
      <c r="J26" s="217">
        <v>140322</v>
      </c>
      <c r="K26" s="217">
        <v>116648</v>
      </c>
      <c r="L26" s="217">
        <v>120775</v>
      </c>
      <c r="M26" s="217">
        <v>237423</v>
      </c>
      <c r="N26" s="198"/>
    </row>
    <row r="27" spans="1:14" ht="12.75" customHeight="1" x14ac:dyDescent="0.2">
      <c r="A27" s="439" t="s">
        <v>195</v>
      </c>
      <c r="B27" s="217">
        <v>12321</v>
      </c>
      <c r="C27" s="217">
        <v>14375</v>
      </c>
      <c r="D27" s="217">
        <v>26696</v>
      </c>
      <c r="E27" s="217">
        <v>17730</v>
      </c>
      <c r="F27" s="217">
        <v>20750</v>
      </c>
      <c r="G27" s="217">
        <v>38480</v>
      </c>
      <c r="H27" s="217">
        <v>17431</v>
      </c>
      <c r="I27" s="217">
        <v>20258</v>
      </c>
      <c r="J27" s="217">
        <v>37689</v>
      </c>
      <c r="K27" s="217">
        <v>24077</v>
      </c>
      <c r="L27" s="217">
        <v>29432</v>
      </c>
      <c r="M27" s="217">
        <v>53509</v>
      </c>
      <c r="N27" s="198"/>
    </row>
    <row r="28" spans="1:14" ht="12.75" customHeight="1" x14ac:dyDescent="0.2">
      <c r="A28" s="415"/>
      <c r="B28" s="463"/>
      <c r="C28" s="463"/>
      <c r="D28" s="463"/>
      <c r="E28" s="463"/>
      <c r="F28" s="463"/>
      <c r="G28" s="463"/>
      <c r="H28" s="463"/>
      <c r="I28" s="463"/>
      <c r="J28" s="463"/>
      <c r="K28" s="463"/>
      <c r="L28" s="463"/>
      <c r="M28" s="463"/>
      <c r="N28" s="198"/>
    </row>
    <row r="29" spans="1:14" ht="12.75" customHeight="1" x14ac:dyDescent="0.2">
      <c r="A29" s="415" t="s">
        <v>174</v>
      </c>
      <c r="B29" s="463">
        <v>72745</v>
      </c>
      <c r="C29" s="463">
        <v>75355</v>
      </c>
      <c r="D29" s="463">
        <v>148100</v>
      </c>
      <c r="E29" s="463">
        <v>80526</v>
      </c>
      <c r="F29" s="463">
        <v>84889</v>
      </c>
      <c r="G29" s="463">
        <v>165415</v>
      </c>
      <c r="H29" s="463">
        <v>110276</v>
      </c>
      <c r="I29" s="463">
        <v>112235</v>
      </c>
      <c r="J29" s="463">
        <v>222511</v>
      </c>
      <c r="K29" s="463">
        <v>172059</v>
      </c>
      <c r="L29" s="463">
        <v>180331</v>
      </c>
      <c r="M29" s="463">
        <v>352390</v>
      </c>
      <c r="N29" s="198"/>
    </row>
    <row r="30" spans="1:14" ht="12.75" customHeight="1" x14ac:dyDescent="0.2">
      <c r="A30" s="415"/>
      <c r="B30" s="201"/>
      <c r="C30" s="201"/>
      <c r="D30" s="201"/>
      <c r="E30" s="201"/>
      <c r="F30" s="201"/>
      <c r="G30" s="201"/>
      <c r="H30" s="202"/>
      <c r="I30" s="202"/>
      <c r="J30" s="203"/>
      <c r="K30" s="202"/>
      <c r="L30" s="202"/>
      <c r="M30" s="203"/>
      <c r="N30" s="198"/>
    </row>
    <row r="31" spans="1:14" ht="12.75" customHeight="1" x14ac:dyDescent="0.2">
      <c r="A31" s="210"/>
      <c r="B31" s="116"/>
      <c r="C31" s="41"/>
      <c r="D31" s="41"/>
      <c r="E31" s="41"/>
      <c r="F31" s="41"/>
      <c r="G31" s="41"/>
      <c r="H31" s="41"/>
      <c r="I31" s="207"/>
      <c r="J31" s="208"/>
      <c r="K31" s="207"/>
      <c r="L31" s="207"/>
      <c r="M31" s="208"/>
      <c r="N31" s="198"/>
    </row>
    <row r="32" spans="1:14" ht="12.75" customHeight="1" x14ac:dyDescent="0.2">
      <c r="A32" s="531" t="s">
        <v>178</v>
      </c>
      <c r="B32" s="530" t="s">
        <v>253</v>
      </c>
      <c r="C32" s="530"/>
      <c r="D32" s="530"/>
      <c r="E32" s="530" t="s">
        <v>297</v>
      </c>
      <c r="F32" s="530"/>
      <c r="G32" s="530"/>
      <c r="H32" s="530" t="s">
        <v>254</v>
      </c>
      <c r="I32" s="530"/>
      <c r="J32" s="530"/>
      <c r="K32" s="530" t="s">
        <v>255</v>
      </c>
      <c r="L32" s="530"/>
      <c r="M32" s="530"/>
      <c r="N32" s="198"/>
    </row>
    <row r="33" spans="1:14" ht="12.75" customHeight="1" x14ac:dyDescent="0.2">
      <c r="A33" s="531"/>
      <c r="B33" s="416" t="s">
        <v>7</v>
      </c>
      <c r="C33" s="416" t="s">
        <v>61</v>
      </c>
      <c r="D33" s="416" t="s">
        <v>62</v>
      </c>
      <c r="E33" s="416" t="s">
        <v>7</v>
      </c>
      <c r="F33" s="416" t="s">
        <v>61</v>
      </c>
      <c r="G33" s="416" t="s">
        <v>62</v>
      </c>
      <c r="H33" s="416" t="s">
        <v>7</v>
      </c>
      <c r="I33" s="416" t="s">
        <v>61</v>
      </c>
      <c r="J33" s="416" t="s">
        <v>62</v>
      </c>
      <c r="K33" s="416" t="s">
        <v>7</v>
      </c>
      <c r="L33" s="416" t="s">
        <v>61</v>
      </c>
      <c r="M33" s="416" t="s">
        <v>62</v>
      </c>
      <c r="N33" s="198"/>
    </row>
    <row r="34" spans="1:14" ht="12.75" customHeight="1" x14ac:dyDescent="0.2">
      <c r="A34" s="437" t="s">
        <v>182</v>
      </c>
      <c r="B34" s="217">
        <v>3786</v>
      </c>
      <c r="C34" s="217">
        <v>3544</v>
      </c>
      <c r="D34" s="217">
        <v>7330</v>
      </c>
      <c r="E34" s="217">
        <v>4562</v>
      </c>
      <c r="F34" s="217">
        <v>4341</v>
      </c>
      <c r="G34" s="217">
        <v>8903</v>
      </c>
      <c r="H34" s="217">
        <v>3472</v>
      </c>
      <c r="I34" s="217">
        <v>3370</v>
      </c>
      <c r="J34" s="217">
        <v>6842</v>
      </c>
      <c r="K34" s="217">
        <v>4413</v>
      </c>
      <c r="L34" s="217">
        <v>4042</v>
      </c>
      <c r="M34" s="217">
        <v>8455</v>
      </c>
      <c r="N34" s="198"/>
    </row>
    <row r="35" spans="1:14" ht="12.75" customHeight="1" x14ac:dyDescent="0.2">
      <c r="A35" s="438" t="s">
        <v>183</v>
      </c>
      <c r="B35" s="217">
        <v>4412</v>
      </c>
      <c r="C35" s="217">
        <v>4262</v>
      </c>
      <c r="D35" s="217">
        <v>8674</v>
      </c>
      <c r="E35" s="217">
        <v>5126</v>
      </c>
      <c r="F35" s="217">
        <v>4894</v>
      </c>
      <c r="G35" s="217">
        <v>10020</v>
      </c>
      <c r="H35" s="217">
        <v>3981</v>
      </c>
      <c r="I35" s="217">
        <v>3892</v>
      </c>
      <c r="J35" s="217">
        <v>7873</v>
      </c>
      <c r="K35" s="217">
        <v>5086</v>
      </c>
      <c r="L35" s="217">
        <v>4635</v>
      </c>
      <c r="M35" s="217">
        <v>9721</v>
      </c>
      <c r="N35" s="198"/>
    </row>
    <row r="36" spans="1:14" ht="12.75" customHeight="1" x14ac:dyDescent="0.2">
      <c r="A36" s="438" t="s">
        <v>184</v>
      </c>
      <c r="B36" s="217">
        <v>4688</v>
      </c>
      <c r="C36" s="217">
        <v>4429</v>
      </c>
      <c r="D36" s="217">
        <v>9117</v>
      </c>
      <c r="E36" s="217">
        <v>5339</v>
      </c>
      <c r="F36" s="217">
        <v>5207</v>
      </c>
      <c r="G36" s="217">
        <v>10546</v>
      </c>
      <c r="H36" s="217">
        <v>4151</v>
      </c>
      <c r="I36" s="217">
        <v>4015</v>
      </c>
      <c r="J36" s="217">
        <v>8166</v>
      </c>
      <c r="K36" s="217">
        <v>5205</v>
      </c>
      <c r="L36" s="217">
        <v>4840</v>
      </c>
      <c r="M36" s="217">
        <v>10045</v>
      </c>
      <c r="N36" s="198"/>
    </row>
    <row r="37" spans="1:14" ht="12.75" customHeight="1" x14ac:dyDescent="0.2">
      <c r="A37" s="438" t="s">
        <v>0</v>
      </c>
      <c r="B37" s="217">
        <v>4498</v>
      </c>
      <c r="C37" s="217">
        <v>4376</v>
      </c>
      <c r="D37" s="217">
        <v>8874</v>
      </c>
      <c r="E37" s="217">
        <v>5193</v>
      </c>
      <c r="F37" s="217">
        <v>4986</v>
      </c>
      <c r="G37" s="217">
        <v>10179</v>
      </c>
      <c r="H37" s="217">
        <v>3998</v>
      </c>
      <c r="I37" s="217">
        <v>3600</v>
      </c>
      <c r="J37" s="217">
        <v>7598</v>
      </c>
      <c r="K37" s="217">
        <v>4738</v>
      </c>
      <c r="L37" s="217">
        <v>4388</v>
      </c>
      <c r="M37" s="217">
        <v>9126</v>
      </c>
      <c r="N37" s="198"/>
    </row>
    <row r="38" spans="1:14" ht="12.75" customHeight="1" x14ac:dyDescent="0.2">
      <c r="A38" s="438" t="s">
        <v>1</v>
      </c>
      <c r="B38" s="217">
        <v>3721</v>
      </c>
      <c r="C38" s="217">
        <v>3514</v>
      </c>
      <c r="D38" s="217">
        <v>7235</v>
      </c>
      <c r="E38" s="217">
        <v>4176</v>
      </c>
      <c r="F38" s="217">
        <v>3779</v>
      </c>
      <c r="G38" s="217">
        <v>7955</v>
      </c>
      <c r="H38" s="217">
        <v>3040</v>
      </c>
      <c r="I38" s="217">
        <v>2582</v>
      </c>
      <c r="J38" s="217">
        <v>5622</v>
      </c>
      <c r="K38" s="217">
        <v>3373</v>
      </c>
      <c r="L38" s="217">
        <v>2899</v>
      </c>
      <c r="M38" s="217">
        <v>6272</v>
      </c>
      <c r="N38" s="198"/>
    </row>
    <row r="39" spans="1:14" ht="12.75" customHeight="1" x14ac:dyDescent="0.2">
      <c r="A39" s="438" t="s">
        <v>2</v>
      </c>
      <c r="B39" s="217">
        <v>3756</v>
      </c>
      <c r="C39" s="217">
        <v>3761</v>
      </c>
      <c r="D39" s="217">
        <v>7517</v>
      </c>
      <c r="E39" s="217">
        <v>4452</v>
      </c>
      <c r="F39" s="217">
        <v>4559</v>
      </c>
      <c r="G39" s="217">
        <v>9011</v>
      </c>
      <c r="H39" s="217">
        <v>3284</v>
      </c>
      <c r="I39" s="217">
        <v>3023</v>
      </c>
      <c r="J39" s="217">
        <v>6307</v>
      </c>
      <c r="K39" s="217">
        <v>4055</v>
      </c>
      <c r="L39" s="217">
        <v>3957</v>
      </c>
      <c r="M39" s="217">
        <v>8012</v>
      </c>
      <c r="N39" s="198"/>
    </row>
    <row r="40" spans="1:14" ht="12.75" customHeight="1" x14ac:dyDescent="0.2">
      <c r="A40" s="438" t="s">
        <v>3</v>
      </c>
      <c r="B40" s="217">
        <v>4031</v>
      </c>
      <c r="C40" s="217">
        <v>4076</v>
      </c>
      <c r="D40" s="217">
        <v>8107</v>
      </c>
      <c r="E40" s="217">
        <v>4377</v>
      </c>
      <c r="F40" s="217">
        <v>4920</v>
      </c>
      <c r="G40" s="217">
        <v>9297</v>
      </c>
      <c r="H40" s="217">
        <v>3170</v>
      </c>
      <c r="I40" s="217">
        <v>3068</v>
      </c>
      <c r="J40" s="217">
        <v>6238</v>
      </c>
      <c r="K40" s="217">
        <v>5027</v>
      </c>
      <c r="L40" s="217">
        <v>5305</v>
      </c>
      <c r="M40" s="217">
        <v>10332</v>
      </c>
      <c r="N40" s="198"/>
    </row>
    <row r="41" spans="1:14" ht="12.75" customHeight="1" x14ac:dyDescent="0.2">
      <c r="A41" s="438" t="s">
        <v>4</v>
      </c>
      <c r="B41" s="217">
        <v>4415</v>
      </c>
      <c r="C41" s="217">
        <v>4400</v>
      </c>
      <c r="D41" s="217">
        <v>8815</v>
      </c>
      <c r="E41" s="217">
        <v>4844</v>
      </c>
      <c r="F41" s="217">
        <v>5458</v>
      </c>
      <c r="G41" s="217">
        <v>10302</v>
      </c>
      <c r="H41" s="217">
        <v>3613</v>
      </c>
      <c r="I41" s="217">
        <v>3778</v>
      </c>
      <c r="J41" s="217">
        <v>7391</v>
      </c>
      <c r="K41" s="217">
        <v>5371</v>
      </c>
      <c r="L41" s="217">
        <v>5559</v>
      </c>
      <c r="M41" s="217">
        <v>10930</v>
      </c>
      <c r="N41" s="196"/>
    </row>
    <row r="42" spans="1:14" ht="12.75" customHeight="1" x14ac:dyDescent="0.2">
      <c r="A42" s="438" t="s">
        <v>5</v>
      </c>
      <c r="B42" s="217">
        <v>4152</v>
      </c>
      <c r="C42" s="217">
        <v>4520</v>
      </c>
      <c r="D42" s="217">
        <v>8672</v>
      </c>
      <c r="E42" s="217">
        <v>4736</v>
      </c>
      <c r="F42" s="217">
        <v>5394</v>
      </c>
      <c r="G42" s="217">
        <v>10130</v>
      </c>
      <c r="H42" s="217">
        <v>3873</v>
      </c>
      <c r="I42" s="217">
        <v>3924</v>
      </c>
      <c r="J42" s="217">
        <v>7797</v>
      </c>
      <c r="K42" s="217">
        <v>5222</v>
      </c>
      <c r="L42" s="217">
        <v>5539</v>
      </c>
      <c r="M42" s="217">
        <v>10761</v>
      </c>
      <c r="N42" s="196"/>
    </row>
    <row r="43" spans="1:14" ht="12.75" customHeight="1" x14ac:dyDescent="0.2">
      <c r="A43" s="438" t="s">
        <v>6</v>
      </c>
      <c r="B43" s="217">
        <v>4061</v>
      </c>
      <c r="C43" s="217">
        <v>4347</v>
      </c>
      <c r="D43" s="217">
        <v>8408</v>
      </c>
      <c r="E43" s="217">
        <v>4446</v>
      </c>
      <c r="F43" s="217">
        <v>4938</v>
      </c>
      <c r="G43" s="217">
        <v>9384</v>
      </c>
      <c r="H43" s="217">
        <v>3529</v>
      </c>
      <c r="I43" s="217">
        <v>3734</v>
      </c>
      <c r="J43" s="217">
        <v>7263</v>
      </c>
      <c r="K43" s="217">
        <v>4750</v>
      </c>
      <c r="L43" s="217">
        <v>4902</v>
      </c>
      <c r="M43" s="217">
        <v>9652</v>
      </c>
      <c r="N43" s="196"/>
    </row>
    <row r="44" spans="1:14" ht="12.75" customHeight="1" x14ac:dyDescent="0.2">
      <c r="A44" s="438" t="s">
        <v>185</v>
      </c>
      <c r="B44" s="217">
        <v>4826</v>
      </c>
      <c r="C44" s="217">
        <v>5004</v>
      </c>
      <c r="D44" s="217">
        <v>9830</v>
      </c>
      <c r="E44" s="217">
        <v>4945</v>
      </c>
      <c r="F44" s="217">
        <v>5251</v>
      </c>
      <c r="G44" s="217">
        <v>10196</v>
      </c>
      <c r="H44" s="217">
        <v>3951</v>
      </c>
      <c r="I44" s="217">
        <v>3880</v>
      </c>
      <c r="J44" s="217">
        <v>7831</v>
      </c>
      <c r="K44" s="217">
        <v>4819</v>
      </c>
      <c r="L44" s="217">
        <v>4975</v>
      </c>
      <c r="M44" s="217">
        <v>9794</v>
      </c>
      <c r="N44" s="196"/>
    </row>
    <row r="45" spans="1:14" ht="12.75" customHeight="1" x14ac:dyDescent="0.2">
      <c r="A45" s="438" t="s">
        <v>186</v>
      </c>
      <c r="B45" s="217">
        <v>5086</v>
      </c>
      <c r="C45" s="217">
        <v>5400</v>
      </c>
      <c r="D45" s="217">
        <v>10486</v>
      </c>
      <c r="E45" s="217">
        <v>5151</v>
      </c>
      <c r="F45" s="217">
        <v>5530</v>
      </c>
      <c r="G45" s="217">
        <v>10681</v>
      </c>
      <c r="H45" s="217">
        <v>3808</v>
      </c>
      <c r="I45" s="217">
        <v>4078</v>
      </c>
      <c r="J45" s="217">
        <v>7886</v>
      </c>
      <c r="K45" s="217">
        <v>5104</v>
      </c>
      <c r="L45" s="217">
        <v>5457</v>
      </c>
      <c r="M45" s="217">
        <v>10561</v>
      </c>
      <c r="N45" s="196"/>
    </row>
    <row r="46" spans="1:14" ht="12.75" customHeight="1" x14ac:dyDescent="0.2">
      <c r="A46" s="438" t="s">
        <v>187</v>
      </c>
      <c r="B46" s="217">
        <v>4800</v>
      </c>
      <c r="C46" s="217">
        <v>4846</v>
      </c>
      <c r="D46" s="217">
        <v>9646</v>
      </c>
      <c r="E46" s="217">
        <v>4875</v>
      </c>
      <c r="F46" s="217">
        <v>4957</v>
      </c>
      <c r="G46" s="217">
        <v>9832</v>
      </c>
      <c r="H46" s="217">
        <v>3851</v>
      </c>
      <c r="I46" s="217">
        <v>3812</v>
      </c>
      <c r="J46" s="217">
        <v>7663</v>
      </c>
      <c r="K46" s="217">
        <v>4752</v>
      </c>
      <c r="L46" s="217">
        <v>5093</v>
      </c>
      <c r="M46" s="217">
        <v>9845</v>
      </c>
      <c r="N46" s="196"/>
    </row>
    <row r="47" spans="1:14" ht="12.75" customHeight="1" x14ac:dyDescent="0.2">
      <c r="A47" s="438" t="s">
        <v>188</v>
      </c>
      <c r="B47" s="217">
        <v>4117</v>
      </c>
      <c r="C47" s="217">
        <v>4308</v>
      </c>
      <c r="D47" s="217">
        <v>8425</v>
      </c>
      <c r="E47" s="217">
        <v>3867</v>
      </c>
      <c r="F47" s="217">
        <v>4009</v>
      </c>
      <c r="G47" s="217">
        <v>7876</v>
      </c>
      <c r="H47" s="217">
        <v>3419</v>
      </c>
      <c r="I47" s="217">
        <v>3439</v>
      </c>
      <c r="J47" s="217">
        <v>6858</v>
      </c>
      <c r="K47" s="217">
        <v>3887</v>
      </c>
      <c r="L47" s="217">
        <v>4105</v>
      </c>
      <c r="M47" s="217">
        <v>7992</v>
      </c>
      <c r="N47" s="196"/>
    </row>
    <row r="48" spans="1:14" ht="12.75" customHeight="1" x14ac:dyDescent="0.2">
      <c r="A48" s="438" t="s">
        <v>189</v>
      </c>
      <c r="B48" s="217">
        <v>3552</v>
      </c>
      <c r="C48" s="217">
        <v>3499</v>
      </c>
      <c r="D48" s="217">
        <v>7051</v>
      </c>
      <c r="E48" s="217">
        <v>3178</v>
      </c>
      <c r="F48" s="217">
        <v>3456</v>
      </c>
      <c r="G48" s="217">
        <v>6634</v>
      </c>
      <c r="H48" s="217">
        <v>2952</v>
      </c>
      <c r="I48" s="217">
        <v>2890</v>
      </c>
      <c r="J48" s="217">
        <v>5842</v>
      </c>
      <c r="K48" s="217">
        <v>3120</v>
      </c>
      <c r="L48" s="217">
        <v>3275</v>
      </c>
      <c r="M48" s="217">
        <v>6395</v>
      </c>
      <c r="N48" s="196"/>
    </row>
    <row r="49" spans="1:14" ht="12.75" customHeight="1" x14ac:dyDescent="0.2">
      <c r="A49" s="438" t="s">
        <v>190</v>
      </c>
      <c r="B49" s="217">
        <v>2869</v>
      </c>
      <c r="C49" s="217">
        <v>3160</v>
      </c>
      <c r="D49" s="217">
        <v>6029</v>
      </c>
      <c r="E49" s="217">
        <v>2635</v>
      </c>
      <c r="F49" s="217">
        <v>2766</v>
      </c>
      <c r="G49" s="217">
        <v>5401</v>
      </c>
      <c r="H49" s="217">
        <v>2285</v>
      </c>
      <c r="I49" s="217">
        <v>2465</v>
      </c>
      <c r="J49" s="217">
        <v>4750</v>
      </c>
      <c r="K49" s="217">
        <v>2649</v>
      </c>
      <c r="L49" s="217">
        <v>3009</v>
      </c>
      <c r="M49" s="217">
        <v>5658</v>
      </c>
      <c r="N49" s="196"/>
    </row>
    <row r="50" spans="1:14" ht="12.75" customHeight="1" x14ac:dyDescent="0.2">
      <c r="A50" s="439" t="s">
        <v>191</v>
      </c>
      <c r="B50" s="217">
        <v>1875</v>
      </c>
      <c r="C50" s="217">
        <v>2378</v>
      </c>
      <c r="D50" s="217">
        <v>4253</v>
      </c>
      <c r="E50" s="217">
        <v>1494</v>
      </c>
      <c r="F50" s="217">
        <v>1863</v>
      </c>
      <c r="G50" s="217">
        <v>3357</v>
      </c>
      <c r="H50" s="217">
        <v>1403</v>
      </c>
      <c r="I50" s="217">
        <v>1610</v>
      </c>
      <c r="J50" s="217">
        <v>3013</v>
      </c>
      <c r="K50" s="217">
        <v>1863</v>
      </c>
      <c r="L50" s="217">
        <v>2430</v>
      </c>
      <c r="M50" s="217">
        <v>4293</v>
      </c>
      <c r="N50" s="196"/>
    </row>
    <row r="51" spans="1:14" ht="12.75" customHeight="1" x14ac:dyDescent="0.2">
      <c r="A51" s="438" t="s">
        <v>192</v>
      </c>
      <c r="B51" s="217">
        <v>1315</v>
      </c>
      <c r="C51" s="217">
        <v>2170</v>
      </c>
      <c r="D51" s="217">
        <v>3485</v>
      </c>
      <c r="E51" s="217">
        <v>1021</v>
      </c>
      <c r="F51" s="217">
        <v>1658</v>
      </c>
      <c r="G51" s="217">
        <v>2679</v>
      </c>
      <c r="H51" s="217">
        <v>1059</v>
      </c>
      <c r="I51" s="217">
        <v>1688</v>
      </c>
      <c r="J51" s="217">
        <v>2747</v>
      </c>
      <c r="K51" s="217">
        <v>1398</v>
      </c>
      <c r="L51" s="217">
        <v>2427</v>
      </c>
      <c r="M51" s="217">
        <v>3825</v>
      </c>
      <c r="N51" s="196"/>
    </row>
    <row r="52" spans="1:14" ht="12.75" customHeight="1" x14ac:dyDescent="0.2">
      <c r="A52" s="439"/>
      <c r="B52" s="230"/>
      <c r="C52" s="217"/>
      <c r="D52" s="217"/>
      <c r="E52" s="230"/>
      <c r="F52" s="217"/>
      <c r="G52" s="217"/>
      <c r="H52" s="230"/>
      <c r="I52" s="217"/>
      <c r="J52" s="217"/>
      <c r="K52" s="230"/>
      <c r="L52" s="217"/>
      <c r="M52" s="217"/>
      <c r="N52" s="196"/>
    </row>
    <row r="53" spans="1:14" ht="12.75" customHeight="1" x14ac:dyDescent="0.2">
      <c r="A53" s="439" t="s">
        <v>193</v>
      </c>
      <c r="B53" s="217">
        <v>12886</v>
      </c>
      <c r="C53" s="217">
        <v>12235</v>
      </c>
      <c r="D53" s="217">
        <v>25121</v>
      </c>
      <c r="E53" s="217">
        <v>15027</v>
      </c>
      <c r="F53" s="217">
        <v>14442</v>
      </c>
      <c r="G53" s="217">
        <v>29469</v>
      </c>
      <c r="H53" s="217">
        <v>11604</v>
      </c>
      <c r="I53" s="217">
        <v>11277</v>
      </c>
      <c r="J53" s="217">
        <v>22881</v>
      </c>
      <c r="K53" s="217">
        <v>14704</v>
      </c>
      <c r="L53" s="217">
        <v>13517</v>
      </c>
      <c r="M53" s="217">
        <v>28221</v>
      </c>
      <c r="N53" s="196"/>
    </row>
    <row r="54" spans="1:14" ht="12.75" customHeight="1" x14ac:dyDescent="0.2">
      <c r="A54" s="439" t="s">
        <v>194</v>
      </c>
      <c r="B54" s="217">
        <v>43346</v>
      </c>
      <c r="C54" s="217">
        <v>44244</v>
      </c>
      <c r="D54" s="217">
        <v>87590</v>
      </c>
      <c r="E54" s="217">
        <v>47195</v>
      </c>
      <c r="F54" s="217">
        <v>49772</v>
      </c>
      <c r="G54" s="217">
        <v>96967</v>
      </c>
      <c r="H54" s="217">
        <v>36117</v>
      </c>
      <c r="I54" s="217">
        <v>35479</v>
      </c>
      <c r="J54" s="217">
        <v>71596</v>
      </c>
      <c r="K54" s="217">
        <v>47211</v>
      </c>
      <c r="L54" s="217">
        <v>48074</v>
      </c>
      <c r="M54" s="217">
        <v>95285</v>
      </c>
      <c r="N54" s="196"/>
    </row>
    <row r="55" spans="1:14" ht="12.75" customHeight="1" x14ac:dyDescent="0.2">
      <c r="A55" s="439" t="s">
        <v>195</v>
      </c>
      <c r="B55" s="217">
        <v>13728</v>
      </c>
      <c r="C55" s="217">
        <v>15515</v>
      </c>
      <c r="D55" s="217">
        <v>29243</v>
      </c>
      <c r="E55" s="217">
        <v>12195</v>
      </c>
      <c r="F55" s="217">
        <v>13752</v>
      </c>
      <c r="G55" s="217">
        <v>25947</v>
      </c>
      <c r="H55" s="217">
        <v>11118</v>
      </c>
      <c r="I55" s="217">
        <v>12092</v>
      </c>
      <c r="J55" s="217">
        <v>23210</v>
      </c>
      <c r="K55" s="217">
        <v>12917</v>
      </c>
      <c r="L55" s="217">
        <v>15246</v>
      </c>
      <c r="M55" s="217">
        <v>38008</v>
      </c>
      <c r="N55" s="196"/>
    </row>
    <row r="56" spans="1:14" ht="12.75" customHeight="1" x14ac:dyDescent="0.2">
      <c r="A56" s="415"/>
      <c r="B56" s="463"/>
      <c r="C56" s="463"/>
      <c r="D56" s="463"/>
      <c r="E56" s="463"/>
      <c r="F56" s="463"/>
      <c r="G56" s="463"/>
      <c r="H56" s="463"/>
      <c r="I56" s="463"/>
      <c r="J56" s="463"/>
      <c r="K56" s="463"/>
      <c r="L56" s="463"/>
      <c r="M56" s="463"/>
      <c r="N56" s="196"/>
    </row>
    <row r="57" spans="1:14" ht="12.75" customHeight="1" x14ac:dyDescent="0.2">
      <c r="A57" s="415" t="s">
        <v>174</v>
      </c>
      <c r="B57" s="463">
        <v>69960</v>
      </c>
      <c r="C57" s="463">
        <v>71994</v>
      </c>
      <c r="D57" s="463">
        <v>141954</v>
      </c>
      <c r="E57" s="463">
        <v>74417</v>
      </c>
      <c r="F57" s="463">
        <v>77966</v>
      </c>
      <c r="G57" s="463">
        <v>152383</v>
      </c>
      <c r="H57" s="463">
        <v>58839</v>
      </c>
      <c r="I57" s="463">
        <v>58848</v>
      </c>
      <c r="J57" s="463">
        <v>117687</v>
      </c>
      <c r="K57" s="463">
        <v>74832</v>
      </c>
      <c r="L57" s="463">
        <v>76837</v>
      </c>
      <c r="M57" s="463">
        <v>161514</v>
      </c>
      <c r="N57" s="196"/>
    </row>
    <row r="58" spans="1:14" ht="12.75" customHeight="1" x14ac:dyDescent="0.2">
      <c r="A58" s="415"/>
      <c r="B58" s="201"/>
      <c r="C58" s="201"/>
      <c r="D58" s="203"/>
      <c r="E58" s="201"/>
      <c r="F58" s="201"/>
      <c r="G58" s="203"/>
      <c r="H58" s="202"/>
      <c r="I58" s="202"/>
      <c r="J58" s="203"/>
      <c r="K58" s="202"/>
      <c r="L58" s="202"/>
      <c r="M58" s="203"/>
      <c r="N58" s="196"/>
    </row>
    <row r="59" spans="1:14" ht="12.75" customHeight="1" x14ac:dyDescent="0.2">
      <c r="A59" s="210"/>
      <c r="B59" s="13"/>
      <c r="C59" s="41"/>
      <c r="D59" s="208"/>
      <c r="E59" s="41"/>
      <c r="F59" s="41"/>
      <c r="G59" s="208"/>
      <c r="H59" s="41"/>
      <c r="I59" s="207"/>
      <c r="J59" s="208"/>
      <c r="K59" s="207"/>
      <c r="L59" s="207"/>
      <c r="M59" s="208"/>
      <c r="N59" s="196"/>
    </row>
    <row r="60" spans="1:14" ht="12.75" customHeight="1" x14ac:dyDescent="0.2">
      <c r="A60" s="210"/>
      <c r="B60" s="13"/>
      <c r="C60" s="41"/>
      <c r="D60" s="208"/>
      <c r="E60" s="41"/>
      <c r="F60" s="41"/>
      <c r="G60" s="208"/>
      <c r="H60" s="41"/>
      <c r="I60" s="207"/>
      <c r="J60" s="208"/>
      <c r="K60" s="207"/>
      <c r="L60" s="207"/>
      <c r="M60" s="208"/>
      <c r="N60" s="196"/>
    </row>
    <row r="61" spans="1:14" ht="12.75" customHeight="1" x14ac:dyDescent="0.25">
      <c r="A61" s="531" t="s">
        <v>178</v>
      </c>
      <c r="B61" s="530" t="s">
        <v>256</v>
      </c>
      <c r="C61" s="530"/>
      <c r="D61" s="530"/>
      <c r="E61" s="530" t="s">
        <v>251</v>
      </c>
      <c r="F61" s="530"/>
      <c r="G61" s="530"/>
      <c r="H61" s="530" t="s">
        <v>257</v>
      </c>
      <c r="I61" s="530"/>
      <c r="J61" s="530"/>
      <c r="K61" s="52"/>
      <c r="L61" s="52"/>
      <c r="M61" s="52"/>
      <c r="N61" s="196"/>
    </row>
    <row r="62" spans="1:14" ht="12.75" customHeight="1" x14ac:dyDescent="0.2">
      <c r="A62" s="531"/>
      <c r="B62" s="416" t="s">
        <v>7</v>
      </c>
      <c r="C62" s="416" t="s">
        <v>61</v>
      </c>
      <c r="D62" s="416" t="s">
        <v>62</v>
      </c>
      <c r="E62" s="416" t="s">
        <v>7</v>
      </c>
      <c r="F62" s="416" t="s">
        <v>61</v>
      </c>
      <c r="G62" s="416" t="s">
        <v>62</v>
      </c>
      <c r="H62" s="416" t="s">
        <v>7</v>
      </c>
      <c r="I62" s="416" t="s">
        <v>61</v>
      </c>
      <c r="J62" s="416" t="s">
        <v>62</v>
      </c>
      <c r="K62" s="199"/>
      <c r="L62" s="199"/>
      <c r="M62" s="199"/>
      <c r="N62" s="196"/>
    </row>
    <row r="63" spans="1:14" ht="12.75" customHeight="1" x14ac:dyDescent="0.2">
      <c r="A63" s="437" t="s">
        <v>182</v>
      </c>
      <c r="B63" s="217">
        <v>3704</v>
      </c>
      <c r="C63" s="217">
        <v>3356</v>
      </c>
      <c r="D63" s="217">
        <v>7060</v>
      </c>
      <c r="E63" s="217">
        <v>5204</v>
      </c>
      <c r="F63" s="217">
        <v>4934</v>
      </c>
      <c r="G63" s="217">
        <v>10138</v>
      </c>
      <c r="H63" s="217">
        <v>5558</v>
      </c>
      <c r="I63" s="217">
        <v>5481</v>
      </c>
      <c r="J63" s="217">
        <v>11039</v>
      </c>
      <c r="K63" s="202"/>
      <c r="L63" s="202"/>
      <c r="M63" s="209"/>
      <c r="N63" s="196"/>
    </row>
    <row r="64" spans="1:14" ht="12.75" customHeight="1" x14ac:dyDescent="0.2">
      <c r="A64" s="438" t="s">
        <v>183</v>
      </c>
      <c r="B64" s="217">
        <v>4144</v>
      </c>
      <c r="C64" s="217">
        <v>4004</v>
      </c>
      <c r="D64" s="217">
        <v>8148</v>
      </c>
      <c r="E64" s="217">
        <v>5680</v>
      </c>
      <c r="F64" s="217">
        <v>5310</v>
      </c>
      <c r="G64" s="217">
        <v>10990</v>
      </c>
      <c r="H64" s="217">
        <v>6513</v>
      </c>
      <c r="I64" s="217">
        <v>6122</v>
      </c>
      <c r="J64" s="217">
        <v>12635</v>
      </c>
      <c r="K64" s="202"/>
      <c r="L64" s="202"/>
      <c r="M64" s="209"/>
      <c r="N64" s="196"/>
    </row>
    <row r="65" spans="1:14" ht="12.75" customHeight="1" x14ac:dyDescent="0.2">
      <c r="A65" s="438" t="s">
        <v>184</v>
      </c>
      <c r="B65" s="217">
        <v>4384</v>
      </c>
      <c r="C65" s="217">
        <v>4222</v>
      </c>
      <c r="D65" s="217">
        <v>8606</v>
      </c>
      <c r="E65" s="217">
        <v>5763</v>
      </c>
      <c r="F65" s="217">
        <v>5548</v>
      </c>
      <c r="G65" s="217">
        <v>11311</v>
      </c>
      <c r="H65" s="217">
        <v>6771</v>
      </c>
      <c r="I65" s="217">
        <v>6549</v>
      </c>
      <c r="J65" s="217">
        <v>13320</v>
      </c>
      <c r="K65" s="202"/>
      <c r="L65" s="202"/>
      <c r="M65" s="209"/>
      <c r="N65" s="196"/>
    </row>
    <row r="66" spans="1:14" ht="12.75" customHeight="1" x14ac:dyDescent="0.2">
      <c r="A66" s="438" t="s">
        <v>0</v>
      </c>
      <c r="B66" s="217">
        <v>4364</v>
      </c>
      <c r="C66" s="217">
        <v>4081</v>
      </c>
      <c r="D66" s="217">
        <v>8445</v>
      </c>
      <c r="E66" s="217">
        <v>5365</v>
      </c>
      <c r="F66" s="217">
        <v>5066</v>
      </c>
      <c r="G66" s="217">
        <v>10431</v>
      </c>
      <c r="H66" s="217">
        <v>6220</v>
      </c>
      <c r="I66" s="217">
        <v>5912</v>
      </c>
      <c r="J66" s="217">
        <v>12132</v>
      </c>
      <c r="K66" s="202"/>
      <c r="L66" s="202"/>
      <c r="M66" s="209"/>
      <c r="N66" s="196"/>
    </row>
    <row r="67" spans="1:14" ht="12.75" customHeight="1" x14ac:dyDescent="0.2">
      <c r="A67" s="438" t="s">
        <v>1</v>
      </c>
      <c r="B67" s="217">
        <v>3444</v>
      </c>
      <c r="C67" s="217">
        <v>3119</v>
      </c>
      <c r="D67" s="217">
        <v>6563</v>
      </c>
      <c r="E67" s="217">
        <v>4140</v>
      </c>
      <c r="F67" s="217">
        <v>3677</v>
      </c>
      <c r="G67" s="217">
        <v>7817</v>
      </c>
      <c r="H67" s="217">
        <v>4819</v>
      </c>
      <c r="I67" s="217">
        <v>4105</v>
      </c>
      <c r="J67" s="217">
        <v>8924</v>
      </c>
      <c r="K67" s="202"/>
      <c r="L67" s="202"/>
      <c r="M67" s="209"/>
      <c r="N67" s="196"/>
    </row>
    <row r="68" spans="1:14" ht="12.75" customHeight="1" x14ac:dyDescent="0.2">
      <c r="A68" s="438" t="s">
        <v>2</v>
      </c>
      <c r="B68" s="217">
        <v>3968</v>
      </c>
      <c r="C68" s="217">
        <v>3672</v>
      </c>
      <c r="D68" s="217">
        <v>7640</v>
      </c>
      <c r="E68" s="217">
        <v>4679</v>
      </c>
      <c r="F68" s="217">
        <v>4181</v>
      </c>
      <c r="G68" s="217">
        <v>8860</v>
      </c>
      <c r="H68" s="217">
        <v>5262</v>
      </c>
      <c r="I68" s="217">
        <v>4829</v>
      </c>
      <c r="J68" s="217">
        <v>10091</v>
      </c>
      <c r="K68" s="202"/>
      <c r="L68" s="202"/>
      <c r="M68" s="209"/>
      <c r="N68" s="196"/>
    </row>
    <row r="69" spans="1:14" ht="12.75" customHeight="1" x14ac:dyDescent="0.2">
      <c r="A69" s="438" t="s">
        <v>3</v>
      </c>
      <c r="B69" s="217">
        <v>4049</v>
      </c>
      <c r="C69" s="217">
        <v>4142</v>
      </c>
      <c r="D69" s="217">
        <v>8191</v>
      </c>
      <c r="E69" s="217">
        <v>4893</v>
      </c>
      <c r="F69" s="217">
        <v>4717</v>
      </c>
      <c r="G69" s="217">
        <v>9610</v>
      </c>
      <c r="H69" s="217">
        <v>5061</v>
      </c>
      <c r="I69" s="217">
        <v>5437</v>
      </c>
      <c r="J69" s="217">
        <v>10498</v>
      </c>
      <c r="K69" s="202"/>
      <c r="L69" s="202"/>
      <c r="M69" s="209"/>
      <c r="N69" s="196"/>
    </row>
    <row r="70" spans="1:14" ht="12.75" customHeight="1" x14ac:dyDescent="0.2">
      <c r="A70" s="438" t="s">
        <v>4</v>
      </c>
      <c r="B70" s="217">
        <v>4330</v>
      </c>
      <c r="C70" s="217">
        <v>4577</v>
      </c>
      <c r="D70" s="217">
        <v>8907</v>
      </c>
      <c r="E70" s="217">
        <v>5380</v>
      </c>
      <c r="F70" s="217">
        <v>5345</v>
      </c>
      <c r="G70" s="217">
        <v>10725</v>
      </c>
      <c r="H70" s="217">
        <v>5552</v>
      </c>
      <c r="I70" s="217">
        <v>6225</v>
      </c>
      <c r="J70" s="217">
        <v>11777</v>
      </c>
      <c r="K70" s="202"/>
      <c r="L70" s="202"/>
      <c r="M70" s="209"/>
      <c r="N70" s="196"/>
    </row>
    <row r="71" spans="1:14" ht="12.75" customHeight="1" x14ac:dyDescent="0.2">
      <c r="A71" s="438" t="s">
        <v>5</v>
      </c>
      <c r="B71" s="217">
        <v>4207</v>
      </c>
      <c r="C71" s="217">
        <v>4596</v>
      </c>
      <c r="D71" s="217">
        <v>8803</v>
      </c>
      <c r="E71" s="217">
        <v>5378</v>
      </c>
      <c r="F71" s="217">
        <v>5490</v>
      </c>
      <c r="G71" s="217">
        <v>10868</v>
      </c>
      <c r="H71" s="217">
        <v>5963</v>
      </c>
      <c r="I71" s="217">
        <v>6276</v>
      </c>
      <c r="J71" s="217">
        <v>12239</v>
      </c>
      <c r="K71" s="202"/>
      <c r="L71" s="202"/>
      <c r="M71" s="209"/>
      <c r="N71" s="196"/>
    </row>
    <row r="72" spans="1:14" ht="12.75" customHeight="1" x14ac:dyDescent="0.2">
      <c r="A72" s="438" t="s">
        <v>6</v>
      </c>
      <c r="B72" s="217">
        <v>3992</v>
      </c>
      <c r="C72" s="217">
        <v>4375</v>
      </c>
      <c r="D72" s="217">
        <v>8367</v>
      </c>
      <c r="E72" s="217">
        <v>4921</v>
      </c>
      <c r="F72" s="217">
        <v>4848</v>
      </c>
      <c r="G72" s="217">
        <v>9769</v>
      </c>
      <c r="H72" s="217">
        <v>5648</v>
      </c>
      <c r="I72" s="217">
        <v>5653</v>
      </c>
      <c r="J72" s="217">
        <v>11301</v>
      </c>
      <c r="K72" s="202"/>
      <c r="L72" s="202"/>
      <c r="M72" s="209"/>
      <c r="N72" s="196"/>
    </row>
    <row r="73" spans="1:14" ht="12.75" customHeight="1" x14ac:dyDescent="0.2">
      <c r="A73" s="438" t="s">
        <v>185</v>
      </c>
      <c r="B73" s="217">
        <v>4830</v>
      </c>
      <c r="C73" s="217">
        <v>5040</v>
      </c>
      <c r="D73" s="217">
        <v>9870</v>
      </c>
      <c r="E73" s="217">
        <v>5113</v>
      </c>
      <c r="F73" s="217">
        <v>4874</v>
      </c>
      <c r="G73" s="217">
        <v>9987</v>
      </c>
      <c r="H73" s="217">
        <v>5815</v>
      </c>
      <c r="I73" s="217">
        <v>6126</v>
      </c>
      <c r="J73" s="217">
        <v>11941</v>
      </c>
      <c r="K73" s="202"/>
      <c r="L73" s="202"/>
      <c r="M73" s="209"/>
      <c r="N73" s="196"/>
    </row>
    <row r="74" spans="1:14" ht="12.75" customHeight="1" x14ac:dyDescent="0.2">
      <c r="A74" s="438" t="s">
        <v>186</v>
      </c>
      <c r="B74" s="217">
        <v>5274</v>
      </c>
      <c r="C74" s="217">
        <v>5382</v>
      </c>
      <c r="D74" s="217">
        <v>10656</v>
      </c>
      <c r="E74" s="217">
        <v>4664</v>
      </c>
      <c r="F74" s="217">
        <v>4744</v>
      </c>
      <c r="G74" s="217">
        <v>9408</v>
      </c>
      <c r="H74" s="217">
        <v>6149</v>
      </c>
      <c r="I74" s="217">
        <v>6402</v>
      </c>
      <c r="J74" s="217">
        <v>12551</v>
      </c>
      <c r="K74" s="202"/>
      <c r="L74" s="202"/>
      <c r="M74" s="209"/>
      <c r="N74" s="196"/>
    </row>
    <row r="75" spans="1:14" ht="12.75" customHeight="1" x14ac:dyDescent="0.2">
      <c r="A75" s="438" t="s">
        <v>187</v>
      </c>
      <c r="B75" s="217">
        <v>4739</v>
      </c>
      <c r="C75" s="217">
        <v>4906</v>
      </c>
      <c r="D75" s="217">
        <v>9645</v>
      </c>
      <c r="E75" s="217">
        <v>4248</v>
      </c>
      <c r="F75" s="217">
        <v>4268</v>
      </c>
      <c r="G75" s="217">
        <v>8516</v>
      </c>
      <c r="H75" s="217">
        <v>5753</v>
      </c>
      <c r="I75" s="217">
        <v>5957</v>
      </c>
      <c r="J75" s="217">
        <v>11710</v>
      </c>
      <c r="K75" s="202"/>
      <c r="L75" s="202"/>
      <c r="M75" s="209"/>
      <c r="N75" s="196"/>
    </row>
    <row r="76" spans="1:14" ht="12.75" customHeight="1" x14ac:dyDescent="0.2">
      <c r="A76" s="438" t="s">
        <v>188</v>
      </c>
      <c r="B76" s="217">
        <v>4051</v>
      </c>
      <c r="C76" s="217">
        <v>4191</v>
      </c>
      <c r="D76" s="217">
        <v>8242</v>
      </c>
      <c r="E76" s="217">
        <v>3549</v>
      </c>
      <c r="F76" s="217">
        <v>3492</v>
      </c>
      <c r="G76" s="217">
        <v>7041</v>
      </c>
      <c r="H76" s="217">
        <v>4890</v>
      </c>
      <c r="I76" s="217">
        <v>5060</v>
      </c>
      <c r="J76" s="217">
        <v>9950</v>
      </c>
      <c r="K76" s="202"/>
      <c r="L76" s="202"/>
      <c r="M76" s="209"/>
      <c r="N76" s="196"/>
    </row>
    <row r="77" spans="1:14" ht="12.75" customHeight="1" x14ac:dyDescent="0.2">
      <c r="A77" s="438" t="s">
        <v>189</v>
      </c>
      <c r="B77" s="217">
        <v>3286</v>
      </c>
      <c r="C77" s="217">
        <v>3529</v>
      </c>
      <c r="D77" s="217">
        <v>6815</v>
      </c>
      <c r="E77" s="217">
        <v>2965</v>
      </c>
      <c r="F77" s="217">
        <v>3040</v>
      </c>
      <c r="G77" s="217">
        <v>6005</v>
      </c>
      <c r="H77" s="217">
        <v>3949</v>
      </c>
      <c r="I77" s="217">
        <v>4180</v>
      </c>
      <c r="J77" s="217">
        <v>8129</v>
      </c>
      <c r="K77" s="202"/>
      <c r="L77" s="202"/>
      <c r="M77" s="209"/>
      <c r="N77" s="196"/>
    </row>
    <row r="78" spans="1:14" ht="12.75" customHeight="1" x14ac:dyDescent="0.2">
      <c r="A78" s="438" t="s">
        <v>190</v>
      </c>
      <c r="B78" s="217">
        <v>2769</v>
      </c>
      <c r="C78" s="217">
        <v>3239</v>
      </c>
      <c r="D78" s="217">
        <v>6008</v>
      </c>
      <c r="E78" s="217">
        <v>2342</v>
      </c>
      <c r="F78" s="217">
        <v>2579</v>
      </c>
      <c r="G78" s="217">
        <v>4921</v>
      </c>
      <c r="H78" s="217">
        <v>3145</v>
      </c>
      <c r="I78" s="217">
        <v>3515</v>
      </c>
      <c r="J78" s="217">
        <v>6660</v>
      </c>
      <c r="K78" s="202"/>
      <c r="L78" s="202"/>
      <c r="M78" s="209"/>
      <c r="N78" s="196"/>
    </row>
    <row r="79" spans="1:14" ht="12.75" customHeight="1" x14ac:dyDescent="0.2">
      <c r="A79" s="439" t="s">
        <v>191</v>
      </c>
      <c r="B79" s="217">
        <v>1873</v>
      </c>
      <c r="C79" s="217">
        <v>2398</v>
      </c>
      <c r="D79" s="217">
        <v>4271</v>
      </c>
      <c r="E79" s="217">
        <v>1518</v>
      </c>
      <c r="F79" s="217">
        <v>1897</v>
      </c>
      <c r="G79" s="217">
        <v>3415</v>
      </c>
      <c r="H79" s="217">
        <v>1987</v>
      </c>
      <c r="I79" s="217">
        <v>2448</v>
      </c>
      <c r="J79" s="217">
        <v>4435</v>
      </c>
      <c r="K79" s="202"/>
      <c r="L79" s="202"/>
      <c r="M79" s="209"/>
      <c r="N79" s="196"/>
    </row>
    <row r="80" spans="1:14" ht="12.75" customHeight="1" x14ac:dyDescent="0.2">
      <c r="A80" s="438" t="s">
        <v>192</v>
      </c>
      <c r="B80" s="217">
        <v>1364</v>
      </c>
      <c r="C80" s="217">
        <v>2312</v>
      </c>
      <c r="D80" s="217">
        <v>3676</v>
      </c>
      <c r="E80" s="217">
        <v>1080</v>
      </c>
      <c r="F80" s="217">
        <v>1826</v>
      </c>
      <c r="G80" s="217">
        <v>2906</v>
      </c>
      <c r="H80" s="217">
        <v>1427</v>
      </c>
      <c r="I80" s="217">
        <v>2356</v>
      </c>
      <c r="J80" s="217">
        <v>3783</v>
      </c>
      <c r="K80" s="209"/>
      <c r="L80" s="202"/>
      <c r="M80" s="202"/>
      <c r="N80" s="196"/>
    </row>
    <row r="81" spans="1:14" ht="12.75" customHeight="1" x14ac:dyDescent="0.2">
      <c r="A81" s="439"/>
      <c r="B81" s="230"/>
      <c r="C81" s="217"/>
      <c r="D81" s="217"/>
      <c r="E81" s="230"/>
      <c r="F81" s="217"/>
      <c r="G81" s="217"/>
      <c r="H81" s="230"/>
      <c r="I81" s="217"/>
      <c r="J81" s="217"/>
      <c r="K81" s="202"/>
      <c r="L81" s="202"/>
      <c r="M81" s="202"/>
      <c r="N81" s="196"/>
    </row>
    <row r="82" spans="1:14" ht="12.75" customHeight="1" x14ac:dyDescent="0.2">
      <c r="A82" s="439" t="s">
        <v>193</v>
      </c>
      <c r="B82" s="217">
        <v>12232</v>
      </c>
      <c r="C82" s="217">
        <v>11582</v>
      </c>
      <c r="D82" s="217">
        <v>23814</v>
      </c>
      <c r="E82" s="217">
        <v>16647</v>
      </c>
      <c r="F82" s="217">
        <v>15792</v>
      </c>
      <c r="G82" s="217">
        <v>32439</v>
      </c>
      <c r="H82" s="217">
        <v>18842</v>
      </c>
      <c r="I82" s="217">
        <v>18152</v>
      </c>
      <c r="J82" s="217">
        <v>36994</v>
      </c>
      <c r="K82" s="180"/>
      <c r="L82" s="180"/>
      <c r="M82" s="180"/>
      <c r="N82" s="196"/>
    </row>
    <row r="83" spans="1:14" ht="12.75" customHeight="1" x14ac:dyDescent="0.2">
      <c r="A83" s="439" t="s">
        <v>194</v>
      </c>
      <c r="B83" s="217">
        <v>43197</v>
      </c>
      <c r="C83" s="217">
        <v>43890</v>
      </c>
      <c r="D83" s="217">
        <v>87087</v>
      </c>
      <c r="E83" s="217">
        <v>48781</v>
      </c>
      <c r="F83" s="217">
        <v>47210</v>
      </c>
      <c r="G83" s="217">
        <v>95991</v>
      </c>
      <c r="H83" s="217">
        <v>56242</v>
      </c>
      <c r="I83" s="217">
        <v>56922</v>
      </c>
      <c r="J83" s="217">
        <v>113164</v>
      </c>
      <c r="K83" s="180"/>
      <c r="L83" s="180"/>
      <c r="M83" s="180"/>
      <c r="N83" s="196"/>
    </row>
    <row r="84" spans="1:14" ht="12.75" customHeight="1" x14ac:dyDescent="0.2">
      <c r="A84" s="439" t="s">
        <v>195</v>
      </c>
      <c r="B84" s="217">
        <v>13343</v>
      </c>
      <c r="C84" s="217">
        <v>15669</v>
      </c>
      <c r="D84" s="217">
        <v>29012</v>
      </c>
      <c r="E84" s="217">
        <v>11454</v>
      </c>
      <c r="F84" s="217">
        <v>12834</v>
      </c>
      <c r="G84" s="217">
        <v>24288</v>
      </c>
      <c r="H84" s="217">
        <v>15398</v>
      </c>
      <c r="I84" s="217">
        <v>17559</v>
      </c>
      <c r="J84" s="217">
        <v>32957</v>
      </c>
      <c r="K84" s="180"/>
      <c r="L84" s="180"/>
      <c r="M84" s="180"/>
      <c r="N84" s="196"/>
    </row>
    <row r="85" spans="1:14" ht="12.75" customHeight="1" x14ac:dyDescent="0.2">
      <c r="A85" s="415"/>
      <c r="B85" s="463"/>
      <c r="C85" s="463"/>
      <c r="D85" s="463"/>
      <c r="E85" s="463"/>
      <c r="F85" s="463"/>
      <c r="G85" s="463"/>
      <c r="H85" s="463"/>
      <c r="I85" s="463"/>
      <c r="J85" s="463"/>
      <c r="K85" s="126"/>
      <c r="L85" s="126"/>
      <c r="M85" s="126"/>
      <c r="N85" s="196"/>
    </row>
    <row r="86" spans="1:14" ht="12.75" customHeight="1" x14ac:dyDescent="0.2">
      <c r="A86" s="415" t="s">
        <v>174</v>
      </c>
      <c r="B86" s="463">
        <v>68772</v>
      </c>
      <c r="C86" s="463">
        <v>71141</v>
      </c>
      <c r="D86" s="463">
        <v>139913</v>
      </c>
      <c r="E86" s="463">
        <v>76882</v>
      </c>
      <c r="F86" s="463">
        <v>75836</v>
      </c>
      <c r="G86" s="463">
        <v>152718</v>
      </c>
      <c r="H86" s="463">
        <v>90482</v>
      </c>
      <c r="I86" s="463">
        <v>92633</v>
      </c>
      <c r="J86" s="463">
        <v>183115</v>
      </c>
      <c r="K86" s="201"/>
      <c r="L86" s="201"/>
      <c r="M86" s="201"/>
      <c r="N86" s="196"/>
    </row>
    <row r="87" spans="1:14" ht="12.75" customHeight="1" x14ac:dyDescent="0.2">
      <c r="A87" s="415"/>
      <c r="B87" s="201"/>
      <c r="C87" s="201"/>
      <c r="D87" s="203"/>
      <c r="E87" s="201"/>
      <c r="F87" s="201"/>
      <c r="G87" s="203"/>
      <c r="H87" s="202"/>
      <c r="I87" s="202"/>
      <c r="J87" s="203"/>
      <c r="K87" s="202"/>
      <c r="L87" s="202"/>
      <c r="M87" s="202"/>
      <c r="N87" s="196"/>
    </row>
    <row r="88" spans="1:14" ht="12.75" customHeight="1" x14ac:dyDescent="0.2">
      <c r="A88" s="210" t="s">
        <v>27</v>
      </c>
      <c r="B88" s="211" t="s">
        <v>32</v>
      </c>
      <c r="C88" s="71"/>
      <c r="D88" s="205"/>
      <c r="E88" s="41"/>
      <c r="F88" s="41"/>
      <c r="G88" s="205"/>
      <c r="H88" s="41"/>
      <c r="I88" s="204"/>
      <c r="J88" s="205"/>
      <c r="K88" s="206"/>
      <c r="L88" s="206"/>
      <c r="M88" s="202"/>
      <c r="N88" s="196"/>
    </row>
    <row r="89" spans="1:14" ht="12.75" customHeight="1" x14ac:dyDescent="0.2">
      <c r="A89" s="224"/>
      <c r="B89" s="211" t="s">
        <v>457</v>
      </c>
      <c r="C89" s="41"/>
      <c r="D89" s="205"/>
      <c r="E89" s="41"/>
      <c r="F89" s="41"/>
      <c r="G89" s="205"/>
      <c r="H89" s="41"/>
      <c r="I89" s="204"/>
      <c r="J89" s="205"/>
      <c r="K89" s="206"/>
      <c r="L89" s="206"/>
      <c r="M89" s="202"/>
      <c r="N89" s="196"/>
    </row>
    <row r="90" spans="1:14" ht="12.75" customHeight="1" x14ac:dyDescent="0.2">
      <c r="A90" s="224"/>
      <c r="B90" s="75"/>
      <c r="C90" s="41"/>
      <c r="D90" s="205"/>
      <c r="E90" s="41"/>
      <c r="F90" s="41"/>
      <c r="G90" s="205"/>
      <c r="H90" s="41"/>
      <c r="I90" s="204"/>
      <c r="J90" s="205"/>
      <c r="K90" s="206"/>
      <c r="L90" s="206"/>
      <c r="M90" s="202"/>
      <c r="N90" s="196"/>
    </row>
    <row r="91" spans="1:14" ht="12.75" customHeight="1" x14ac:dyDescent="0.2">
      <c r="A91" s="210" t="s">
        <v>173</v>
      </c>
      <c r="B91" s="221" t="s">
        <v>247</v>
      </c>
      <c r="C91" s="41"/>
      <c r="D91" s="205"/>
      <c r="E91" s="41"/>
      <c r="F91" s="41"/>
      <c r="G91" s="205"/>
      <c r="H91" s="41"/>
      <c r="I91" s="204"/>
      <c r="J91" s="205"/>
      <c r="K91" s="206"/>
      <c r="L91" s="206"/>
      <c r="M91" s="202"/>
      <c r="N91" s="196"/>
    </row>
    <row r="92" spans="1:14" ht="12.75" customHeight="1" x14ac:dyDescent="0.2">
      <c r="A92" s="436"/>
      <c r="B92" s="210" t="s">
        <v>426</v>
      </c>
      <c r="C92" s="41"/>
      <c r="D92" s="208"/>
      <c r="E92" s="41"/>
      <c r="F92" s="41"/>
      <c r="G92" s="208"/>
      <c r="H92" s="41"/>
      <c r="I92" s="207"/>
      <c r="J92" s="208"/>
      <c r="K92" s="207"/>
      <c r="L92" s="207"/>
      <c r="M92" s="202"/>
      <c r="N92" s="196"/>
    </row>
    <row r="93" spans="1:14" ht="12.75" customHeight="1" x14ac:dyDescent="0.2">
      <c r="A93" s="229"/>
      <c r="B93" s="56"/>
      <c r="C93" s="56"/>
      <c r="D93" s="56"/>
      <c r="E93" s="56"/>
      <c r="F93" s="56"/>
      <c r="G93" s="56"/>
      <c r="H93" s="56"/>
      <c r="I93" s="56"/>
      <c r="J93" s="56"/>
      <c r="K93" s="56"/>
      <c r="L93" s="56"/>
      <c r="M93" s="56"/>
    </row>
  </sheetData>
  <mergeCells count="14">
    <mergeCell ref="K4:M4"/>
    <mergeCell ref="A4:A5"/>
    <mergeCell ref="A61:A62"/>
    <mergeCell ref="B61:D61"/>
    <mergeCell ref="E61:G61"/>
    <mergeCell ref="H61:J61"/>
    <mergeCell ref="B4:D4"/>
    <mergeCell ref="E4:G4"/>
    <mergeCell ref="H4:J4"/>
    <mergeCell ref="A32:A33"/>
    <mergeCell ref="B32:D32"/>
    <mergeCell ref="E32:G32"/>
    <mergeCell ref="H32:J32"/>
    <mergeCell ref="K32:M32"/>
  </mergeCells>
  <pageMargins left="0.35433070866141736" right="0.35433070866141736" top="0.78740157480314965" bottom="0.78740157480314965" header="0.51181102362204722" footer="0.51181102362204722"/>
  <pageSetup paperSize="9" fitToHeight="2" orientation="landscape" horizontalDpi="1200" verticalDpi="1200" r:id="rId1"/>
  <headerFooter alignWithMargins="0"/>
  <rowBreaks count="2" manualBreakCount="2">
    <brk id="37" max="16383" man="1"/>
    <brk id="71"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42"/>
  <sheetViews>
    <sheetView workbookViewId="0">
      <selection activeCell="B24" sqref="B24:B25"/>
    </sheetView>
  </sheetViews>
  <sheetFormatPr defaultRowHeight="12.75" x14ac:dyDescent="0.2"/>
  <cols>
    <col min="1" max="1" width="11.69921875" style="35" customWidth="1"/>
    <col min="2" max="16384" width="8.796875" style="35"/>
  </cols>
  <sheetData>
    <row r="1" spans="1:11" x14ac:dyDescent="0.2">
      <c r="A1" s="213" t="s">
        <v>547</v>
      </c>
      <c r="B1" s="222"/>
      <c r="C1" s="222"/>
      <c r="D1" s="222"/>
      <c r="E1" s="222"/>
      <c r="F1" s="222"/>
      <c r="G1" s="222"/>
      <c r="H1" s="18"/>
      <c r="I1" s="18"/>
      <c r="J1" s="18"/>
    </row>
    <row r="2" spans="1:11" x14ac:dyDescent="0.2">
      <c r="A2" s="214" t="str">
        <f>Index!B43</f>
        <v>Self-harm - number of presentations and persons presenting to Emergency Departments, HSCT of residence, 2022/23</v>
      </c>
      <c r="B2" s="222"/>
      <c r="C2" s="222"/>
      <c r="D2" s="222"/>
      <c r="E2" s="222"/>
      <c r="F2" s="222"/>
      <c r="G2" s="222"/>
      <c r="K2" s="18"/>
    </row>
    <row r="3" spans="1:11" x14ac:dyDescent="0.2">
      <c r="A3" s="222"/>
      <c r="B3" s="222"/>
      <c r="C3" s="222"/>
      <c r="D3" s="222"/>
      <c r="E3" s="222"/>
      <c r="F3" s="222"/>
      <c r="G3" s="222"/>
    </row>
    <row r="4" spans="1:11" ht="25.5" x14ac:dyDescent="0.2">
      <c r="A4" s="214"/>
      <c r="B4" s="413" t="s">
        <v>278</v>
      </c>
      <c r="C4" s="413" t="s">
        <v>280</v>
      </c>
      <c r="D4" s="413" t="s">
        <v>279</v>
      </c>
      <c r="E4" s="413" t="s">
        <v>281</v>
      </c>
      <c r="F4" s="413" t="s">
        <v>282</v>
      </c>
      <c r="G4" s="401" t="s">
        <v>63</v>
      </c>
      <c r="H4" s="222"/>
      <c r="I4" s="222"/>
      <c r="J4" s="222"/>
      <c r="K4" s="18"/>
    </row>
    <row r="5" spans="1:11" ht="12.75" customHeight="1" x14ac:dyDescent="0.2">
      <c r="A5" s="541" t="s">
        <v>283</v>
      </c>
      <c r="B5" s="541"/>
      <c r="C5" s="541"/>
      <c r="D5" s="541"/>
      <c r="E5" s="541"/>
      <c r="F5" s="541"/>
      <c r="G5" s="541"/>
      <c r="H5" s="222"/>
      <c r="I5" s="222"/>
      <c r="J5" s="222"/>
    </row>
    <row r="6" spans="1:11" x14ac:dyDescent="0.2">
      <c r="A6" s="222" t="s">
        <v>151</v>
      </c>
      <c r="B6" s="432">
        <v>2064</v>
      </c>
      <c r="C6" s="433">
        <v>1625</v>
      </c>
      <c r="D6" s="433">
        <v>1197</v>
      </c>
      <c r="E6" s="434">
        <v>1390</v>
      </c>
      <c r="F6" s="434">
        <v>1734</v>
      </c>
      <c r="G6" s="217">
        <v>8025</v>
      </c>
      <c r="H6" s="222"/>
      <c r="I6" s="222"/>
      <c r="J6" s="222"/>
    </row>
    <row r="7" spans="1:11" x14ac:dyDescent="0.2">
      <c r="A7" s="222" t="s">
        <v>7</v>
      </c>
      <c r="B7" s="433">
        <v>870</v>
      </c>
      <c r="C7" s="433">
        <v>695</v>
      </c>
      <c r="D7" s="217">
        <v>484</v>
      </c>
      <c r="E7" s="217">
        <v>669</v>
      </c>
      <c r="F7" s="217">
        <v>750</v>
      </c>
      <c r="G7" s="217">
        <v>3468</v>
      </c>
      <c r="H7" s="222"/>
      <c r="I7" s="222"/>
      <c r="J7" s="222"/>
    </row>
    <row r="8" spans="1:11" x14ac:dyDescent="0.2">
      <c r="A8" s="222" t="s">
        <v>61</v>
      </c>
      <c r="B8" s="433">
        <v>1194</v>
      </c>
      <c r="C8" s="433">
        <v>930</v>
      </c>
      <c r="D8" s="217">
        <v>713</v>
      </c>
      <c r="E8" s="217">
        <v>721</v>
      </c>
      <c r="F8" s="217">
        <v>984</v>
      </c>
      <c r="G8" s="217">
        <v>4542</v>
      </c>
      <c r="H8" s="222"/>
      <c r="I8" s="222"/>
      <c r="J8" s="222"/>
    </row>
    <row r="9" spans="1:11" ht="12.75" customHeight="1" x14ac:dyDescent="0.2">
      <c r="A9" s="541" t="s">
        <v>516</v>
      </c>
      <c r="B9" s="541"/>
      <c r="C9" s="541"/>
      <c r="D9" s="541"/>
      <c r="E9" s="541"/>
      <c r="F9" s="541"/>
      <c r="G9" s="541"/>
      <c r="H9" s="222"/>
      <c r="I9" s="222"/>
      <c r="J9" s="222"/>
    </row>
    <row r="10" spans="1:11" x14ac:dyDescent="0.2">
      <c r="A10" s="222" t="s">
        <v>151</v>
      </c>
      <c r="B10" s="434">
        <v>1309</v>
      </c>
      <c r="C10" s="217">
        <v>1192</v>
      </c>
      <c r="D10" s="434">
        <v>847</v>
      </c>
      <c r="E10" s="434">
        <v>938</v>
      </c>
      <c r="F10" s="434">
        <v>1007</v>
      </c>
      <c r="G10" s="434">
        <v>5216</v>
      </c>
      <c r="H10" s="231"/>
      <c r="I10" s="222"/>
      <c r="J10" s="222"/>
    </row>
    <row r="11" spans="1:11" x14ac:dyDescent="0.2">
      <c r="A11" s="222" t="s">
        <v>7</v>
      </c>
      <c r="B11" s="434">
        <v>616</v>
      </c>
      <c r="C11" s="217">
        <v>531</v>
      </c>
      <c r="D11" s="434">
        <v>369</v>
      </c>
      <c r="E11" s="434">
        <v>461</v>
      </c>
      <c r="F11" s="434">
        <v>512</v>
      </c>
      <c r="G11" s="434">
        <v>2453</v>
      </c>
      <c r="H11" s="231"/>
      <c r="I11" s="222"/>
      <c r="J11" s="222"/>
    </row>
    <row r="12" spans="1:11" x14ac:dyDescent="0.2">
      <c r="A12" s="222" t="s">
        <v>61</v>
      </c>
      <c r="B12" s="434">
        <v>693</v>
      </c>
      <c r="C12" s="217">
        <v>661</v>
      </c>
      <c r="D12" s="434">
        <v>478</v>
      </c>
      <c r="E12" s="434">
        <v>477</v>
      </c>
      <c r="F12" s="434">
        <v>495</v>
      </c>
      <c r="G12" s="434">
        <v>2763</v>
      </c>
      <c r="H12" s="222"/>
      <c r="I12" s="222"/>
      <c r="J12" s="222"/>
    </row>
    <row r="13" spans="1:11" ht="12.75" customHeight="1" x14ac:dyDescent="0.2">
      <c r="A13" s="541" t="s">
        <v>284</v>
      </c>
      <c r="B13" s="541"/>
      <c r="C13" s="541"/>
      <c r="D13" s="541"/>
      <c r="E13" s="541"/>
      <c r="F13" s="541"/>
      <c r="G13" s="541"/>
      <c r="H13" s="222"/>
      <c r="I13" s="222"/>
      <c r="J13" s="222"/>
    </row>
    <row r="14" spans="1:11" x14ac:dyDescent="0.2">
      <c r="A14" s="222" t="s">
        <v>151</v>
      </c>
      <c r="B14" s="434">
        <v>361</v>
      </c>
      <c r="C14" s="434">
        <v>277</v>
      </c>
      <c r="D14" s="434">
        <v>266</v>
      </c>
      <c r="E14" s="434">
        <v>260</v>
      </c>
      <c r="F14" s="434">
        <v>376</v>
      </c>
      <c r="G14" s="434">
        <v>298</v>
      </c>
      <c r="H14" s="222"/>
      <c r="I14" s="222"/>
      <c r="J14" s="222"/>
    </row>
    <row r="15" spans="1:11" x14ac:dyDescent="0.2">
      <c r="A15" s="222" t="s">
        <v>7</v>
      </c>
      <c r="B15" s="434">
        <v>338</v>
      </c>
      <c r="C15" s="434">
        <v>250</v>
      </c>
      <c r="D15" s="434">
        <v>235</v>
      </c>
      <c r="E15" s="434">
        <v>257</v>
      </c>
      <c r="F15" s="434">
        <v>389</v>
      </c>
      <c r="G15" s="434">
        <v>282</v>
      </c>
      <c r="H15" s="222"/>
      <c r="I15" s="222"/>
      <c r="J15" s="222"/>
    </row>
    <row r="16" spans="1:11" x14ac:dyDescent="0.2">
      <c r="A16" s="222" t="s">
        <v>61</v>
      </c>
      <c r="B16" s="434">
        <v>388</v>
      </c>
      <c r="C16" s="434">
        <v>307</v>
      </c>
      <c r="D16" s="434">
        <v>300</v>
      </c>
      <c r="E16" s="434">
        <v>264</v>
      </c>
      <c r="F16" s="434">
        <v>367</v>
      </c>
      <c r="G16" s="434">
        <v>316</v>
      </c>
      <c r="H16" s="222"/>
      <c r="I16" s="222"/>
      <c r="J16" s="222"/>
    </row>
    <row r="17" spans="1:11" ht="12.75" customHeight="1" x14ac:dyDescent="0.2">
      <c r="A17" s="541" t="s">
        <v>316</v>
      </c>
      <c r="B17" s="541"/>
      <c r="C17" s="541"/>
      <c r="D17" s="541"/>
      <c r="E17" s="541"/>
      <c r="F17" s="541"/>
      <c r="G17" s="541"/>
      <c r="H17" s="222"/>
      <c r="I17" s="222"/>
      <c r="J17" s="222"/>
    </row>
    <row r="18" spans="1:11" x14ac:dyDescent="0.2">
      <c r="A18" s="222" t="s">
        <v>151</v>
      </c>
      <c r="B18" s="434">
        <v>1755</v>
      </c>
      <c r="C18" s="434">
        <v>1030</v>
      </c>
      <c r="D18" s="434">
        <v>720</v>
      </c>
      <c r="E18" s="434">
        <v>1160</v>
      </c>
      <c r="F18" s="434">
        <v>1781</v>
      </c>
      <c r="G18" s="434">
        <v>6446</v>
      </c>
      <c r="H18" s="222"/>
      <c r="I18" s="222"/>
      <c r="J18" s="222"/>
    </row>
    <row r="19" spans="1:11" x14ac:dyDescent="0.2">
      <c r="A19" s="222" t="s">
        <v>7</v>
      </c>
      <c r="B19" s="434">
        <v>1080</v>
      </c>
      <c r="C19" s="434">
        <v>644</v>
      </c>
      <c r="D19" s="434">
        <v>392</v>
      </c>
      <c r="E19" s="434">
        <v>762</v>
      </c>
      <c r="F19" s="434">
        <v>940</v>
      </c>
      <c r="G19" s="434">
        <v>3818</v>
      </c>
      <c r="H19" s="222"/>
      <c r="I19" s="222"/>
      <c r="J19" s="222"/>
    </row>
    <row r="20" spans="1:11" x14ac:dyDescent="0.2">
      <c r="A20" s="222" t="s">
        <v>61</v>
      </c>
      <c r="B20" s="434">
        <v>675</v>
      </c>
      <c r="C20" s="434">
        <v>386</v>
      </c>
      <c r="D20" s="434">
        <v>328</v>
      </c>
      <c r="E20" s="434">
        <v>398</v>
      </c>
      <c r="F20" s="434">
        <v>841</v>
      </c>
      <c r="G20" s="434">
        <v>2628</v>
      </c>
      <c r="H20" s="222"/>
      <c r="I20" s="222"/>
      <c r="J20" s="222"/>
    </row>
    <row r="21" spans="1:11" x14ac:dyDescent="0.2">
      <c r="A21" s="222"/>
      <c r="B21" s="222"/>
      <c r="C21" s="222"/>
      <c r="D21" s="222"/>
      <c r="E21" s="222"/>
      <c r="F21" s="222"/>
      <c r="G21" s="222"/>
      <c r="H21" s="222"/>
      <c r="I21" s="222"/>
      <c r="J21" s="222"/>
    </row>
    <row r="22" spans="1:11" x14ac:dyDescent="0.2">
      <c r="A22" s="314" t="s">
        <v>27</v>
      </c>
      <c r="B22" s="210" t="s">
        <v>285</v>
      </c>
      <c r="C22" s="210"/>
      <c r="D22" s="224"/>
      <c r="E22" s="224"/>
      <c r="F22" s="224"/>
      <c r="G22" s="431"/>
      <c r="H22" s="431"/>
      <c r="I22" s="431"/>
      <c r="J22" s="431"/>
    </row>
    <row r="23" spans="1:11" x14ac:dyDescent="0.2">
      <c r="A23" s="314"/>
      <c r="B23" s="211" t="s">
        <v>276</v>
      </c>
      <c r="C23" s="211"/>
      <c r="D23" s="224"/>
      <c r="E23" s="224"/>
      <c r="F23" s="224"/>
      <c r="G23" s="224"/>
      <c r="H23" s="224"/>
      <c r="I23" s="224"/>
      <c r="J23" s="224"/>
    </row>
    <row r="24" spans="1:11" x14ac:dyDescent="0.2">
      <c r="A24" s="314"/>
      <c r="B24" s="211" t="s">
        <v>544</v>
      </c>
      <c r="C24" s="211"/>
      <c r="D24" s="224"/>
      <c r="E24" s="224"/>
      <c r="F24" s="224"/>
      <c r="G24" s="224"/>
      <c r="H24" s="224"/>
      <c r="I24" s="224"/>
      <c r="J24" s="224"/>
    </row>
    <row r="25" spans="1:11" x14ac:dyDescent="0.2">
      <c r="A25" s="314"/>
      <c r="B25" s="211" t="s">
        <v>545</v>
      </c>
      <c r="C25" s="211"/>
      <c r="D25" s="224"/>
      <c r="E25" s="224"/>
      <c r="F25" s="224"/>
      <c r="G25" s="224"/>
      <c r="H25" s="224"/>
      <c r="I25" s="224"/>
      <c r="J25" s="224"/>
    </row>
    <row r="26" spans="1:11" x14ac:dyDescent="0.2">
      <c r="A26" s="314"/>
      <c r="B26" s="211"/>
      <c r="C26" s="211"/>
      <c r="D26" s="224"/>
      <c r="E26" s="224"/>
      <c r="F26" s="224"/>
      <c r="G26" s="224"/>
      <c r="H26" s="224"/>
      <c r="I26" s="224"/>
      <c r="J26" s="224"/>
    </row>
    <row r="27" spans="1:11" ht="12.75" customHeight="1" x14ac:dyDescent="0.2">
      <c r="A27" s="314" t="s">
        <v>173</v>
      </c>
      <c r="B27" s="535" t="s">
        <v>286</v>
      </c>
      <c r="C27" s="535"/>
      <c r="D27" s="535"/>
      <c r="E27" s="535"/>
      <c r="F27" s="535"/>
      <c r="G27" s="535"/>
      <c r="H27" s="535"/>
      <c r="I27" s="553"/>
      <c r="J27" s="553"/>
      <c r="K27" s="103"/>
    </row>
    <row r="28" spans="1:11" x14ac:dyDescent="0.2">
      <c r="A28" s="314"/>
      <c r="B28" s="535"/>
      <c r="C28" s="535"/>
      <c r="D28" s="535"/>
      <c r="E28" s="535"/>
      <c r="F28" s="535"/>
      <c r="G28" s="535"/>
      <c r="H28" s="535"/>
      <c r="I28" s="553"/>
      <c r="J28" s="553"/>
      <c r="K28" s="103"/>
    </row>
    <row r="29" spans="1:11" x14ac:dyDescent="0.2">
      <c r="A29" s="222"/>
      <c r="B29" s="535"/>
      <c r="C29" s="535"/>
      <c r="D29" s="535"/>
      <c r="E29" s="535"/>
      <c r="F29" s="535"/>
      <c r="G29" s="535"/>
      <c r="H29" s="535"/>
      <c r="I29" s="553"/>
      <c r="J29" s="553"/>
      <c r="K29" s="103"/>
    </row>
    <row r="30" spans="1:11" ht="12.75" customHeight="1" x14ac:dyDescent="0.2">
      <c r="A30" s="222"/>
      <c r="B30" s="535"/>
      <c r="C30" s="535"/>
      <c r="D30" s="535"/>
      <c r="E30" s="535"/>
      <c r="F30" s="535"/>
      <c r="G30" s="535"/>
      <c r="H30" s="535"/>
      <c r="I30" s="553"/>
      <c r="J30" s="553"/>
      <c r="K30" s="103"/>
    </row>
    <row r="31" spans="1:11" x14ac:dyDescent="0.2">
      <c r="A31" s="222"/>
      <c r="B31" s="553"/>
      <c r="C31" s="553"/>
      <c r="D31" s="553"/>
      <c r="E31" s="553"/>
      <c r="F31" s="553"/>
      <c r="G31" s="553"/>
      <c r="H31" s="553"/>
      <c r="I31" s="553"/>
      <c r="J31" s="553"/>
      <c r="K31" s="103"/>
    </row>
    <row r="32" spans="1:11" ht="12.75" customHeight="1" x14ac:dyDescent="0.2">
      <c r="A32" s="222"/>
      <c r="B32" s="535" t="s">
        <v>287</v>
      </c>
      <c r="C32" s="535"/>
      <c r="D32" s="535"/>
      <c r="E32" s="535"/>
      <c r="F32" s="535"/>
      <c r="G32" s="535"/>
      <c r="H32" s="535"/>
      <c r="I32" s="535"/>
      <c r="J32" s="535"/>
      <c r="K32" s="103"/>
    </row>
    <row r="33" spans="1:11" x14ac:dyDescent="0.2">
      <c r="A33" s="222"/>
      <c r="B33" s="535"/>
      <c r="C33" s="535"/>
      <c r="D33" s="535"/>
      <c r="E33" s="535"/>
      <c r="F33" s="535"/>
      <c r="G33" s="535"/>
      <c r="H33" s="535"/>
      <c r="I33" s="535"/>
      <c r="J33" s="535"/>
      <c r="K33" s="103"/>
    </row>
    <row r="34" spans="1:11" x14ac:dyDescent="0.2">
      <c r="A34" s="222"/>
      <c r="B34" s="535"/>
      <c r="C34" s="535"/>
      <c r="D34" s="535"/>
      <c r="E34" s="535"/>
      <c r="F34" s="535"/>
      <c r="G34" s="535"/>
      <c r="H34" s="535"/>
      <c r="I34" s="535"/>
      <c r="J34" s="535"/>
      <c r="K34" s="112"/>
    </row>
    <row r="35" spans="1:11" x14ac:dyDescent="0.2">
      <c r="A35" s="222"/>
      <c r="B35" s="535"/>
      <c r="C35" s="535"/>
      <c r="D35" s="535"/>
      <c r="E35" s="535"/>
      <c r="F35" s="535"/>
      <c r="G35" s="535"/>
      <c r="H35" s="535"/>
      <c r="I35" s="535"/>
      <c r="J35" s="535"/>
      <c r="K35" s="112"/>
    </row>
    <row r="36" spans="1:11" ht="13.5" customHeight="1" x14ac:dyDescent="0.2">
      <c r="A36" s="222"/>
      <c r="B36" s="337" t="s">
        <v>317</v>
      </c>
      <c r="C36" s="337"/>
      <c r="D36" s="224"/>
      <c r="E36" s="224"/>
      <c r="F36" s="224"/>
      <c r="G36" s="224"/>
      <c r="H36" s="224"/>
      <c r="I36" s="224"/>
      <c r="J36" s="224"/>
      <c r="K36" s="58"/>
    </row>
    <row r="37" spans="1:11" x14ac:dyDescent="0.2">
      <c r="A37" s="222"/>
      <c r="B37" s="210" t="s">
        <v>288</v>
      </c>
      <c r="C37" s="210"/>
      <c r="D37" s="224"/>
      <c r="E37" s="224"/>
      <c r="F37" s="224"/>
      <c r="G37" s="224"/>
      <c r="H37" s="224"/>
      <c r="I37" s="224"/>
      <c r="J37" s="224"/>
      <c r="K37" s="58"/>
    </row>
    <row r="38" spans="1:11" ht="12.75" customHeight="1" x14ac:dyDescent="0.2">
      <c r="A38" s="222"/>
      <c r="B38" s="535" t="s">
        <v>517</v>
      </c>
      <c r="C38" s="535"/>
      <c r="D38" s="535"/>
      <c r="E38" s="535"/>
      <c r="F38" s="535"/>
      <c r="G38" s="535"/>
      <c r="H38" s="535"/>
      <c r="I38" s="535"/>
      <c r="J38" s="535"/>
      <c r="K38" s="112"/>
    </row>
    <row r="39" spans="1:11" x14ac:dyDescent="0.2">
      <c r="A39" s="222"/>
      <c r="B39" s="535"/>
      <c r="C39" s="535"/>
      <c r="D39" s="535"/>
      <c r="E39" s="535"/>
      <c r="F39" s="535"/>
      <c r="G39" s="535"/>
      <c r="H39" s="535"/>
      <c r="I39" s="535"/>
      <c r="J39" s="535"/>
      <c r="K39" s="112"/>
    </row>
    <row r="40" spans="1:11" x14ac:dyDescent="0.2">
      <c r="A40" s="222"/>
      <c r="B40" s="535"/>
      <c r="C40" s="535"/>
      <c r="D40" s="535"/>
      <c r="E40" s="535"/>
      <c r="F40" s="535"/>
      <c r="G40" s="535"/>
      <c r="H40" s="535"/>
      <c r="I40" s="535"/>
      <c r="J40" s="535"/>
    </row>
    <row r="41" spans="1:11" x14ac:dyDescent="0.2">
      <c r="A41" s="222"/>
      <c r="B41" s="210" t="s">
        <v>429</v>
      </c>
      <c r="C41" s="222"/>
      <c r="D41" s="222"/>
      <c r="E41" s="222"/>
      <c r="F41" s="222"/>
      <c r="G41" s="222"/>
      <c r="H41" s="222"/>
      <c r="I41" s="222"/>
      <c r="J41" s="222"/>
    </row>
    <row r="42" spans="1:11" x14ac:dyDescent="0.2">
      <c r="A42" s="222"/>
      <c r="B42" s="210" t="s">
        <v>377</v>
      </c>
      <c r="C42" s="222"/>
      <c r="D42" s="222"/>
      <c r="E42" s="222"/>
      <c r="F42" s="222"/>
      <c r="G42" s="222"/>
      <c r="H42" s="222"/>
      <c r="I42" s="222"/>
      <c r="J42" s="222"/>
    </row>
  </sheetData>
  <mergeCells count="7">
    <mergeCell ref="B38:J40"/>
    <mergeCell ref="A5:G5"/>
    <mergeCell ref="A9:G9"/>
    <mergeCell ref="A13:G13"/>
    <mergeCell ref="A17:G17"/>
    <mergeCell ref="B27:J31"/>
    <mergeCell ref="B32:J35"/>
  </mergeCells>
  <pageMargins left="0.51181102362204722" right="0.51181102362204722" top="0.55118110236220474" bottom="0.35433070866141736"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C9EF4-3004-4E09-822A-630689ED5B1D}">
  <dimension ref="A1:K42"/>
  <sheetViews>
    <sheetView workbookViewId="0">
      <selection activeCell="H15" sqref="H15"/>
    </sheetView>
  </sheetViews>
  <sheetFormatPr defaultRowHeight="12.75" x14ac:dyDescent="0.2"/>
  <cols>
    <col min="1" max="1" width="11.69921875" style="35" customWidth="1"/>
    <col min="2" max="16384" width="8.796875" style="35"/>
  </cols>
  <sheetData>
    <row r="1" spans="1:11" x14ac:dyDescent="0.2">
      <c r="A1" s="213" t="s">
        <v>548</v>
      </c>
      <c r="B1" s="222"/>
      <c r="C1" s="222"/>
      <c r="D1" s="222"/>
      <c r="E1" s="222"/>
      <c r="F1" s="222"/>
      <c r="G1" s="222"/>
      <c r="H1" s="18"/>
      <c r="I1" s="18"/>
      <c r="J1" s="18"/>
    </row>
    <row r="2" spans="1:11" x14ac:dyDescent="0.2">
      <c r="A2" s="214" t="str">
        <f>Index!B44</f>
        <v>Self-harm - number of presentations and persons presenting to Emergency Departments, HSCT of residence, 2023/24</v>
      </c>
      <c r="B2" s="222"/>
      <c r="C2" s="222"/>
      <c r="D2" s="222"/>
      <c r="E2" s="222"/>
      <c r="F2" s="222"/>
      <c r="G2" s="222"/>
      <c r="K2" s="18"/>
    </row>
    <row r="3" spans="1:11" x14ac:dyDescent="0.2">
      <c r="A3" s="222"/>
      <c r="B3" s="222"/>
      <c r="C3" s="222"/>
      <c r="D3" s="222"/>
      <c r="E3" s="222"/>
      <c r="F3" s="222"/>
      <c r="G3" s="222"/>
    </row>
    <row r="4" spans="1:11" ht="25.5" x14ac:dyDescent="0.2">
      <c r="A4" s="214"/>
      <c r="B4" s="413" t="s">
        <v>278</v>
      </c>
      <c r="C4" s="413" t="s">
        <v>280</v>
      </c>
      <c r="D4" s="413" t="s">
        <v>279</v>
      </c>
      <c r="E4" s="413" t="s">
        <v>281</v>
      </c>
      <c r="F4" s="413" t="s">
        <v>282</v>
      </c>
      <c r="G4" s="401" t="s">
        <v>63</v>
      </c>
      <c r="H4" s="222"/>
      <c r="I4" s="222"/>
    </row>
    <row r="5" spans="1:11" x14ac:dyDescent="0.2">
      <c r="A5" s="541" t="s">
        <v>283</v>
      </c>
      <c r="B5" s="541"/>
      <c r="C5" s="541"/>
      <c r="D5" s="541"/>
      <c r="E5" s="541"/>
      <c r="F5" s="541"/>
      <c r="G5" s="541"/>
      <c r="H5" s="222"/>
      <c r="I5" s="222"/>
    </row>
    <row r="6" spans="1:11" x14ac:dyDescent="0.2">
      <c r="A6" s="222" t="s">
        <v>151</v>
      </c>
      <c r="B6" s="432">
        <v>1733</v>
      </c>
      <c r="C6" s="433">
        <v>1578</v>
      </c>
      <c r="D6" s="433">
        <v>1049</v>
      </c>
      <c r="E6" s="434">
        <v>1209</v>
      </c>
      <c r="F6" s="434">
        <v>1482</v>
      </c>
      <c r="G6" s="217">
        <v>7051</v>
      </c>
      <c r="H6" s="222"/>
      <c r="I6" s="222"/>
    </row>
    <row r="7" spans="1:11" x14ac:dyDescent="0.2">
      <c r="A7" s="222" t="s">
        <v>7</v>
      </c>
      <c r="B7" s="433">
        <v>749</v>
      </c>
      <c r="C7" s="433">
        <v>727</v>
      </c>
      <c r="D7" s="217">
        <v>390</v>
      </c>
      <c r="E7" s="217">
        <v>588</v>
      </c>
      <c r="F7" s="217">
        <v>690</v>
      </c>
      <c r="G7" s="217">
        <v>3144</v>
      </c>
      <c r="H7" s="222"/>
      <c r="I7" s="222"/>
    </row>
    <row r="8" spans="1:11" x14ac:dyDescent="0.2">
      <c r="A8" s="222" t="s">
        <v>61</v>
      </c>
      <c r="B8" s="433">
        <v>984</v>
      </c>
      <c r="C8" s="433">
        <v>851</v>
      </c>
      <c r="D8" s="217">
        <v>659</v>
      </c>
      <c r="E8" s="217">
        <v>621</v>
      </c>
      <c r="F8" s="217">
        <v>792</v>
      </c>
      <c r="G8" s="217">
        <v>3907</v>
      </c>
      <c r="H8" s="222"/>
      <c r="I8" s="222"/>
    </row>
    <row r="9" spans="1:11" x14ac:dyDescent="0.2">
      <c r="A9" s="541" t="s">
        <v>516</v>
      </c>
      <c r="B9" s="541"/>
      <c r="C9" s="541"/>
      <c r="D9" s="541"/>
      <c r="E9" s="541"/>
      <c r="F9" s="541"/>
      <c r="G9" s="541"/>
      <c r="H9" s="222"/>
      <c r="I9" s="222"/>
    </row>
    <row r="10" spans="1:11" x14ac:dyDescent="0.2">
      <c r="A10" s="222" t="s">
        <v>151</v>
      </c>
      <c r="B10" s="434">
        <v>1205</v>
      </c>
      <c r="C10" s="217">
        <v>1124</v>
      </c>
      <c r="D10" s="434">
        <v>759</v>
      </c>
      <c r="E10" s="434">
        <v>888</v>
      </c>
      <c r="F10" s="434">
        <v>948</v>
      </c>
      <c r="G10" s="434">
        <v>4849</v>
      </c>
      <c r="H10" s="231"/>
      <c r="I10" s="222"/>
    </row>
    <row r="11" spans="1:11" x14ac:dyDescent="0.2">
      <c r="A11" s="222" t="s">
        <v>7</v>
      </c>
      <c r="B11" s="434">
        <v>579</v>
      </c>
      <c r="C11" s="217">
        <v>529</v>
      </c>
      <c r="D11" s="434">
        <v>312</v>
      </c>
      <c r="E11" s="434">
        <v>444</v>
      </c>
      <c r="F11" s="434">
        <v>477</v>
      </c>
      <c r="G11" s="434">
        <v>2295</v>
      </c>
      <c r="H11" s="231"/>
      <c r="I11" s="222"/>
    </row>
    <row r="12" spans="1:11" x14ac:dyDescent="0.2">
      <c r="A12" s="222" t="s">
        <v>61</v>
      </c>
      <c r="B12" s="434">
        <v>626</v>
      </c>
      <c r="C12" s="217">
        <v>595</v>
      </c>
      <c r="D12" s="434">
        <v>447</v>
      </c>
      <c r="E12" s="434">
        <v>444</v>
      </c>
      <c r="F12" s="434">
        <v>471</v>
      </c>
      <c r="G12" s="434">
        <v>2554</v>
      </c>
      <c r="H12" s="222"/>
      <c r="I12" s="222"/>
    </row>
    <row r="13" spans="1:11" x14ac:dyDescent="0.2">
      <c r="A13" s="541" t="s">
        <v>284</v>
      </c>
      <c r="B13" s="541"/>
      <c r="C13" s="541"/>
      <c r="D13" s="541"/>
      <c r="E13" s="541"/>
      <c r="F13" s="541"/>
      <c r="G13" s="541"/>
      <c r="H13" s="222"/>
      <c r="I13" s="222"/>
    </row>
    <row r="14" spans="1:11" x14ac:dyDescent="0.2">
      <c r="A14" s="222" t="s">
        <v>151</v>
      </c>
      <c r="B14" s="434">
        <v>331</v>
      </c>
      <c r="C14" s="434">
        <v>259</v>
      </c>
      <c r="D14" s="434">
        <v>234</v>
      </c>
      <c r="E14" s="434">
        <v>247</v>
      </c>
      <c r="F14" s="434">
        <v>355</v>
      </c>
      <c r="G14" s="434">
        <v>275</v>
      </c>
      <c r="H14" s="222"/>
      <c r="I14" s="222"/>
    </row>
    <row r="15" spans="1:11" x14ac:dyDescent="0.2">
      <c r="A15" s="222" t="s">
        <v>7</v>
      </c>
      <c r="B15" s="435">
        <v>315.64988316930163</v>
      </c>
      <c r="C15" s="435">
        <v>246.44072422376965</v>
      </c>
      <c r="D15" s="435">
        <v>194.79403574968003</v>
      </c>
      <c r="E15" s="435">
        <v>246.61731817365637</v>
      </c>
      <c r="F15" s="435">
        <v>359.81003496343885</v>
      </c>
      <c r="G15" s="435">
        <v>262.55941096776672</v>
      </c>
      <c r="H15" s="222"/>
      <c r="I15" s="222"/>
    </row>
    <row r="16" spans="1:11" x14ac:dyDescent="0.2">
      <c r="A16" s="222" t="s">
        <v>61</v>
      </c>
      <c r="B16" s="435">
        <v>348.76371216536586</v>
      </c>
      <c r="C16" s="435">
        <v>273.99509456434828</v>
      </c>
      <c r="D16" s="435">
        <v>278.17772258287414</v>
      </c>
      <c r="E16" s="435">
        <v>248.30313977270268</v>
      </c>
      <c r="F16" s="435">
        <v>353.53869370072744</v>
      </c>
      <c r="G16" s="435">
        <v>290.91231994075486</v>
      </c>
      <c r="H16" s="222"/>
      <c r="I16" s="222"/>
    </row>
    <row r="17" spans="1:10" x14ac:dyDescent="0.2">
      <c r="A17" s="541" t="s">
        <v>316</v>
      </c>
      <c r="B17" s="541"/>
      <c r="C17" s="541"/>
      <c r="D17" s="541"/>
      <c r="E17" s="541"/>
      <c r="F17" s="541"/>
      <c r="G17" s="541"/>
      <c r="H17" s="222"/>
      <c r="I17" s="222"/>
    </row>
    <row r="18" spans="1:10" x14ac:dyDescent="0.2">
      <c r="A18" s="222" t="s">
        <v>151</v>
      </c>
      <c r="B18" s="434">
        <v>1736</v>
      </c>
      <c r="C18" s="434">
        <v>1168</v>
      </c>
      <c r="D18" s="434">
        <v>666</v>
      </c>
      <c r="E18" s="434">
        <v>1140</v>
      </c>
      <c r="F18" s="434">
        <v>1765</v>
      </c>
      <c r="G18" s="434">
        <v>6475</v>
      </c>
      <c r="H18" s="222"/>
      <c r="I18" s="222"/>
    </row>
    <row r="19" spans="1:10" x14ac:dyDescent="0.2">
      <c r="A19" s="222" t="s">
        <v>7</v>
      </c>
      <c r="B19" s="434">
        <v>1093</v>
      </c>
      <c r="C19" s="434">
        <v>750</v>
      </c>
      <c r="D19" s="434">
        <v>376</v>
      </c>
      <c r="E19" s="434">
        <v>775</v>
      </c>
      <c r="F19" s="434">
        <v>986</v>
      </c>
      <c r="G19" s="434">
        <v>3980</v>
      </c>
      <c r="H19" s="222"/>
      <c r="I19" s="222"/>
    </row>
    <row r="20" spans="1:10" x14ac:dyDescent="0.2">
      <c r="A20" s="222" t="s">
        <v>61</v>
      </c>
      <c r="B20" s="434">
        <v>643</v>
      </c>
      <c r="C20" s="434">
        <v>418</v>
      </c>
      <c r="D20" s="434">
        <v>290</v>
      </c>
      <c r="E20" s="434">
        <v>365</v>
      </c>
      <c r="F20" s="434">
        <v>779</v>
      </c>
      <c r="G20" s="434">
        <v>2495</v>
      </c>
      <c r="H20" s="222"/>
      <c r="I20" s="222"/>
    </row>
    <row r="22" spans="1:10" x14ac:dyDescent="0.2">
      <c r="A22" s="314" t="s">
        <v>27</v>
      </c>
      <c r="B22" s="210" t="s">
        <v>285</v>
      </c>
      <c r="C22" s="210"/>
      <c r="D22" s="224"/>
      <c r="E22" s="224"/>
      <c r="F22" s="224"/>
      <c r="G22" s="431"/>
      <c r="H22" s="431"/>
      <c r="I22" s="431"/>
      <c r="J22" s="431"/>
    </row>
    <row r="23" spans="1:10" x14ac:dyDescent="0.2">
      <c r="A23" s="314"/>
      <c r="B23" s="211" t="s">
        <v>276</v>
      </c>
      <c r="C23" s="211"/>
      <c r="D23" s="224"/>
      <c r="E23" s="224"/>
      <c r="F23" s="224"/>
      <c r="G23" s="224"/>
      <c r="H23" s="224"/>
      <c r="I23" s="224"/>
      <c r="J23" s="224"/>
    </row>
    <row r="24" spans="1:10" x14ac:dyDescent="0.2">
      <c r="A24" s="13"/>
      <c r="B24" s="211" t="s">
        <v>544</v>
      </c>
      <c r="C24" s="211"/>
      <c r="D24" s="224"/>
      <c r="E24" s="224"/>
      <c r="F24" s="224"/>
      <c r="G24" s="224"/>
      <c r="H24" s="224"/>
      <c r="I24" s="224"/>
      <c r="J24" s="224"/>
    </row>
    <row r="25" spans="1:10" x14ac:dyDescent="0.2">
      <c r="A25" s="13"/>
      <c r="B25" s="211" t="s">
        <v>545</v>
      </c>
      <c r="C25" s="211"/>
      <c r="D25" s="224"/>
      <c r="E25" s="224"/>
      <c r="F25" s="224"/>
      <c r="G25" s="224"/>
      <c r="H25" s="224"/>
      <c r="I25" s="224"/>
      <c r="J25" s="224"/>
    </row>
    <row r="26" spans="1:10" x14ac:dyDescent="0.2">
      <c r="A26" s="13"/>
      <c r="B26" s="211"/>
      <c r="C26" s="211"/>
      <c r="D26" s="224"/>
      <c r="E26" s="224"/>
      <c r="F26" s="224"/>
      <c r="G26" s="224"/>
      <c r="H26" s="224"/>
      <c r="I26" s="224"/>
      <c r="J26" s="224"/>
    </row>
    <row r="27" spans="1:10" x14ac:dyDescent="0.2">
      <c r="A27" s="314" t="s">
        <v>173</v>
      </c>
      <c r="B27" s="535" t="s">
        <v>286</v>
      </c>
      <c r="C27" s="535"/>
      <c r="D27" s="535"/>
      <c r="E27" s="535"/>
      <c r="F27" s="535"/>
      <c r="G27" s="535"/>
      <c r="H27" s="535"/>
      <c r="I27" s="535"/>
      <c r="J27" s="535"/>
    </row>
    <row r="28" spans="1:10" x14ac:dyDescent="0.2">
      <c r="A28" s="314"/>
      <c r="B28" s="535"/>
      <c r="C28" s="535"/>
      <c r="D28" s="535"/>
      <c r="E28" s="535"/>
      <c r="F28" s="535"/>
      <c r="G28" s="535"/>
      <c r="H28" s="535"/>
      <c r="I28" s="535"/>
      <c r="J28" s="535"/>
    </row>
    <row r="29" spans="1:10" x14ac:dyDescent="0.2">
      <c r="A29" s="222"/>
      <c r="B29" s="535"/>
      <c r="C29" s="535"/>
      <c r="D29" s="535"/>
      <c r="E29" s="535"/>
      <c r="F29" s="535"/>
      <c r="G29" s="535"/>
      <c r="H29" s="535"/>
      <c r="I29" s="535"/>
      <c r="J29" s="535"/>
    </row>
    <row r="30" spans="1:10" x14ac:dyDescent="0.2">
      <c r="A30" s="222"/>
      <c r="B30" s="535"/>
      <c r="C30" s="535"/>
      <c r="D30" s="535"/>
      <c r="E30" s="535"/>
      <c r="F30" s="535"/>
      <c r="G30" s="535"/>
      <c r="H30" s="535"/>
      <c r="I30" s="535"/>
      <c r="J30" s="535"/>
    </row>
    <row r="31" spans="1:10" x14ac:dyDescent="0.2">
      <c r="A31" s="222"/>
      <c r="B31" s="535"/>
      <c r="C31" s="535"/>
      <c r="D31" s="535"/>
      <c r="E31" s="535"/>
      <c r="F31" s="535"/>
      <c r="G31" s="535"/>
      <c r="H31" s="535"/>
      <c r="I31" s="535"/>
      <c r="J31" s="535"/>
    </row>
    <row r="32" spans="1:10" x14ac:dyDescent="0.2">
      <c r="A32" s="222"/>
      <c r="B32" s="535" t="s">
        <v>287</v>
      </c>
      <c r="C32" s="535"/>
      <c r="D32" s="535"/>
      <c r="E32" s="535"/>
      <c r="F32" s="535"/>
      <c r="G32" s="535"/>
      <c r="H32" s="535"/>
      <c r="I32" s="535"/>
      <c r="J32" s="535"/>
    </row>
    <row r="33" spans="1:10" x14ac:dyDescent="0.2">
      <c r="A33" s="222"/>
      <c r="B33" s="535"/>
      <c r="C33" s="535"/>
      <c r="D33" s="535"/>
      <c r="E33" s="535"/>
      <c r="F33" s="535"/>
      <c r="G33" s="535"/>
      <c r="H33" s="535"/>
      <c r="I33" s="535"/>
      <c r="J33" s="535"/>
    </row>
    <row r="34" spans="1:10" x14ac:dyDescent="0.2">
      <c r="A34" s="222"/>
      <c r="B34" s="535"/>
      <c r="C34" s="535"/>
      <c r="D34" s="535"/>
      <c r="E34" s="535"/>
      <c r="F34" s="535"/>
      <c r="G34" s="535"/>
      <c r="H34" s="535"/>
      <c r="I34" s="535"/>
      <c r="J34" s="535"/>
    </row>
    <row r="35" spans="1:10" x14ac:dyDescent="0.2">
      <c r="A35" s="222"/>
      <c r="B35" s="535"/>
      <c r="C35" s="535"/>
      <c r="D35" s="535"/>
      <c r="E35" s="535"/>
      <c r="F35" s="535"/>
      <c r="G35" s="535"/>
      <c r="H35" s="535"/>
      <c r="I35" s="535"/>
      <c r="J35" s="535"/>
    </row>
    <row r="36" spans="1:10" x14ac:dyDescent="0.2">
      <c r="A36" s="222"/>
      <c r="B36" s="337" t="s">
        <v>317</v>
      </c>
      <c r="C36" s="337"/>
      <c r="D36" s="224"/>
      <c r="E36" s="224"/>
      <c r="F36" s="224"/>
      <c r="G36" s="224"/>
      <c r="H36" s="224"/>
      <c r="I36" s="224"/>
      <c r="J36" s="224"/>
    </row>
    <row r="37" spans="1:10" x14ac:dyDescent="0.2">
      <c r="A37" s="222"/>
      <c r="B37" s="210" t="s">
        <v>288</v>
      </c>
      <c r="C37" s="210"/>
      <c r="D37" s="224"/>
      <c r="E37" s="224"/>
      <c r="F37" s="224"/>
      <c r="G37" s="224"/>
      <c r="H37" s="224"/>
      <c r="I37" s="224"/>
      <c r="J37" s="224"/>
    </row>
    <row r="38" spans="1:10" x14ac:dyDescent="0.2">
      <c r="A38" s="222"/>
      <c r="B38" s="535" t="s">
        <v>517</v>
      </c>
      <c r="C38" s="535"/>
      <c r="D38" s="535"/>
      <c r="E38" s="535"/>
      <c r="F38" s="535"/>
      <c r="G38" s="535"/>
      <c r="H38" s="535"/>
      <c r="I38" s="535"/>
      <c r="J38" s="535"/>
    </row>
    <row r="39" spans="1:10" x14ac:dyDescent="0.2">
      <c r="A39" s="222"/>
      <c r="B39" s="535"/>
      <c r="C39" s="535"/>
      <c r="D39" s="535"/>
      <c r="E39" s="535"/>
      <c r="F39" s="535"/>
      <c r="G39" s="535"/>
      <c r="H39" s="535"/>
      <c r="I39" s="535"/>
      <c r="J39" s="535"/>
    </row>
    <row r="40" spans="1:10" x14ac:dyDescent="0.2">
      <c r="A40" s="222"/>
      <c r="B40" s="535"/>
      <c r="C40" s="535"/>
      <c r="D40" s="535"/>
      <c r="E40" s="535"/>
      <c r="F40" s="535"/>
      <c r="G40" s="535"/>
      <c r="H40" s="535"/>
      <c r="I40" s="535"/>
      <c r="J40" s="535"/>
    </row>
    <row r="41" spans="1:10" x14ac:dyDescent="0.2">
      <c r="B41" s="210" t="s">
        <v>429</v>
      </c>
      <c r="C41" s="222"/>
      <c r="D41" s="222"/>
      <c r="E41" s="222"/>
      <c r="F41" s="222"/>
      <c r="G41" s="222"/>
      <c r="H41" s="222"/>
      <c r="I41" s="222"/>
      <c r="J41" s="222"/>
    </row>
    <row r="42" spans="1:10" x14ac:dyDescent="0.2">
      <c r="B42" s="210" t="s">
        <v>377</v>
      </c>
      <c r="C42" s="222"/>
      <c r="D42" s="222"/>
      <c r="E42" s="222"/>
      <c r="F42" s="222"/>
      <c r="G42" s="222"/>
      <c r="H42" s="222"/>
      <c r="I42" s="222"/>
      <c r="J42" s="222"/>
    </row>
  </sheetData>
  <mergeCells count="7">
    <mergeCell ref="A5:G5"/>
    <mergeCell ref="B32:J35"/>
    <mergeCell ref="B38:J40"/>
    <mergeCell ref="B27:J31"/>
    <mergeCell ref="A17:G17"/>
    <mergeCell ref="A13:G13"/>
    <mergeCell ref="A9:G9"/>
  </mergeCells>
  <pageMargins left="0.51181102362204722" right="0.51181102362204722" top="0.55118110236220474"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49"/>
  <sheetViews>
    <sheetView workbookViewId="0">
      <selection activeCell="B38" sqref="B38:K39"/>
    </sheetView>
  </sheetViews>
  <sheetFormatPr defaultRowHeight="12.75" customHeight="1" x14ac:dyDescent="0.2"/>
  <cols>
    <col min="1" max="1" width="8.19921875" style="184" customWidth="1"/>
    <col min="2" max="10" width="11.09765625" style="184" customWidth="1"/>
    <col min="11" max="11" width="7.19921875" style="184" customWidth="1"/>
    <col min="12" max="12" width="6.8984375" style="184" customWidth="1"/>
    <col min="13" max="16384" width="8.796875" style="184"/>
  </cols>
  <sheetData>
    <row r="1" spans="1:13" s="234" customFormat="1" ht="12.75" customHeight="1" x14ac:dyDescent="0.25">
      <c r="A1" s="232" t="s">
        <v>198</v>
      </c>
      <c r="B1" s="232"/>
      <c r="C1" s="233"/>
      <c r="D1" s="233"/>
      <c r="E1" s="233"/>
      <c r="F1" s="233"/>
      <c r="G1" s="233"/>
      <c r="H1" s="233"/>
      <c r="I1" s="233"/>
      <c r="J1" s="233"/>
      <c r="K1" s="233"/>
    </row>
    <row r="2" spans="1:13" s="234" customFormat="1" ht="12.75" customHeight="1" x14ac:dyDescent="0.25">
      <c r="A2" s="214" t="str">
        <f>Index!B8</f>
        <v>Population projections, 2030 and 2035 and 2024 mid year estimates of population, Northern Ireland</v>
      </c>
      <c r="B2" s="214"/>
      <c r="C2" s="233"/>
      <c r="D2" s="233"/>
      <c r="E2" s="233"/>
      <c r="F2" s="233"/>
      <c r="G2" s="233"/>
      <c r="H2" s="233"/>
      <c r="I2" s="233"/>
      <c r="J2" s="233"/>
      <c r="K2" s="233"/>
      <c r="L2" s="213"/>
    </row>
    <row r="3" spans="1:13" s="234" customFormat="1" ht="12.75" customHeight="1" x14ac:dyDescent="0.25">
      <c r="A3" s="233"/>
      <c r="B3" s="233"/>
      <c r="C3" s="233"/>
      <c r="D3" s="233"/>
      <c r="E3" s="233"/>
      <c r="F3" s="233"/>
      <c r="G3" s="233"/>
      <c r="H3" s="233"/>
      <c r="I3" s="233"/>
      <c r="J3" s="233"/>
      <c r="K3" s="233"/>
      <c r="L3" s="235"/>
    </row>
    <row r="4" spans="1:13" s="234" customFormat="1" ht="12.75" customHeight="1" x14ac:dyDescent="0.25">
      <c r="A4" s="533" t="s">
        <v>178</v>
      </c>
      <c r="B4" s="533" t="s">
        <v>180</v>
      </c>
      <c r="C4" s="533"/>
      <c r="D4" s="533"/>
      <c r="E4" s="533" t="s">
        <v>181</v>
      </c>
      <c r="F4" s="533"/>
      <c r="G4" s="533"/>
      <c r="H4" s="533" t="s">
        <v>179</v>
      </c>
      <c r="I4" s="533"/>
      <c r="J4" s="533"/>
      <c r="K4" s="233"/>
      <c r="L4" s="261"/>
    </row>
    <row r="5" spans="1:13" ht="25.5" customHeight="1" x14ac:dyDescent="0.2">
      <c r="A5" s="533"/>
      <c r="B5" s="241" t="s">
        <v>497</v>
      </c>
      <c r="C5" s="241" t="s">
        <v>550</v>
      </c>
      <c r="D5" s="241" t="s">
        <v>551</v>
      </c>
      <c r="E5" s="241" t="s">
        <v>497</v>
      </c>
      <c r="F5" s="241" t="s">
        <v>550</v>
      </c>
      <c r="G5" s="241" t="s">
        <v>551</v>
      </c>
      <c r="H5" s="241" t="s">
        <v>497</v>
      </c>
      <c r="I5" s="241" t="s">
        <v>550</v>
      </c>
      <c r="J5" s="241" t="s">
        <v>551</v>
      </c>
      <c r="K5" s="180"/>
      <c r="L5" s="182"/>
    </row>
    <row r="6" spans="1:13" ht="12.75" customHeight="1" x14ac:dyDescent="0.2">
      <c r="A6" s="236" t="s">
        <v>182</v>
      </c>
      <c r="B6" s="465">
        <v>55050</v>
      </c>
      <c r="C6" s="217">
        <v>47721</v>
      </c>
      <c r="D6" s="217">
        <v>45283</v>
      </c>
      <c r="E6" s="465">
        <v>52216</v>
      </c>
      <c r="F6" s="217">
        <v>45763</v>
      </c>
      <c r="G6" s="217">
        <v>43429</v>
      </c>
      <c r="H6" s="217">
        <v>107266</v>
      </c>
      <c r="I6" s="217">
        <v>93484</v>
      </c>
      <c r="J6" s="217">
        <v>88712</v>
      </c>
      <c r="K6" s="180"/>
      <c r="L6" s="180"/>
      <c r="M6" s="188"/>
    </row>
    <row r="7" spans="1:13" ht="12.75" customHeight="1" x14ac:dyDescent="0.2">
      <c r="A7" s="237" t="s">
        <v>183</v>
      </c>
      <c r="B7" s="465">
        <v>62651</v>
      </c>
      <c r="C7" s="217">
        <v>53688</v>
      </c>
      <c r="D7" s="217">
        <v>46244</v>
      </c>
      <c r="E7" s="465">
        <v>59588</v>
      </c>
      <c r="F7" s="217">
        <v>51429</v>
      </c>
      <c r="G7" s="217">
        <v>44640</v>
      </c>
      <c r="H7" s="217">
        <v>122239</v>
      </c>
      <c r="I7" s="217">
        <v>105117</v>
      </c>
      <c r="J7" s="217">
        <v>90884</v>
      </c>
      <c r="K7" s="180"/>
      <c r="L7" s="180"/>
      <c r="M7" s="32"/>
    </row>
    <row r="8" spans="1:13" ht="12.75" customHeight="1" x14ac:dyDescent="0.2">
      <c r="A8" s="238" t="s">
        <v>184</v>
      </c>
      <c r="B8" s="465">
        <v>65929</v>
      </c>
      <c r="C8" s="217">
        <v>62353</v>
      </c>
      <c r="D8" s="217">
        <v>49340</v>
      </c>
      <c r="E8" s="465">
        <v>63205</v>
      </c>
      <c r="F8" s="217">
        <v>59063</v>
      </c>
      <c r="G8" s="217">
        <v>47557</v>
      </c>
      <c r="H8" s="217">
        <v>129134</v>
      </c>
      <c r="I8" s="217">
        <v>121416</v>
      </c>
      <c r="J8" s="217">
        <v>96897</v>
      </c>
      <c r="K8" s="180"/>
      <c r="L8" s="180"/>
      <c r="M8" s="32"/>
    </row>
    <row r="9" spans="1:13" ht="12.75" customHeight="1" x14ac:dyDescent="0.2">
      <c r="A9" s="236" t="s">
        <v>0</v>
      </c>
      <c r="B9" s="465">
        <v>63563</v>
      </c>
      <c r="C9" s="217">
        <v>66280</v>
      </c>
      <c r="D9" s="217">
        <v>56836</v>
      </c>
      <c r="E9" s="465">
        <v>60067</v>
      </c>
      <c r="F9" s="217">
        <v>63343</v>
      </c>
      <c r="G9" s="217">
        <v>53981</v>
      </c>
      <c r="H9" s="217">
        <v>123630</v>
      </c>
      <c r="I9" s="217">
        <v>129623</v>
      </c>
      <c r="J9" s="217">
        <v>110817</v>
      </c>
      <c r="K9" s="180"/>
      <c r="L9" s="180"/>
      <c r="M9" s="32"/>
    </row>
    <row r="10" spans="1:13" ht="12.75" customHeight="1" x14ac:dyDescent="0.2">
      <c r="A10" s="236" t="s">
        <v>1</v>
      </c>
      <c r="B10" s="465">
        <v>54099</v>
      </c>
      <c r="C10" s="217">
        <v>60692</v>
      </c>
      <c r="D10" s="217">
        <v>59821</v>
      </c>
      <c r="E10" s="465">
        <v>49537</v>
      </c>
      <c r="F10" s="217">
        <v>55898</v>
      </c>
      <c r="G10" s="217">
        <v>55051</v>
      </c>
      <c r="H10" s="217">
        <v>103636</v>
      </c>
      <c r="I10" s="217">
        <v>116590</v>
      </c>
      <c r="J10" s="217">
        <v>114872</v>
      </c>
      <c r="K10" s="180"/>
      <c r="L10" s="180"/>
      <c r="M10" s="32"/>
    </row>
    <row r="11" spans="1:13" ht="12.75" customHeight="1" x14ac:dyDescent="0.2">
      <c r="A11" s="236" t="s">
        <v>2</v>
      </c>
      <c r="B11" s="465">
        <v>59008</v>
      </c>
      <c r="C11" s="217">
        <v>52282</v>
      </c>
      <c r="D11" s="217">
        <v>59800</v>
      </c>
      <c r="E11" s="465">
        <v>56881</v>
      </c>
      <c r="F11" s="217">
        <v>49835</v>
      </c>
      <c r="G11" s="217">
        <v>57554</v>
      </c>
      <c r="H11" s="217">
        <v>115889</v>
      </c>
      <c r="I11" s="217">
        <v>102117</v>
      </c>
      <c r="J11" s="217">
        <v>117354</v>
      </c>
      <c r="K11" s="180"/>
      <c r="L11" s="180"/>
      <c r="M11" s="32"/>
    </row>
    <row r="12" spans="1:13" ht="12.75" customHeight="1" x14ac:dyDescent="0.2">
      <c r="A12" s="236" t="s">
        <v>3</v>
      </c>
      <c r="B12" s="465">
        <v>60608</v>
      </c>
      <c r="C12" s="217">
        <v>58338</v>
      </c>
      <c r="D12" s="217">
        <v>57891</v>
      </c>
      <c r="E12" s="465">
        <v>62723</v>
      </c>
      <c r="F12" s="217">
        <v>56858</v>
      </c>
      <c r="G12" s="217">
        <v>55988</v>
      </c>
      <c r="H12" s="217">
        <v>123331</v>
      </c>
      <c r="I12" s="217">
        <v>115196</v>
      </c>
      <c r="J12" s="217">
        <v>113879</v>
      </c>
      <c r="K12" s="180"/>
      <c r="L12" s="180"/>
      <c r="M12" s="32"/>
    </row>
    <row r="13" spans="1:13" ht="12.75" customHeight="1" x14ac:dyDescent="0.2">
      <c r="A13" s="236" t="s">
        <v>4</v>
      </c>
      <c r="B13" s="465">
        <v>63369</v>
      </c>
      <c r="C13" s="217">
        <v>61179</v>
      </c>
      <c r="D13" s="217">
        <v>53636</v>
      </c>
      <c r="E13" s="465">
        <v>67367</v>
      </c>
      <c r="F13" s="217">
        <v>63330</v>
      </c>
      <c r="G13" s="217">
        <v>52616</v>
      </c>
      <c r="H13" s="217">
        <v>130736</v>
      </c>
      <c r="I13" s="217">
        <v>124509</v>
      </c>
      <c r="J13" s="217">
        <v>106252</v>
      </c>
      <c r="K13" s="180"/>
      <c r="L13" s="180"/>
      <c r="M13" s="32"/>
    </row>
    <row r="14" spans="1:13" ht="12.75" customHeight="1" x14ac:dyDescent="0.2">
      <c r="A14" s="236" t="s">
        <v>5</v>
      </c>
      <c r="B14" s="465">
        <v>61887</v>
      </c>
      <c r="C14" s="217">
        <v>64058</v>
      </c>
      <c r="D14" s="217">
        <v>61551</v>
      </c>
      <c r="E14" s="465">
        <v>66307</v>
      </c>
      <c r="F14" s="217">
        <v>68594</v>
      </c>
      <c r="G14" s="217">
        <v>61380</v>
      </c>
      <c r="H14" s="217">
        <v>128194</v>
      </c>
      <c r="I14" s="217">
        <v>132652</v>
      </c>
      <c r="J14" s="217">
        <v>122931</v>
      </c>
      <c r="K14" s="180"/>
      <c r="L14" s="180"/>
      <c r="M14" s="32"/>
    </row>
    <row r="15" spans="1:13" ht="12.75" customHeight="1" x14ac:dyDescent="0.2">
      <c r="A15" s="236" t="s">
        <v>6</v>
      </c>
      <c r="B15" s="465">
        <v>57529</v>
      </c>
      <c r="C15" s="217">
        <v>62363</v>
      </c>
      <c r="D15" s="217">
        <v>62833</v>
      </c>
      <c r="E15" s="465">
        <v>60417</v>
      </c>
      <c r="F15" s="217">
        <v>66553</v>
      </c>
      <c r="G15" s="217">
        <v>66030</v>
      </c>
      <c r="H15" s="217">
        <v>117946</v>
      </c>
      <c r="I15" s="217">
        <v>128916</v>
      </c>
      <c r="J15" s="217">
        <v>128863</v>
      </c>
      <c r="K15" s="180"/>
      <c r="L15" s="180"/>
      <c r="M15" s="32"/>
    </row>
    <row r="16" spans="1:13" ht="12.75" customHeight="1" x14ac:dyDescent="0.2">
      <c r="A16" s="236" t="s">
        <v>185</v>
      </c>
      <c r="B16" s="465">
        <v>61397</v>
      </c>
      <c r="C16" s="217">
        <v>58638</v>
      </c>
      <c r="D16" s="217">
        <v>64300</v>
      </c>
      <c r="E16" s="465">
        <v>63618</v>
      </c>
      <c r="F16" s="217">
        <v>61839</v>
      </c>
      <c r="G16" s="217">
        <v>68419</v>
      </c>
      <c r="H16" s="217">
        <v>125015</v>
      </c>
      <c r="I16" s="217">
        <v>120477</v>
      </c>
      <c r="J16" s="217">
        <v>132719</v>
      </c>
      <c r="K16" s="180"/>
      <c r="L16" s="180"/>
      <c r="M16" s="32"/>
    </row>
    <row r="17" spans="1:13" ht="12.75" customHeight="1" x14ac:dyDescent="0.2">
      <c r="A17" s="236" t="s">
        <v>186</v>
      </c>
      <c r="B17" s="465">
        <v>63613</v>
      </c>
      <c r="C17" s="217">
        <v>59172</v>
      </c>
      <c r="D17" s="217">
        <v>61105</v>
      </c>
      <c r="E17" s="465">
        <v>66641</v>
      </c>
      <c r="F17" s="217">
        <v>61470</v>
      </c>
      <c r="G17" s="217">
        <v>65476</v>
      </c>
      <c r="H17" s="217">
        <v>130254</v>
      </c>
      <c r="I17" s="217">
        <v>120642</v>
      </c>
      <c r="J17" s="217">
        <v>126581</v>
      </c>
      <c r="K17" s="180"/>
      <c r="L17" s="180"/>
      <c r="M17" s="32"/>
    </row>
    <row r="18" spans="1:13" ht="12.75" customHeight="1" x14ac:dyDescent="0.2">
      <c r="A18" s="236" t="s">
        <v>187</v>
      </c>
      <c r="B18" s="465">
        <v>59375</v>
      </c>
      <c r="C18" s="217">
        <v>60879</v>
      </c>
      <c r="D18" s="217">
        <v>54758</v>
      </c>
      <c r="E18" s="465">
        <v>62016</v>
      </c>
      <c r="F18" s="217">
        <v>64829</v>
      </c>
      <c r="G18" s="217">
        <v>58429</v>
      </c>
      <c r="H18" s="217">
        <v>121391</v>
      </c>
      <c r="I18" s="217">
        <v>125708</v>
      </c>
      <c r="J18" s="217">
        <v>113187</v>
      </c>
      <c r="K18" s="180"/>
      <c r="L18" s="180"/>
      <c r="M18" s="32"/>
    </row>
    <row r="19" spans="1:13" ht="12.75" customHeight="1" x14ac:dyDescent="0.2">
      <c r="A19" s="236" t="s">
        <v>188</v>
      </c>
      <c r="B19" s="465">
        <v>49710</v>
      </c>
      <c r="C19" s="217">
        <v>57640</v>
      </c>
      <c r="D19" s="217">
        <v>55737</v>
      </c>
      <c r="E19" s="465">
        <v>52010</v>
      </c>
      <c r="F19" s="217">
        <v>61319</v>
      </c>
      <c r="G19" s="217">
        <v>59815</v>
      </c>
      <c r="H19" s="217">
        <v>101720</v>
      </c>
      <c r="I19" s="217">
        <v>118959</v>
      </c>
      <c r="J19" s="217">
        <v>115552</v>
      </c>
      <c r="K19" s="180"/>
      <c r="L19" s="180"/>
      <c r="M19" s="32"/>
    </row>
    <row r="20" spans="1:13" ht="12.75" customHeight="1" x14ac:dyDescent="0.2">
      <c r="A20" s="236" t="s">
        <v>189</v>
      </c>
      <c r="B20" s="465">
        <v>40827</v>
      </c>
      <c r="C20" s="217">
        <v>46907</v>
      </c>
      <c r="D20" s="217">
        <v>54198</v>
      </c>
      <c r="E20" s="465">
        <v>42953</v>
      </c>
      <c r="F20" s="217">
        <v>50763</v>
      </c>
      <c r="G20" s="217">
        <v>59924</v>
      </c>
      <c r="H20" s="217">
        <v>83780</v>
      </c>
      <c r="I20" s="217">
        <v>97670</v>
      </c>
      <c r="J20" s="217">
        <v>114122</v>
      </c>
      <c r="K20" s="180"/>
      <c r="L20" s="180"/>
      <c r="M20" s="32"/>
    </row>
    <row r="21" spans="1:13" ht="12.75" customHeight="1" x14ac:dyDescent="0.2">
      <c r="A21" s="236" t="s">
        <v>199</v>
      </c>
      <c r="B21" s="465">
        <v>71175</v>
      </c>
      <c r="C21" s="217">
        <v>83535</v>
      </c>
      <c r="D21" s="217">
        <v>106347</v>
      </c>
      <c r="E21" s="465">
        <v>92519</v>
      </c>
      <c r="F21" s="465">
        <v>103736</v>
      </c>
      <c r="G21" s="465">
        <v>131344</v>
      </c>
      <c r="H21" s="217">
        <v>163694</v>
      </c>
      <c r="I21" s="217">
        <v>187271</v>
      </c>
      <c r="J21" s="217">
        <v>237691</v>
      </c>
      <c r="K21" s="180"/>
      <c r="L21" s="180"/>
      <c r="M21" s="32"/>
    </row>
    <row r="22" spans="1:13" ht="12.75" customHeight="1" x14ac:dyDescent="0.2">
      <c r="A22" s="236"/>
      <c r="B22" s="465"/>
      <c r="C22" s="466"/>
      <c r="D22" s="467"/>
      <c r="E22" s="467"/>
      <c r="F22" s="468"/>
      <c r="G22" s="468"/>
      <c r="H22" s="217"/>
      <c r="I22" s="217"/>
      <c r="J22" s="217"/>
      <c r="K22" s="180"/>
      <c r="L22" s="180"/>
      <c r="M22" s="32"/>
    </row>
    <row r="23" spans="1:13" ht="12.75" customHeight="1" x14ac:dyDescent="0.2">
      <c r="A23" s="239" t="s">
        <v>193</v>
      </c>
      <c r="B23" s="465">
        <v>183630</v>
      </c>
      <c r="C23" s="465">
        <v>163762</v>
      </c>
      <c r="D23" s="465">
        <v>140867</v>
      </c>
      <c r="E23" s="465">
        <v>175009</v>
      </c>
      <c r="F23" s="465">
        <v>156255</v>
      </c>
      <c r="G23" s="465">
        <v>135626</v>
      </c>
      <c r="H23" s="465">
        <v>358639</v>
      </c>
      <c r="I23" s="465">
        <v>320017</v>
      </c>
      <c r="J23" s="465">
        <v>276493</v>
      </c>
      <c r="K23" s="180"/>
      <c r="L23" s="180"/>
      <c r="M23" s="32"/>
    </row>
    <row r="24" spans="1:13" ht="12.75" customHeight="1" x14ac:dyDescent="0.2">
      <c r="A24" s="239" t="s">
        <v>194</v>
      </c>
      <c r="B24" s="465">
        <v>604448</v>
      </c>
      <c r="C24" s="465">
        <v>603881</v>
      </c>
      <c r="D24" s="465">
        <v>592531</v>
      </c>
      <c r="E24" s="465">
        <v>615574</v>
      </c>
      <c r="F24" s="465">
        <v>612549</v>
      </c>
      <c r="G24" s="465">
        <v>594924</v>
      </c>
      <c r="H24" s="465">
        <v>1220022</v>
      </c>
      <c r="I24" s="465">
        <v>1216430</v>
      </c>
      <c r="J24" s="465">
        <v>1187455</v>
      </c>
      <c r="K24" s="180"/>
      <c r="L24" s="180"/>
      <c r="M24" s="32"/>
    </row>
    <row r="25" spans="1:13" ht="12.75" customHeight="1" x14ac:dyDescent="0.2">
      <c r="A25" s="236" t="s">
        <v>195</v>
      </c>
      <c r="B25" s="465">
        <v>161712</v>
      </c>
      <c r="C25" s="465">
        <v>188082</v>
      </c>
      <c r="D25" s="465">
        <v>216282</v>
      </c>
      <c r="E25" s="465">
        <v>187482</v>
      </c>
      <c r="F25" s="465">
        <v>215818</v>
      </c>
      <c r="G25" s="465">
        <v>251083</v>
      </c>
      <c r="H25" s="465">
        <v>349194</v>
      </c>
      <c r="I25" s="465">
        <v>403900</v>
      </c>
      <c r="J25" s="465">
        <v>467365</v>
      </c>
      <c r="K25" s="180"/>
      <c r="L25" s="180"/>
      <c r="M25" s="32"/>
    </row>
    <row r="26" spans="1:13" ht="12.75" customHeight="1" x14ac:dyDescent="0.2">
      <c r="A26" s="236"/>
      <c r="B26" s="465"/>
      <c r="C26" s="465"/>
      <c r="D26" s="465"/>
      <c r="E26" s="465"/>
      <c r="F26" s="465"/>
      <c r="G26" s="465"/>
      <c r="H26" s="465"/>
      <c r="I26" s="465"/>
      <c r="J26" s="465"/>
      <c r="K26" s="180"/>
      <c r="L26" s="180"/>
      <c r="M26" s="32"/>
    </row>
    <row r="27" spans="1:13" s="185" customFormat="1" ht="12.75" customHeight="1" x14ac:dyDescent="0.2">
      <c r="A27" s="240" t="s">
        <v>174</v>
      </c>
      <c r="B27" s="469">
        <v>949790</v>
      </c>
      <c r="C27" s="469">
        <v>955725</v>
      </c>
      <c r="D27" s="469">
        <v>949680</v>
      </c>
      <c r="E27" s="469">
        <v>978065</v>
      </c>
      <c r="F27" s="469">
        <v>984622</v>
      </c>
      <c r="G27" s="469">
        <v>981633</v>
      </c>
      <c r="H27" s="469">
        <v>1927855</v>
      </c>
      <c r="I27" s="469">
        <v>1940347</v>
      </c>
      <c r="J27" s="469">
        <v>1931313</v>
      </c>
      <c r="K27" s="180"/>
      <c r="L27" s="180"/>
      <c r="M27" s="32"/>
    </row>
    <row r="28" spans="1:13" s="185" customFormat="1" ht="12.75" customHeight="1" x14ac:dyDescent="0.2">
      <c r="A28" s="240"/>
      <c r="B28" s="189"/>
      <c r="C28" s="189"/>
      <c r="D28" s="189"/>
      <c r="E28" s="189"/>
      <c r="F28" s="189"/>
      <c r="G28" s="189"/>
      <c r="H28" s="189"/>
      <c r="I28" s="189"/>
      <c r="J28" s="189"/>
      <c r="K28" s="190"/>
      <c r="L28" s="190"/>
    </row>
    <row r="29" spans="1:13" ht="12.75" customHeight="1" x14ac:dyDescent="0.25">
      <c r="A29" s="52"/>
      <c r="B29" s="52"/>
      <c r="C29" s="191"/>
      <c r="D29" s="191"/>
      <c r="E29" s="191"/>
      <c r="F29" s="191"/>
      <c r="G29" s="191"/>
      <c r="H29" s="191"/>
      <c r="I29" s="191"/>
      <c r="J29" s="191"/>
      <c r="K29" s="52"/>
      <c r="L29" s="182"/>
    </row>
    <row r="30" spans="1:13" ht="12.75" customHeight="1" x14ac:dyDescent="0.25">
      <c r="A30" s="242" t="s">
        <v>27</v>
      </c>
      <c r="B30" s="211" t="s">
        <v>32</v>
      </c>
      <c r="C30" s="52"/>
      <c r="D30" s="52"/>
      <c r="E30" s="52"/>
      <c r="F30" s="52"/>
      <c r="G30" s="52"/>
      <c r="H30" s="52"/>
      <c r="I30" s="52"/>
      <c r="J30" s="52"/>
      <c r="K30" s="52"/>
      <c r="L30" s="182"/>
    </row>
    <row r="31" spans="1:13" ht="12.75" customHeight="1" x14ac:dyDescent="0.25">
      <c r="A31" s="242"/>
      <c r="B31" s="211" t="s">
        <v>457</v>
      </c>
      <c r="C31" s="52"/>
      <c r="D31" s="192"/>
      <c r="E31" s="192"/>
      <c r="F31" s="192"/>
      <c r="G31" s="192"/>
      <c r="H31" s="192"/>
      <c r="I31" s="192"/>
      <c r="J31" s="192"/>
      <c r="K31" s="52"/>
      <c r="L31" s="182"/>
    </row>
    <row r="32" spans="1:13" ht="12.75" customHeight="1" x14ac:dyDescent="0.25">
      <c r="A32" s="242"/>
      <c r="B32" s="440" t="s">
        <v>571</v>
      </c>
      <c r="C32" s="52"/>
      <c r="D32" s="192"/>
      <c r="E32" s="192"/>
      <c r="F32" s="192"/>
      <c r="G32" s="192"/>
      <c r="H32" s="192"/>
      <c r="I32" s="192"/>
      <c r="J32" s="192"/>
      <c r="K32" s="52"/>
      <c r="L32" s="182"/>
    </row>
    <row r="33" spans="1:12" ht="12.75" customHeight="1" x14ac:dyDescent="0.2">
      <c r="A33" s="242"/>
      <c r="B33" s="211" t="s">
        <v>276</v>
      </c>
      <c r="C33" s="41"/>
      <c r="D33" s="41"/>
      <c r="E33" s="41"/>
      <c r="F33" s="41"/>
      <c r="G33" s="41"/>
      <c r="H33" s="35"/>
      <c r="I33" s="192"/>
      <c r="J33" s="192"/>
      <c r="K33" s="182"/>
      <c r="L33" s="182"/>
    </row>
    <row r="34" spans="1:12" ht="12.75" customHeight="1" x14ac:dyDescent="0.2">
      <c r="A34" s="242"/>
      <c r="B34" s="256" t="s">
        <v>458</v>
      </c>
      <c r="C34" s="41"/>
      <c r="D34" s="41"/>
      <c r="E34" s="41"/>
      <c r="F34" s="41"/>
      <c r="G34" s="41"/>
      <c r="H34" s="35"/>
      <c r="I34" s="192"/>
      <c r="J34" s="192"/>
      <c r="K34" s="182"/>
      <c r="L34" s="182"/>
    </row>
    <row r="35" spans="1:12" ht="12.75" customHeight="1" x14ac:dyDescent="0.2">
      <c r="A35" s="242"/>
      <c r="B35" s="256" t="s">
        <v>410</v>
      </c>
      <c r="C35" s="41"/>
      <c r="D35" s="41"/>
      <c r="E35" s="41"/>
      <c r="F35" s="41"/>
      <c r="G35" s="41"/>
      <c r="H35" s="35"/>
      <c r="I35" s="192"/>
      <c r="J35" s="192"/>
      <c r="K35" s="182"/>
      <c r="L35" s="182"/>
    </row>
    <row r="36" spans="1:12" ht="12.75" customHeight="1" x14ac:dyDescent="0.25">
      <c r="A36" s="242"/>
      <c r="B36" s="256" t="s">
        <v>408</v>
      </c>
      <c r="C36" s="52"/>
      <c r="D36" s="192"/>
      <c r="E36" s="192"/>
      <c r="F36" s="192"/>
      <c r="G36" s="192"/>
      <c r="H36" s="192"/>
      <c r="I36" s="192"/>
      <c r="J36" s="192"/>
      <c r="K36" s="182"/>
      <c r="L36" s="182"/>
    </row>
    <row r="37" spans="1:12" ht="12.75" customHeight="1" x14ac:dyDescent="0.25">
      <c r="A37" s="242"/>
      <c r="B37" s="65"/>
      <c r="C37" s="52"/>
      <c r="D37" s="192"/>
      <c r="E37" s="192"/>
      <c r="F37" s="192"/>
      <c r="G37" s="192"/>
      <c r="H37" s="192"/>
      <c r="I37" s="192"/>
      <c r="J37" s="192"/>
      <c r="K37" s="182"/>
      <c r="L37" s="182"/>
    </row>
    <row r="38" spans="1:12" ht="12.75" customHeight="1" x14ac:dyDescent="0.2">
      <c r="A38" s="210" t="s">
        <v>173</v>
      </c>
      <c r="B38" s="532" t="s">
        <v>459</v>
      </c>
      <c r="C38" s="532"/>
      <c r="D38" s="532"/>
      <c r="E38" s="532"/>
      <c r="F38" s="532"/>
      <c r="G38" s="532"/>
      <c r="H38" s="532"/>
      <c r="I38" s="532"/>
      <c r="J38" s="532"/>
      <c r="K38" s="532"/>
      <c r="L38" s="182"/>
    </row>
    <row r="39" spans="1:12" ht="12.75" customHeight="1" x14ac:dyDescent="0.2">
      <c r="A39" s="210"/>
      <c r="B39" s="532"/>
      <c r="C39" s="532"/>
      <c r="D39" s="532"/>
      <c r="E39" s="532"/>
      <c r="F39" s="532"/>
      <c r="G39" s="532"/>
      <c r="H39" s="532"/>
      <c r="I39" s="532"/>
      <c r="J39" s="532"/>
      <c r="K39" s="532"/>
      <c r="L39" s="182"/>
    </row>
    <row r="40" spans="1:12" ht="12.75" customHeight="1" x14ac:dyDescent="0.25">
      <c r="A40" s="64"/>
      <c r="B40" s="242" t="s">
        <v>405</v>
      </c>
      <c r="C40" s="63"/>
      <c r="D40" s="52"/>
      <c r="E40" s="52"/>
      <c r="F40" s="52"/>
      <c r="G40" s="52"/>
      <c r="H40" s="52"/>
      <c r="I40" s="52"/>
      <c r="J40" s="52"/>
      <c r="K40" s="182"/>
      <c r="L40" s="182"/>
    </row>
    <row r="41" spans="1:12" ht="12.75" customHeight="1" x14ac:dyDescent="0.2">
      <c r="A41" s="182"/>
      <c r="B41" s="532" t="s">
        <v>460</v>
      </c>
      <c r="C41" s="532"/>
      <c r="D41" s="532"/>
      <c r="E41" s="532"/>
      <c r="F41" s="532"/>
      <c r="G41" s="532"/>
      <c r="H41" s="532"/>
      <c r="I41" s="532"/>
      <c r="J41" s="532"/>
      <c r="K41" s="532"/>
      <c r="L41" s="182"/>
    </row>
    <row r="42" spans="1:12" ht="12.75" customHeight="1" x14ac:dyDescent="0.2">
      <c r="A42" s="182"/>
      <c r="B42" s="532"/>
      <c r="C42" s="532"/>
      <c r="D42" s="532"/>
      <c r="E42" s="532"/>
      <c r="F42" s="532"/>
      <c r="G42" s="532"/>
      <c r="H42" s="532"/>
      <c r="I42" s="532"/>
      <c r="J42" s="532"/>
      <c r="K42" s="532"/>
      <c r="L42" s="182"/>
    </row>
    <row r="43" spans="1:12" ht="12.75" customHeight="1" x14ac:dyDescent="0.2">
      <c r="A43" s="182"/>
      <c r="B43" s="210" t="s">
        <v>426</v>
      </c>
      <c r="C43" s="192"/>
      <c r="D43" s="192"/>
      <c r="E43" s="192"/>
      <c r="F43" s="192"/>
      <c r="G43" s="192"/>
      <c r="H43" s="192"/>
      <c r="I43" s="192"/>
      <c r="J43" s="192"/>
      <c r="K43" s="182"/>
      <c r="L43" s="182"/>
    </row>
    <row r="44" spans="1:12" ht="12.75" customHeight="1" x14ac:dyDescent="0.2">
      <c r="A44" s="64"/>
      <c r="B44" s="64"/>
      <c r="C44" s="193"/>
      <c r="D44" s="193"/>
      <c r="E44" s="193"/>
      <c r="F44" s="193"/>
      <c r="G44" s="193"/>
      <c r="H44" s="193"/>
      <c r="I44" s="193"/>
      <c r="J44" s="193"/>
      <c r="K44" s="64"/>
      <c r="L44" s="182"/>
    </row>
    <row r="45" spans="1:12" ht="12.75" customHeight="1" x14ac:dyDescent="0.2">
      <c r="A45" s="64"/>
      <c r="B45" s="64"/>
      <c r="C45" s="64"/>
      <c r="D45" s="64"/>
      <c r="E45" s="64"/>
      <c r="F45" s="194"/>
      <c r="G45" s="64"/>
      <c r="H45" s="64"/>
      <c r="I45" s="64"/>
      <c r="J45" s="64"/>
      <c r="K45" s="64"/>
      <c r="L45" s="182"/>
    </row>
    <row r="46" spans="1:12" ht="12.75" customHeight="1" x14ac:dyDescent="0.2">
      <c r="A46" s="64"/>
      <c r="B46" s="64"/>
      <c r="C46" s="64"/>
      <c r="D46" s="64"/>
      <c r="E46" s="64"/>
      <c r="F46" s="195"/>
      <c r="G46" s="64"/>
      <c r="H46" s="64"/>
      <c r="I46" s="64"/>
      <c r="J46" s="64"/>
      <c r="K46" s="64"/>
    </row>
    <row r="47" spans="1:12" ht="12.75" customHeight="1" x14ac:dyDescent="0.2">
      <c r="A47" s="182"/>
      <c r="B47" s="182"/>
      <c r="C47" s="182"/>
      <c r="D47" s="182"/>
      <c r="E47" s="182"/>
      <c r="F47" s="182"/>
      <c r="G47" s="182"/>
      <c r="H47" s="182"/>
      <c r="I47" s="182"/>
      <c r="J47" s="182"/>
      <c r="K47" s="182"/>
    </row>
    <row r="48" spans="1:12" ht="12.75" customHeight="1" x14ac:dyDescent="0.2">
      <c r="A48" s="182"/>
      <c r="B48" s="182"/>
      <c r="C48" s="182"/>
      <c r="D48" s="182"/>
      <c r="E48" s="182"/>
      <c r="F48" s="182"/>
      <c r="G48" s="182"/>
      <c r="H48" s="182"/>
      <c r="I48" s="182"/>
      <c r="J48" s="182"/>
      <c r="K48" s="182"/>
    </row>
    <row r="49" spans="1:11" ht="12.75" customHeight="1" x14ac:dyDescent="0.2">
      <c r="A49" s="182"/>
      <c r="B49" s="182"/>
      <c r="C49" s="182"/>
      <c r="D49" s="182"/>
      <c r="E49" s="182"/>
      <c r="F49" s="182"/>
      <c r="G49" s="182"/>
      <c r="H49" s="182"/>
      <c r="I49" s="182"/>
      <c r="J49" s="182"/>
      <c r="K49" s="182"/>
    </row>
  </sheetData>
  <mergeCells count="6">
    <mergeCell ref="B41:K42"/>
    <mergeCell ref="A4:A5"/>
    <mergeCell ref="B4:D4"/>
    <mergeCell ref="E4:G4"/>
    <mergeCell ref="H4:J4"/>
    <mergeCell ref="B38:K39"/>
  </mergeCells>
  <pageMargins left="0.19685039370078741" right="0.19685039370078741" top="0.70866141732283472" bottom="0.51181102362204722" header="0.51181102362204722" footer="0.51181102362204722"/>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2"/>
  <sheetViews>
    <sheetView zoomScaleNormal="100" workbookViewId="0">
      <selection activeCell="C26" sqref="C26"/>
    </sheetView>
  </sheetViews>
  <sheetFormatPr defaultRowHeight="12.75" customHeight="1" x14ac:dyDescent="0.2"/>
  <cols>
    <col min="1" max="1" width="10.796875" style="54" customWidth="1"/>
    <col min="2" max="2" width="6.3984375" style="54" customWidth="1"/>
    <col min="3" max="3" width="7.69921875" style="54" customWidth="1"/>
    <col min="4" max="4" width="7.296875" style="54" customWidth="1"/>
    <col min="5" max="5" width="6.3984375" style="54" customWidth="1"/>
    <col min="6" max="6" width="7.69921875" style="54" customWidth="1"/>
    <col min="7" max="7" width="6.69921875" style="54" customWidth="1"/>
    <col min="8" max="8" width="7.69921875" style="54" customWidth="1"/>
    <col min="9" max="10" width="7.296875" style="54" customWidth="1"/>
    <col min="11" max="11" width="8" style="54" customWidth="1"/>
    <col min="12" max="12" width="6.69921875" style="51" customWidth="1"/>
    <col min="13" max="13" width="7.69921875" style="51" customWidth="1"/>
    <col min="14" max="15" width="7.296875" style="54" customWidth="1"/>
    <col min="16" max="16" width="7.796875" style="54" customWidth="1"/>
    <col min="17" max="16384" width="8.796875" style="54"/>
  </cols>
  <sheetData>
    <row r="1" spans="1:18" s="213" customFormat="1" ht="12.75" customHeight="1" x14ac:dyDescent="0.25">
      <c r="A1" s="232" t="s">
        <v>200</v>
      </c>
      <c r="B1" s="233"/>
      <c r="C1" s="233"/>
      <c r="D1" s="233"/>
      <c r="E1" s="233"/>
      <c r="F1" s="243"/>
      <c r="G1" s="233"/>
      <c r="H1" s="233"/>
      <c r="I1" s="233"/>
      <c r="J1" s="233"/>
      <c r="K1" s="233"/>
      <c r="L1" s="233"/>
      <c r="M1" s="234"/>
      <c r="N1" s="233"/>
      <c r="O1" s="233"/>
      <c r="P1" s="233"/>
    </row>
    <row r="2" spans="1:18" s="213" customFormat="1" ht="12.75" customHeight="1" x14ac:dyDescent="0.25">
      <c r="A2" s="214" t="str">
        <f>Index!B9</f>
        <v>Population projections, 2030 and 2035 and 2024 mid year estimates of population, HSCTs</v>
      </c>
      <c r="B2" s="214"/>
      <c r="C2" s="214"/>
      <c r="D2" s="214"/>
      <c r="E2" s="214"/>
      <c r="F2" s="214"/>
      <c r="G2" s="214"/>
      <c r="H2" s="214"/>
      <c r="I2" s="214"/>
      <c r="J2" s="214"/>
      <c r="K2" s="233"/>
      <c r="L2" s="233"/>
      <c r="M2" s="233"/>
      <c r="N2" s="233"/>
      <c r="O2" s="233"/>
      <c r="P2" s="233"/>
    </row>
    <row r="3" spans="1:18" ht="12.75" customHeight="1" x14ac:dyDescent="0.25">
      <c r="A3" s="185"/>
      <c r="B3" s="52"/>
      <c r="C3" s="52"/>
      <c r="D3" s="52"/>
      <c r="E3" s="52"/>
      <c r="F3" s="52"/>
      <c r="G3" s="52"/>
      <c r="H3" s="52"/>
      <c r="I3" s="52"/>
      <c r="J3" s="52"/>
      <c r="K3" s="52"/>
      <c r="L3" s="52"/>
      <c r="M3" s="52"/>
      <c r="N3" s="52"/>
      <c r="O3" s="52"/>
      <c r="P3" s="52"/>
    </row>
    <row r="4" spans="1:18" ht="12.75" customHeight="1" x14ac:dyDescent="0.2">
      <c r="A4" s="534" t="s">
        <v>295</v>
      </c>
      <c r="B4" s="529" t="s">
        <v>498</v>
      </c>
      <c r="C4" s="529"/>
      <c r="D4" s="529"/>
      <c r="E4" s="529"/>
      <c r="F4" s="529"/>
      <c r="G4" s="529" t="s">
        <v>499</v>
      </c>
      <c r="H4" s="529"/>
      <c r="I4" s="529"/>
      <c r="J4" s="529"/>
      <c r="K4" s="529"/>
      <c r="L4" s="529" t="s">
        <v>500</v>
      </c>
      <c r="M4" s="529"/>
      <c r="N4" s="529"/>
      <c r="O4" s="529"/>
      <c r="P4" s="529"/>
      <c r="Q4" s="35"/>
    </row>
    <row r="5" spans="1:18" ht="12.75" customHeight="1" x14ac:dyDescent="0.2">
      <c r="A5" s="534"/>
      <c r="B5" s="456" t="s">
        <v>193</v>
      </c>
      <c r="C5" s="456" t="s">
        <v>194</v>
      </c>
      <c r="D5" s="456" t="s">
        <v>268</v>
      </c>
      <c r="E5" s="456" t="s">
        <v>192</v>
      </c>
      <c r="F5" s="456" t="s">
        <v>151</v>
      </c>
      <c r="G5" s="456" t="s">
        <v>193</v>
      </c>
      <c r="H5" s="456" t="s">
        <v>194</v>
      </c>
      <c r="I5" s="456" t="s">
        <v>268</v>
      </c>
      <c r="J5" s="456" t="s">
        <v>192</v>
      </c>
      <c r="K5" s="456" t="s">
        <v>151</v>
      </c>
      <c r="L5" s="456" t="s">
        <v>193</v>
      </c>
      <c r="M5" s="456" t="s">
        <v>194</v>
      </c>
      <c r="N5" s="456" t="s">
        <v>268</v>
      </c>
      <c r="O5" s="456" t="s">
        <v>192</v>
      </c>
      <c r="P5" s="456" t="s">
        <v>151</v>
      </c>
      <c r="Q5" s="35"/>
    </row>
    <row r="6" spans="1:18" ht="12.75" customHeight="1" x14ac:dyDescent="0.2">
      <c r="A6" s="244" t="s">
        <v>60</v>
      </c>
      <c r="B6" s="247">
        <v>65491</v>
      </c>
      <c r="C6" s="247">
        <v>239163</v>
      </c>
      <c r="D6" s="247">
        <v>50739</v>
      </c>
      <c r="E6" s="247">
        <v>8316</v>
      </c>
      <c r="F6" s="230">
        <v>363709</v>
      </c>
      <c r="G6" s="247">
        <v>61271</v>
      </c>
      <c r="H6" s="247">
        <v>237903</v>
      </c>
      <c r="I6" s="247">
        <v>57995</v>
      </c>
      <c r="J6" s="247">
        <v>9062</v>
      </c>
      <c r="K6" s="230">
        <v>366231</v>
      </c>
      <c r="L6" s="247">
        <v>58914</v>
      </c>
      <c r="M6" s="247">
        <v>235600</v>
      </c>
      <c r="N6" s="247">
        <v>62691</v>
      </c>
      <c r="O6" s="247">
        <v>10032</v>
      </c>
      <c r="P6" s="230">
        <v>367237</v>
      </c>
      <c r="Q6" s="73"/>
      <c r="R6" s="11"/>
    </row>
    <row r="7" spans="1:18" ht="12.75" customHeight="1" x14ac:dyDescent="0.2">
      <c r="A7" s="244" t="s">
        <v>86</v>
      </c>
      <c r="B7" s="247">
        <v>88361</v>
      </c>
      <c r="C7" s="247">
        <v>303029</v>
      </c>
      <c r="D7" s="247">
        <v>82355</v>
      </c>
      <c r="E7" s="247">
        <v>11936</v>
      </c>
      <c r="F7" s="230">
        <v>485681</v>
      </c>
      <c r="G7" s="247">
        <v>81973</v>
      </c>
      <c r="H7" s="247">
        <v>298054</v>
      </c>
      <c r="I7" s="247">
        <v>93683</v>
      </c>
      <c r="J7" s="247">
        <v>14856</v>
      </c>
      <c r="K7" s="230">
        <v>488566</v>
      </c>
      <c r="L7" s="247">
        <v>78060</v>
      </c>
      <c r="M7" s="247">
        <v>290732</v>
      </c>
      <c r="N7" s="247">
        <v>102051</v>
      </c>
      <c r="O7" s="247">
        <v>17414</v>
      </c>
      <c r="P7" s="230">
        <v>488257</v>
      </c>
      <c r="Q7" s="73"/>
      <c r="R7" s="11"/>
    </row>
    <row r="8" spans="1:18" ht="12.75" customHeight="1" x14ac:dyDescent="0.2">
      <c r="A8" s="244" t="s">
        <v>87</v>
      </c>
      <c r="B8" s="247">
        <v>66980</v>
      </c>
      <c r="C8" s="247">
        <v>229095</v>
      </c>
      <c r="D8" s="247">
        <v>67515</v>
      </c>
      <c r="E8" s="247">
        <v>9480</v>
      </c>
      <c r="F8" s="230">
        <v>373070</v>
      </c>
      <c r="G8" s="247">
        <v>62928</v>
      </c>
      <c r="H8" s="247">
        <v>228342</v>
      </c>
      <c r="I8" s="247">
        <v>76577</v>
      </c>
      <c r="J8" s="247">
        <v>12319</v>
      </c>
      <c r="K8" s="230">
        <v>380166</v>
      </c>
      <c r="L8" s="247">
        <v>60763</v>
      </c>
      <c r="M8" s="247">
        <v>225422</v>
      </c>
      <c r="N8" s="247">
        <v>82459</v>
      </c>
      <c r="O8" s="247">
        <v>14987</v>
      </c>
      <c r="P8" s="230">
        <v>383631</v>
      </c>
      <c r="Q8" s="73"/>
      <c r="R8" s="11"/>
    </row>
    <row r="9" spans="1:18" ht="12.75" customHeight="1" x14ac:dyDescent="0.2">
      <c r="A9" s="244" t="s">
        <v>88</v>
      </c>
      <c r="B9" s="247">
        <v>84253</v>
      </c>
      <c r="C9" s="247">
        <v>254312</v>
      </c>
      <c r="D9" s="247">
        <v>57219</v>
      </c>
      <c r="E9" s="247">
        <v>7966</v>
      </c>
      <c r="F9" s="230">
        <v>403750</v>
      </c>
      <c r="G9" s="247">
        <v>80574</v>
      </c>
      <c r="H9" s="247">
        <v>261232</v>
      </c>
      <c r="I9" s="247">
        <v>67095</v>
      </c>
      <c r="J9" s="247">
        <v>9910</v>
      </c>
      <c r="K9" s="230">
        <v>418811</v>
      </c>
      <c r="L9" s="247">
        <v>78808</v>
      </c>
      <c r="M9" s="247">
        <v>264819</v>
      </c>
      <c r="N9" s="247">
        <v>74493</v>
      </c>
      <c r="O9" s="247">
        <v>11876</v>
      </c>
      <c r="P9" s="230">
        <v>429996</v>
      </c>
      <c r="Q9" s="73"/>
      <c r="R9" s="11"/>
    </row>
    <row r="10" spans="1:18" ht="12.75" customHeight="1" x14ac:dyDescent="0.2">
      <c r="A10" s="244" t="s">
        <v>89</v>
      </c>
      <c r="B10" s="247">
        <v>60170</v>
      </c>
      <c r="C10" s="247">
        <v>190960</v>
      </c>
      <c r="D10" s="247">
        <v>48392</v>
      </c>
      <c r="E10" s="247">
        <v>6259</v>
      </c>
      <c r="F10" s="230">
        <v>305781</v>
      </c>
      <c r="G10" s="247">
        <v>55594</v>
      </c>
      <c r="H10" s="247">
        <v>186344</v>
      </c>
      <c r="I10" s="247">
        <v>55516</v>
      </c>
      <c r="J10" s="247">
        <v>7762</v>
      </c>
      <c r="K10" s="230">
        <v>305216</v>
      </c>
      <c r="L10" s="247">
        <v>52343</v>
      </c>
      <c r="M10" s="247">
        <v>180888</v>
      </c>
      <c r="N10" s="247">
        <v>60372</v>
      </c>
      <c r="O10" s="247">
        <v>9439</v>
      </c>
      <c r="P10" s="230">
        <v>303042</v>
      </c>
      <c r="Q10" s="73"/>
      <c r="R10" s="11"/>
    </row>
    <row r="11" spans="1:18" ht="12.75" customHeight="1" x14ac:dyDescent="0.2">
      <c r="A11" s="245" t="s">
        <v>63</v>
      </c>
      <c r="B11" s="230">
        <v>365255</v>
      </c>
      <c r="C11" s="230">
        <v>1216559</v>
      </c>
      <c r="D11" s="230">
        <v>306220</v>
      </c>
      <c r="E11" s="230">
        <v>43957</v>
      </c>
      <c r="F11" s="230">
        <v>1931991</v>
      </c>
      <c r="G11" s="230">
        <v>342340</v>
      </c>
      <c r="H11" s="230">
        <v>1211875</v>
      </c>
      <c r="I11" s="230">
        <v>350866</v>
      </c>
      <c r="J11" s="230">
        <v>53909</v>
      </c>
      <c r="K11" s="230">
        <v>1958990</v>
      </c>
      <c r="L11" s="230">
        <v>328888</v>
      </c>
      <c r="M11" s="230">
        <v>1197461</v>
      </c>
      <c r="N11" s="230">
        <v>382066</v>
      </c>
      <c r="O11" s="230">
        <v>63748</v>
      </c>
      <c r="P11" s="230">
        <v>1972163</v>
      </c>
      <c r="Q11" s="73"/>
      <c r="R11" s="11"/>
    </row>
    <row r="12" spans="1:18" ht="12.75" customHeight="1" x14ac:dyDescent="0.2">
      <c r="A12" s="246"/>
      <c r="B12" s="268"/>
      <c r="C12" s="268"/>
      <c r="D12" s="268"/>
      <c r="E12" s="268"/>
      <c r="F12" s="268"/>
      <c r="G12" s="268"/>
      <c r="H12" s="268"/>
      <c r="I12" s="268"/>
      <c r="J12" s="268"/>
      <c r="K12" s="268"/>
      <c r="L12" s="268"/>
      <c r="M12" s="268"/>
      <c r="N12" s="268"/>
      <c r="O12" s="268"/>
      <c r="P12" s="268"/>
      <c r="Q12" s="35"/>
    </row>
    <row r="13" spans="1:18" ht="12.75" customHeight="1" x14ac:dyDescent="0.2">
      <c r="A13" s="210" t="s">
        <v>27</v>
      </c>
      <c r="B13" s="211" t="s">
        <v>32</v>
      </c>
      <c r="C13" s="72"/>
      <c r="D13" s="72"/>
      <c r="E13" s="72"/>
      <c r="F13" s="72"/>
      <c r="G13" s="72"/>
      <c r="H13" s="72"/>
      <c r="I13" s="72"/>
      <c r="J13" s="72"/>
      <c r="K13" s="72"/>
      <c r="L13" s="72"/>
      <c r="M13" s="72"/>
      <c r="N13" s="72"/>
      <c r="O13" s="72"/>
      <c r="P13" s="72"/>
      <c r="Q13" s="41"/>
    </row>
    <row r="14" spans="1:18" ht="12.75" customHeight="1" x14ac:dyDescent="0.2">
      <c r="A14" s="224"/>
      <c r="B14" s="440" t="s">
        <v>450</v>
      </c>
      <c r="C14" s="29"/>
      <c r="D14" s="29"/>
      <c r="E14" s="29"/>
      <c r="F14" s="29"/>
      <c r="G14" s="29"/>
      <c r="H14" s="29"/>
      <c r="I14" s="29"/>
      <c r="J14" s="29"/>
      <c r="K14" s="29"/>
      <c r="L14" s="72"/>
      <c r="M14" s="72"/>
      <c r="N14" s="72"/>
      <c r="O14" s="72"/>
      <c r="P14" s="72"/>
      <c r="Q14" s="41"/>
    </row>
    <row r="15" spans="1:18" ht="12.75" customHeight="1" x14ac:dyDescent="0.2">
      <c r="A15" s="224"/>
      <c r="B15" s="35"/>
      <c r="C15" s="29"/>
      <c r="D15" s="29"/>
      <c r="E15" s="29"/>
      <c r="F15" s="29"/>
      <c r="G15" s="29"/>
      <c r="H15" s="29"/>
      <c r="I15" s="29"/>
      <c r="J15" s="29"/>
      <c r="K15" s="29"/>
      <c r="L15" s="72"/>
      <c r="M15" s="72"/>
      <c r="N15" s="72"/>
      <c r="O15" s="72"/>
      <c r="P15" s="72"/>
      <c r="Q15" s="41"/>
    </row>
    <row r="16" spans="1:18" ht="12.75" customHeight="1" x14ac:dyDescent="0.2">
      <c r="A16" s="210" t="s">
        <v>173</v>
      </c>
      <c r="B16" s="242" t="s">
        <v>566</v>
      </c>
      <c r="C16" s="72"/>
      <c r="D16" s="72"/>
      <c r="E16" s="72"/>
      <c r="F16" s="72"/>
      <c r="G16" s="72"/>
      <c r="H16" s="72"/>
      <c r="I16" s="72"/>
      <c r="J16" s="72"/>
      <c r="K16" s="72"/>
      <c r="L16" s="72"/>
      <c r="M16" s="72"/>
      <c r="N16" s="72"/>
      <c r="O16" s="72"/>
      <c r="P16" s="72"/>
      <c r="Q16" s="41"/>
    </row>
    <row r="17" spans="1:17" ht="12.75" customHeight="1" x14ac:dyDescent="0.2">
      <c r="A17" s="224"/>
      <c r="B17" s="242" t="s">
        <v>405</v>
      </c>
      <c r="C17" s="41"/>
      <c r="D17" s="41"/>
      <c r="E17" s="41"/>
      <c r="F17" s="41"/>
      <c r="G17" s="41"/>
      <c r="H17" s="41"/>
      <c r="I17" s="41"/>
      <c r="J17" s="41"/>
      <c r="K17" s="41"/>
      <c r="L17" s="62"/>
      <c r="M17" s="62"/>
      <c r="N17" s="41"/>
      <c r="O17" s="41"/>
      <c r="P17" s="41"/>
      <c r="Q17" s="41"/>
    </row>
    <row r="18" spans="1:17" ht="12.75" customHeight="1" x14ac:dyDescent="0.2">
      <c r="A18" s="222"/>
      <c r="B18" s="242" t="s">
        <v>567</v>
      </c>
      <c r="C18" s="41"/>
      <c r="D18" s="41"/>
      <c r="E18" s="41"/>
      <c r="F18" s="41"/>
      <c r="G18" s="41"/>
      <c r="H18" s="41"/>
      <c r="I18" s="41"/>
      <c r="J18" s="41"/>
      <c r="K18" s="41"/>
      <c r="L18" s="62"/>
      <c r="M18" s="62"/>
      <c r="N18" s="41"/>
      <c r="O18" s="41"/>
      <c r="P18" s="41"/>
      <c r="Q18" s="41"/>
    </row>
    <row r="19" spans="1:17" ht="12.75" customHeight="1" x14ac:dyDescent="0.2">
      <c r="A19" s="35"/>
      <c r="B19" s="242"/>
      <c r="C19" s="41"/>
      <c r="D19" s="41"/>
      <c r="E19" s="41"/>
      <c r="F19" s="41"/>
      <c r="G19" s="41"/>
      <c r="H19" s="41"/>
      <c r="I19" s="41"/>
      <c r="J19" s="41"/>
      <c r="K19" s="41"/>
      <c r="L19" s="62"/>
      <c r="M19" s="62"/>
      <c r="N19" s="41"/>
      <c r="O19" s="41"/>
      <c r="P19" s="41"/>
      <c r="Q19" s="41"/>
    </row>
    <row r="20" spans="1:17" ht="12.75" customHeight="1" x14ac:dyDescent="0.2">
      <c r="A20" s="35"/>
      <c r="B20" s="35"/>
      <c r="C20" s="35"/>
      <c r="D20" s="35"/>
      <c r="E20" s="35"/>
      <c r="F20" s="35"/>
      <c r="G20" s="35"/>
      <c r="H20" s="35"/>
      <c r="I20" s="35"/>
      <c r="J20" s="35"/>
      <c r="K20" s="35"/>
      <c r="L20" s="13"/>
      <c r="M20" s="13"/>
      <c r="N20" s="35"/>
      <c r="O20" s="35"/>
      <c r="P20" s="35"/>
      <c r="Q20" s="35"/>
    </row>
    <row r="21" spans="1:17" ht="12.75" customHeight="1" x14ac:dyDescent="0.2">
      <c r="A21" s="35"/>
      <c r="B21" s="35"/>
      <c r="C21" s="35"/>
      <c r="D21" s="35"/>
      <c r="E21" s="35"/>
      <c r="F21" s="35"/>
      <c r="G21" s="35"/>
      <c r="H21" s="35"/>
      <c r="I21" s="35"/>
      <c r="J21" s="35"/>
      <c r="K21" s="35"/>
      <c r="L21" s="13"/>
      <c r="M21" s="13"/>
      <c r="N21" s="35"/>
      <c r="O21" s="35"/>
      <c r="P21" s="35"/>
    </row>
    <row r="22" spans="1:17" ht="12.75" customHeight="1" x14ac:dyDescent="0.2">
      <c r="A22" s="35"/>
      <c r="B22" s="35"/>
      <c r="C22" s="35"/>
      <c r="D22" s="35"/>
      <c r="E22" s="35"/>
      <c r="F22" s="35"/>
      <c r="G22" s="35"/>
      <c r="H22" s="35"/>
      <c r="I22" s="35"/>
      <c r="J22" s="35"/>
      <c r="K22" s="35"/>
      <c r="L22" s="13"/>
      <c r="M22" s="13"/>
      <c r="N22" s="35"/>
      <c r="O22" s="35"/>
      <c r="P22" s="35"/>
    </row>
  </sheetData>
  <mergeCells count="4">
    <mergeCell ref="A4:A5"/>
    <mergeCell ref="B4:F4"/>
    <mergeCell ref="G4:K4"/>
    <mergeCell ref="L4:P4"/>
  </mergeCells>
  <pageMargins left="0.19685039370078741" right="0.19685039370078741" top="0.74803149606299213" bottom="0.74803149606299213" header="0.31496062992125984" footer="0.31496062992125984"/>
  <pageSetup paperSize="9" orientation="landscape" horizontalDpi="4294967293"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6"/>
  <sheetViews>
    <sheetView zoomScaleNormal="100" workbookViewId="0">
      <selection activeCell="B21" sqref="B21"/>
    </sheetView>
  </sheetViews>
  <sheetFormatPr defaultRowHeight="12.75" customHeight="1" x14ac:dyDescent="0.2"/>
  <cols>
    <col min="1" max="1" width="22.8984375" style="54" customWidth="1"/>
    <col min="2" max="11" width="7.59765625" style="54" customWidth="1"/>
    <col min="12" max="13" width="7.59765625" style="51" customWidth="1"/>
    <col min="14" max="16" width="7.59765625" style="54" customWidth="1"/>
    <col min="17" max="16384" width="8.796875" style="54"/>
  </cols>
  <sheetData>
    <row r="1" spans="1:17" s="213" customFormat="1" ht="12.75" customHeight="1" x14ac:dyDescent="0.25">
      <c r="A1" s="232" t="s">
        <v>259</v>
      </c>
      <c r="F1" s="233"/>
      <c r="I1" s="243"/>
      <c r="J1" s="234"/>
      <c r="L1" s="233"/>
      <c r="M1" s="233"/>
      <c r="N1" s="233"/>
      <c r="O1" s="233"/>
      <c r="P1" s="233"/>
    </row>
    <row r="2" spans="1:17" s="213" customFormat="1" ht="12.75" customHeight="1" x14ac:dyDescent="0.25">
      <c r="A2" s="214" t="str">
        <f>Index!B10</f>
        <v>Population projections, 2030 and 2035 and 2024 mid year estimates of population, LGDs</v>
      </c>
      <c r="B2" s="214"/>
      <c r="C2" s="214"/>
      <c r="D2" s="214"/>
      <c r="E2" s="214"/>
      <c r="F2" s="214"/>
      <c r="G2" s="214"/>
      <c r="H2" s="214"/>
      <c r="I2" s="214"/>
      <c r="J2" s="233"/>
      <c r="K2" s="214"/>
      <c r="L2" s="233"/>
      <c r="M2" s="233"/>
      <c r="N2" s="233"/>
      <c r="O2" s="233"/>
      <c r="P2" s="233"/>
    </row>
    <row r="3" spans="1:17" s="213" customFormat="1" ht="12.75" customHeight="1" x14ac:dyDescent="0.25">
      <c r="A3" s="235"/>
      <c r="L3" s="233"/>
      <c r="M3" s="233"/>
      <c r="N3" s="233"/>
      <c r="O3" s="233"/>
      <c r="P3" s="233"/>
    </row>
    <row r="4" spans="1:17" ht="12.75" customHeight="1" x14ac:dyDescent="0.2">
      <c r="A4" s="534" t="s">
        <v>258</v>
      </c>
      <c r="B4" s="529" t="s">
        <v>497</v>
      </c>
      <c r="C4" s="529"/>
      <c r="D4" s="529"/>
      <c r="E4" s="529"/>
      <c r="F4" s="529"/>
      <c r="G4" s="529" t="s">
        <v>499</v>
      </c>
      <c r="H4" s="529"/>
      <c r="I4" s="529"/>
      <c r="J4" s="529"/>
      <c r="K4" s="529"/>
      <c r="L4" s="529" t="s">
        <v>500</v>
      </c>
      <c r="M4" s="529"/>
      <c r="N4" s="529"/>
      <c r="O4" s="529"/>
      <c r="P4" s="529"/>
      <c r="Q4" s="35"/>
    </row>
    <row r="5" spans="1:17" ht="12.75" customHeight="1" x14ac:dyDescent="0.2">
      <c r="A5" s="534"/>
      <c r="B5" s="456" t="s">
        <v>193</v>
      </c>
      <c r="C5" s="456" t="s">
        <v>194</v>
      </c>
      <c r="D5" s="456" t="s">
        <v>268</v>
      </c>
      <c r="E5" s="456" t="s">
        <v>192</v>
      </c>
      <c r="F5" s="456" t="s">
        <v>151</v>
      </c>
      <c r="G5" s="456" t="s">
        <v>193</v>
      </c>
      <c r="H5" s="456" t="s">
        <v>194</v>
      </c>
      <c r="I5" s="456" t="s">
        <v>268</v>
      </c>
      <c r="J5" s="456" t="s">
        <v>192</v>
      </c>
      <c r="K5" s="456" t="s">
        <v>151</v>
      </c>
      <c r="L5" s="456" t="s">
        <v>193</v>
      </c>
      <c r="M5" s="456" t="s">
        <v>194</v>
      </c>
      <c r="N5" s="456" t="s">
        <v>268</v>
      </c>
      <c r="O5" s="456" t="s">
        <v>192</v>
      </c>
      <c r="P5" s="456" t="s">
        <v>151</v>
      </c>
      <c r="Q5" s="35"/>
    </row>
    <row r="6" spans="1:17" ht="12.75" customHeight="1" x14ac:dyDescent="0.2">
      <c r="A6" s="248" t="s">
        <v>252</v>
      </c>
      <c r="B6" s="247">
        <v>26761</v>
      </c>
      <c r="C6" s="247">
        <v>94643</v>
      </c>
      <c r="D6" s="247">
        <v>23354</v>
      </c>
      <c r="E6" s="247">
        <v>3342</v>
      </c>
      <c r="F6" s="230">
        <v>148100</v>
      </c>
      <c r="G6" s="217">
        <v>23845</v>
      </c>
      <c r="H6" s="217">
        <v>95652</v>
      </c>
      <c r="I6" s="217">
        <v>27075</v>
      </c>
      <c r="J6" s="217">
        <v>4166</v>
      </c>
      <c r="K6" s="230">
        <v>150738</v>
      </c>
      <c r="L6" s="217">
        <v>21806</v>
      </c>
      <c r="M6" s="217">
        <v>95184</v>
      </c>
      <c r="N6" s="217">
        <v>29735</v>
      </c>
      <c r="O6" s="217">
        <v>5042</v>
      </c>
      <c r="P6" s="230">
        <v>151767</v>
      </c>
      <c r="Q6" s="35"/>
    </row>
    <row r="7" spans="1:17" ht="12.75" customHeight="1" x14ac:dyDescent="0.2">
      <c r="A7" s="248" t="s">
        <v>298</v>
      </c>
      <c r="B7" s="247">
        <v>26981</v>
      </c>
      <c r="C7" s="247">
        <v>99954</v>
      </c>
      <c r="D7" s="247">
        <v>33703</v>
      </c>
      <c r="E7" s="247">
        <v>4777</v>
      </c>
      <c r="F7" s="230">
        <v>165415</v>
      </c>
      <c r="G7" s="217">
        <v>23971</v>
      </c>
      <c r="H7" s="217">
        <v>98378</v>
      </c>
      <c r="I7" s="217">
        <v>37724</v>
      </c>
      <c r="J7" s="217">
        <v>6713</v>
      </c>
      <c r="K7" s="230">
        <v>166786</v>
      </c>
      <c r="L7" s="217">
        <v>21814</v>
      </c>
      <c r="M7" s="217">
        <v>96132</v>
      </c>
      <c r="N7" s="217">
        <v>39793</v>
      </c>
      <c r="O7" s="217">
        <v>8491</v>
      </c>
      <c r="P7" s="230">
        <v>166230</v>
      </c>
      <c r="Q7" s="35"/>
    </row>
    <row r="8" spans="1:17" ht="12.75" customHeight="1" x14ac:dyDescent="0.2">
      <c r="A8" s="248" t="s">
        <v>296</v>
      </c>
      <c r="B8" s="247">
        <v>44500</v>
      </c>
      <c r="C8" s="247">
        <v>140322</v>
      </c>
      <c r="D8" s="247">
        <v>33060</v>
      </c>
      <c r="E8" s="247">
        <v>4629</v>
      </c>
      <c r="F8" s="230">
        <v>222511</v>
      </c>
      <c r="G8" s="217">
        <v>41430</v>
      </c>
      <c r="H8" s="217">
        <v>145004</v>
      </c>
      <c r="I8" s="217">
        <v>38716</v>
      </c>
      <c r="J8" s="217">
        <v>6077</v>
      </c>
      <c r="K8" s="230">
        <v>231227</v>
      </c>
      <c r="L8" s="217">
        <v>38897</v>
      </c>
      <c r="M8" s="217">
        <v>146604</v>
      </c>
      <c r="N8" s="217">
        <v>42868</v>
      </c>
      <c r="O8" s="217">
        <v>7396</v>
      </c>
      <c r="P8" s="230">
        <v>235765</v>
      </c>
      <c r="Q8" s="35"/>
    </row>
    <row r="9" spans="1:17" ht="12.75" customHeight="1" x14ac:dyDescent="0.2">
      <c r="A9" s="248" t="s">
        <v>60</v>
      </c>
      <c r="B9" s="247">
        <v>61458</v>
      </c>
      <c r="C9" s="247">
        <v>237423</v>
      </c>
      <c r="D9" s="247">
        <v>46494</v>
      </c>
      <c r="E9" s="247">
        <v>7015</v>
      </c>
      <c r="F9" s="230">
        <v>352390</v>
      </c>
      <c r="G9" s="217">
        <v>55776</v>
      </c>
      <c r="H9" s="217">
        <v>238654</v>
      </c>
      <c r="I9" s="217">
        <v>52979</v>
      </c>
      <c r="J9" s="217">
        <v>7296</v>
      </c>
      <c r="K9" s="230">
        <v>354705</v>
      </c>
      <c r="L9" s="217">
        <v>51986</v>
      </c>
      <c r="M9" s="217">
        <v>237033</v>
      </c>
      <c r="N9" s="217">
        <v>56707</v>
      </c>
      <c r="O9" s="217">
        <v>8044</v>
      </c>
      <c r="P9" s="230">
        <v>353770</v>
      </c>
      <c r="Q9" s="35"/>
    </row>
    <row r="10" spans="1:17" ht="12.75" customHeight="1" x14ac:dyDescent="0.2">
      <c r="A10" s="248" t="s">
        <v>253</v>
      </c>
      <c r="B10" s="247">
        <v>25121</v>
      </c>
      <c r="C10" s="247">
        <v>87590</v>
      </c>
      <c r="D10" s="247">
        <v>25758</v>
      </c>
      <c r="E10" s="247">
        <v>3485</v>
      </c>
      <c r="F10" s="230">
        <v>141954</v>
      </c>
      <c r="G10" s="217">
        <v>21853</v>
      </c>
      <c r="H10" s="217">
        <v>82619</v>
      </c>
      <c r="I10" s="217">
        <v>29241</v>
      </c>
      <c r="J10" s="217">
        <v>4577</v>
      </c>
      <c r="K10" s="230">
        <v>138290</v>
      </c>
      <c r="L10" s="217">
        <v>19346</v>
      </c>
      <c r="M10" s="217">
        <v>77974</v>
      </c>
      <c r="N10" s="217">
        <v>31603</v>
      </c>
      <c r="O10" s="217">
        <v>5461</v>
      </c>
      <c r="P10" s="230">
        <v>134384</v>
      </c>
      <c r="Q10" s="35"/>
    </row>
    <row r="11" spans="1:17" ht="12.75" customHeight="1" x14ac:dyDescent="0.2">
      <c r="A11" s="248" t="s">
        <v>297</v>
      </c>
      <c r="B11" s="247">
        <v>29469</v>
      </c>
      <c r="C11" s="247">
        <v>96967</v>
      </c>
      <c r="D11" s="247">
        <v>23268</v>
      </c>
      <c r="E11" s="247">
        <v>2679</v>
      </c>
      <c r="F11" s="230">
        <v>152383</v>
      </c>
      <c r="G11" s="217">
        <v>26331</v>
      </c>
      <c r="H11" s="217">
        <v>93408</v>
      </c>
      <c r="I11" s="217">
        <v>27079</v>
      </c>
      <c r="J11" s="217">
        <v>3253</v>
      </c>
      <c r="K11" s="230">
        <v>150071</v>
      </c>
      <c r="L11" s="217">
        <v>23924</v>
      </c>
      <c r="M11" s="217">
        <v>90049</v>
      </c>
      <c r="N11" s="217">
        <v>29538</v>
      </c>
      <c r="O11" s="217">
        <v>4011</v>
      </c>
      <c r="P11" s="230">
        <v>147522</v>
      </c>
      <c r="Q11" s="35"/>
    </row>
    <row r="12" spans="1:17" ht="12.75" customHeight="1" x14ac:dyDescent="0.2">
      <c r="A12" s="248" t="s">
        <v>254</v>
      </c>
      <c r="B12" s="247">
        <v>22881</v>
      </c>
      <c r="C12" s="247">
        <v>71596</v>
      </c>
      <c r="D12" s="247">
        <v>20463</v>
      </c>
      <c r="E12" s="247">
        <v>2747</v>
      </c>
      <c r="F12" s="230">
        <v>117687</v>
      </c>
      <c r="G12" s="217">
        <v>20467</v>
      </c>
      <c r="H12" s="217">
        <v>69943</v>
      </c>
      <c r="I12" s="217">
        <v>23540</v>
      </c>
      <c r="J12" s="217">
        <v>3421</v>
      </c>
      <c r="K12" s="230">
        <v>117371</v>
      </c>
      <c r="L12" s="217">
        <v>18503</v>
      </c>
      <c r="M12" s="217">
        <v>68233</v>
      </c>
      <c r="N12" s="217">
        <v>25044</v>
      </c>
      <c r="O12" s="217">
        <v>4327</v>
      </c>
      <c r="P12" s="230">
        <v>116107</v>
      </c>
      <c r="Q12" s="35"/>
    </row>
    <row r="13" spans="1:17" ht="12.75" customHeight="1" x14ac:dyDescent="0.2">
      <c r="A13" s="248" t="s">
        <v>255</v>
      </c>
      <c r="B13" s="247">
        <v>28221</v>
      </c>
      <c r="C13" s="247">
        <v>95285</v>
      </c>
      <c r="D13" s="247">
        <v>24338</v>
      </c>
      <c r="E13" s="247">
        <v>3825</v>
      </c>
      <c r="F13" s="230">
        <v>151669</v>
      </c>
      <c r="G13" s="217">
        <v>25648</v>
      </c>
      <c r="H13" s="217">
        <v>98380</v>
      </c>
      <c r="I13" s="217">
        <v>28581</v>
      </c>
      <c r="J13" s="217">
        <v>4680</v>
      </c>
      <c r="K13" s="230">
        <v>157289</v>
      </c>
      <c r="L13" s="217">
        <v>23725</v>
      </c>
      <c r="M13" s="217">
        <v>100108</v>
      </c>
      <c r="N13" s="217">
        <v>31526</v>
      </c>
      <c r="O13" s="217">
        <v>5615</v>
      </c>
      <c r="P13" s="230">
        <v>160974</v>
      </c>
      <c r="Q13" s="35"/>
    </row>
    <row r="14" spans="1:17" ht="12.75" customHeight="1" x14ac:dyDescent="0.2">
      <c r="A14" s="248" t="s">
        <v>256</v>
      </c>
      <c r="B14" s="247">
        <v>23814</v>
      </c>
      <c r="C14" s="247">
        <v>87087</v>
      </c>
      <c r="D14" s="247">
        <v>25336</v>
      </c>
      <c r="E14" s="247">
        <v>3676</v>
      </c>
      <c r="F14" s="230">
        <v>139913</v>
      </c>
      <c r="G14" s="217">
        <v>21107</v>
      </c>
      <c r="H14" s="217">
        <v>84587</v>
      </c>
      <c r="I14" s="217">
        <v>28731</v>
      </c>
      <c r="J14" s="217">
        <v>4489</v>
      </c>
      <c r="K14" s="230">
        <v>138914</v>
      </c>
      <c r="L14" s="217">
        <v>18941</v>
      </c>
      <c r="M14" s="217">
        <v>81924</v>
      </c>
      <c r="N14" s="217">
        <v>31126</v>
      </c>
      <c r="O14" s="217">
        <v>5316</v>
      </c>
      <c r="P14" s="230">
        <v>137307</v>
      </c>
      <c r="Q14" s="35"/>
    </row>
    <row r="15" spans="1:17" ht="12.75" customHeight="1" x14ac:dyDescent="0.2">
      <c r="A15" s="248" t="s">
        <v>251</v>
      </c>
      <c r="B15" s="247">
        <v>32439</v>
      </c>
      <c r="C15" s="247">
        <v>95991</v>
      </c>
      <c r="D15" s="247">
        <v>21382</v>
      </c>
      <c r="E15" s="247">
        <v>2906</v>
      </c>
      <c r="F15" s="230">
        <v>152718</v>
      </c>
      <c r="G15" s="217">
        <v>29617</v>
      </c>
      <c r="H15" s="217">
        <v>98924</v>
      </c>
      <c r="I15" s="217">
        <v>24785</v>
      </c>
      <c r="J15" s="217">
        <v>3879</v>
      </c>
      <c r="K15" s="230">
        <v>157205</v>
      </c>
      <c r="L15" s="217">
        <v>27379</v>
      </c>
      <c r="M15" s="217">
        <v>99775</v>
      </c>
      <c r="N15" s="217">
        <v>27396</v>
      </c>
      <c r="O15" s="217">
        <v>4762</v>
      </c>
      <c r="P15" s="230">
        <v>159312</v>
      </c>
      <c r="Q15" s="35"/>
    </row>
    <row r="16" spans="1:17" ht="12.75" customHeight="1" x14ac:dyDescent="0.2">
      <c r="A16" s="248" t="s">
        <v>257</v>
      </c>
      <c r="B16" s="247">
        <v>36994</v>
      </c>
      <c r="C16" s="247">
        <v>113164</v>
      </c>
      <c r="D16" s="247">
        <v>29174</v>
      </c>
      <c r="E16" s="247">
        <v>3783</v>
      </c>
      <c r="F16" s="230">
        <v>183115</v>
      </c>
      <c r="G16" s="217">
        <v>33254</v>
      </c>
      <c r="H16" s="217">
        <v>113380</v>
      </c>
      <c r="I16" s="217">
        <v>34565</v>
      </c>
      <c r="J16" s="217">
        <v>5060</v>
      </c>
      <c r="K16" s="230">
        <v>186259</v>
      </c>
      <c r="L16" s="217">
        <v>30344</v>
      </c>
      <c r="M16" s="217">
        <v>111835</v>
      </c>
      <c r="N16" s="217">
        <v>38050</v>
      </c>
      <c r="O16" s="217">
        <v>6249</v>
      </c>
      <c r="P16" s="230">
        <v>186478</v>
      </c>
      <c r="Q16" s="35"/>
    </row>
    <row r="17" spans="1:17" ht="12.75" customHeight="1" x14ac:dyDescent="0.2">
      <c r="A17" s="245" t="s">
        <v>63</v>
      </c>
      <c r="B17" s="249">
        <v>358639</v>
      </c>
      <c r="C17" s="249">
        <v>1220022</v>
      </c>
      <c r="D17" s="249">
        <v>306330</v>
      </c>
      <c r="E17" s="249">
        <v>42864</v>
      </c>
      <c r="F17" s="249">
        <v>1927855</v>
      </c>
      <c r="G17" s="249">
        <v>323299</v>
      </c>
      <c r="H17" s="249">
        <v>1218929</v>
      </c>
      <c r="I17" s="249">
        <v>353016</v>
      </c>
      <c r="J17" s="249">
        <v>53611</v>
      </c>
      <c r="K17" s="249">
        <v>1948855</v>
      </c>
      <c r="L17" s="249">
        <v>296665</v>
      </c>
      <c r="M17" s="249">
        <v>1204851</v>
      </c>
      <c r="N17" s="249">
        <v>383386</v>
      </c>
      <c r="O17" s="249">
        <v>64714</v>
      </c>
      <c r="P17" s="249">
        <v>1949616</v>
      </c>
      <c r="Q17" s="35"/>
    </row>
    <row r="18" spans="1:17" ht="12.75" customHeight="1" x14ac:dyDescent="0.2">
      <c r="A18" s="222"/>
      <c r="B18" s="187"/>
      <c r="C18" s="187"/>
      <c r="D18" s="187"/>
      <c r="E18" s="187"/>
      <c r="F18" s="186"/>
      <c r="G18" s="187"/>
      <c r="H18" s="187"/>
      <c r="I18" s="187"/>
      <c r="J18" s="187"/>
      <c r="K18" s="187"/>
      <c r="L18" s="13"/>
      <c r="M18" s="13"/>
      <c r="N18" s="35"/>
      <c r="O18" s="35"/>
      <c r="P18" s="35"/>
      <c r="Q18" s="35"/>
    </row>
    <row r="19" spans="1:17" ht="12.75" customHeight="1" x14ac:dyDescent="0.2">
      <c r="A19" s="210" t="s">
        <v>27</v>
      </c>
      <c r="B19" s="211" t="s">
        <v>32</v>
      </c>
      <c r="C19" s="35"/>
      <c r="D19" s="35"/>
      <c r="E19" s="35"/>
      <c r="F19" s="35"/>
      <c r="G19" s="35"/>
      <c r="H19" s="35"/>
      <c r="I19" s="35"/>
      <c r="J19" s="35"/>
      <c r="K19" s="35"/>
      <c r="L19" s="13"/>
      <c r="M19" s="13"/>
      <c r="N19" s="35"/>
      <c r="O19" s="35"/>
      <c r="P19" s="35"/>
      <c r="Q19" s="35"/>
    </row>
    <row r="20" spans="1:17" ht="12.75" customHeight="1" x14ac:dyDescent="0.2">
      <c r="A20" s="224"/>
      <c r="B20" s="211" t="s">
        <v>457</v>
      </c>
      <c r="C20" s="35"/>
      <c r="D20" s="35"/>
      <c r="E20" s="35"/>
      <c r="F20" s="35"/>
      <c r="G20" s="35"/>
      <c r="H20" s="35"/>
      <c r="I20" s="35"/>
      <c r="J20" s="35"/>
      <c r="K20" s="35"/>
      <c r="L20" s="13"/>
      <c r="M20" s="13"/>
      <c r="N20" s="35"/>
      <c r="O20" s="35"/>
      <c r="P20" s="35"/>
      <c r="Q20" s="35"/>
    </row>
    <row r="21" spans="1:17" ht="12.75" customHeight="1" x14ac:dyDescent="0.2">
      <c r="A21" s="224"/>
      <c r="B21" s="440" t="s">
        <v>450</v>
      </c>
      <c r="C21" s="35"/>
      <c r="D21" s="35"/>
      <c r="E21" s="35"/>
      <c r="F21" s="35"/>
      <c r="G21" s="35"/>
      <c r="H21" s="35"/>
      <c r="I21" s="35"/>
      <c r="J21" s="35"/>
      <c r="K21" s="35"/>
      <c r="L21" s="13"/>
      <c r="M21" s="13"/>
      <c r="N21" s="35"/>
      <c r="O21" s="35"/>
      <c r="P21" s="35"/>
      <c r="Q21" s="35"/>
    </row>
    <row r="22" spans="1:17" ht="12.75" customHeight="1" x14ac:dyDescent="0.2">
      <c r="A22" s="224"/>
      <c r="B22" s="35"/>
      <c r="C22" s="35"/>
      <c r="D22" s="35"/>
      <c r="E22" s="35"/>
      <c r="F22" s="35"/>
      <c r="G22" s="35"/>
      <c r="H22" s="35"/>
      <c r="I22" s="35"/>
      <c r="J22" s="35"/>
      <c r="K22" s="35"/>
      <c r="L22" s="13"/>
      <c r="M22" s="13"/>
      <c r="N22" s="35"/>
      <c r="O22" s="35"/>
      <c r="P22" s="35"/>
      <c r="Q22" s="35"/>
    </row>
    <row r="23" spans="1:17" ht="12.75" customHeight="1" x14ac:dyDescent="0.2">
      <c r="A23" s="210" t="s">
        <v>173</v>
      </c>
      <c r="B23" s="242" t="s">
        <v>405</v>
      </c>
      <c r="C23" s="35"/>
      <c r="D23" s="35"/>
      <c r="E23" s="35"/>
      <c r="F23" s="35"/>
      <c r="G23" s="35"/>
      <c r="H23" s="35"/>
      <c r="I23" s="35"/>
      <c r="J23" s="35"/>
      <c r="K23" s="35"/>
      <c r="L23" s="13"/>
      <c r="M23" s="13"/>
      <c r="N23" s="35"/>
      <c r="O23" s="35"/>
      <c r="P23" s="35"/>
      <c r="Q23" s="35"/>
    </row>
    <row r="24" spans="1:17" ht="12.75" customHeight="1" x14ac:dyDescent="0.2">
      <c r="A24" s="224"/>
      <c r="B24" s="242" t="s">
        <v>567</v>
      </c>
      <c r="C24" s="35"/>
      <c r="D24" s="35"/>
      <c r="E24" s="35"/>
      <c r="F24" s="35"/>
      <c r="G24" s="35"/>
      <c r="H24" s="35"/>
      <c r="I24" s="35"/>
      <c r="J24" s="35"/>
      <c r="K24" s="35"/>
      <c r="L24" s="13"/>
      <c r="M24" s="13"/>
      <c r="N24" s="35"/>
      <c r="O24" s="35"/>
      <c r="P24" s="35"/>
      <c r="Q24" s="35"/>
    </row>
    <row r="25" spans="1:17" ht="12.75" customHeight="1" x14ac:dyDescent="0.2">
      <c r="A25" s="222"/>
      <c r="B25" s="242"/>
      <c r="C25" s="35"/>
      <c r="D25" s="35"/>
      <c r="E25" s="35"/>
      <c r="F25" s="35"/>
      <c r="G25" s="35"/>
      <c r="H25" s="35"/>
      <c r="I25" s="35"/>
      <c r="J25" s="35"/>
      <c r="K25" s="35"/>
      <c r="L25" s="13"/>
      <c r="M25" s="13"/>
      <c r="N25" s="35"/>
      <c r="O25" s="35"/>
      <c r="P25" s="35"/>
      <c r="Q25" s="35"/>
    </row>
    <row r="26" spans="1:17" ht="12.75" customHeight="1" x14ac:dyDescent="0.2">
      <c r="A26" s="35"/>
      <c r="B26" s="35"/>
      <c r="C26" s="35"/>
      <c r="D26" s="35"/>
      <c r="E26" s="35"/>
      <c r="F26" s="35"/>
      <c r="G26" s="35"/>
      <c r="H26" s="35"/>
      <c r="I26" s="35"/>
      <c r="J26" s="35"/>
      <c r="K26" s="35"/>
      <c r="L26" s="13"/>
      <c r="M26" s="13"/>
      <c r="N26" s="35"/>
      <c r="O26" s="35"/>
      <c r="P26" s="35"/>
      <c r="Q26" s="35"/>
    </row>
  </sheetData>
  <mergeCells count="4">
    <mergeCell ref="A4:A5"/>
    <mergeCell ref="B4:F4"/>
    <mergeCell ref="G4:K4"/>
    <mergeCell ref="L4:P4"/>
  </mergeCells>
  <pageMargins left="0" right="0"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33"/>
  <sheetViews>
    <sheetView workbookViewId="0">
      <selection activeCell="B18" sqref="B18:B19"/>
    </sheetView>
  </sheetViews>
  <sheetFormatPr defaultRowHeight="12.75" customHeight="1" x14ac:dyDescent="0.2"/>
  <cols>
    <col min="1" max="1" width="8.296875" style="46" customWidth="1"/>
    <col min="2" max="4" width="11.796875" style="46" customWidth="1"/>
    <col min="5" max="5" width="14.3984375" style="46" customWidth="1"/>
    <col min="6" max="6" width="5.09765625" style="46" customWidth="1"/>
    <col min="7" max="8" width="4.296875" style="46" customWidth="1"/>
    <col min="9" max="16384" width="8.796875" style="46"/>
  </cols>
  <sheetData>
    <row r="1" spans="1:9" s="251" customFormat="1" ht="12.75" customHeight="1" x14ac:dyDescent="0.25">
      <c r="A1" s="250" t="s">
        <v>201</v>
      </c>
      <c r="F1" s="233"/>
      <c r="G1" s="233"/>
      <c r="H1" s="233"/>
      <c r="I1" s="252"/>
    </row>
    <row r="2" spans="1:9" s="251" customFormat="1" ht="12.75" customHeight="1" x14ac:dyDescent="0.25">
      <c r="A2" s="214" t="str">
        <f>Index!B11</f>
        <v>Live births/stillbirths by maternal residence, Northern Ireland 2015-2024</v>
      </c>
      <c r="B2" s="253"/>
      <c r="C2" s="253"/>
      <c r="D2" s="253"/>
      <c r="E2" s="253"/>
      <c r="F2" s="233"/>
      <c r="G2" s="233"/>
      <c r="H2" s="233"/>
    </row>
    <row r="3" spans="1:9" s="251" customFormat="1" ht="12.75" customHeight="1" x14ac:dyDescent="0.25">
      <c r="F3" s="233"/>
      <c r="G3" s="233"/>
      <c r="H3" s="233"/>
    </row>
    <row r="4" spans="1:9" s="251" customFormat="1" ht="14.25" customHeight="1" x14ac:dyDescent="0.25">
      <c r="A4" s="536" t="s">
        <v>163</v>
      </c>
      <c r="B4" s="536" t="s">
        <v>202</v>
      </c>
      <c r="C4" s="536" t="s">
        <v>203</v>
      </c>
      <c r="D4" s="537" t="s">
        <v>232</v>
      </c>
      <c r="E4" s="537" t="s">
        <v>300</v>
      </c>
      <c r="F4" s="233"/>
      <c r="G4" s="233"/>
      <c r="H4" s="233"/>
    </row>
    <row r="5" spans="1:9" s="251" customFormat="1" ht="14.25" customHeight="1" x14ac:dyDescent="0.25">
      <c r="A5" s="536"/>
      <c r="B5" s="536"/>
      <c r="C5" s="536"/>
      <c r="D5" s="537"/>
      <c r="E5" s="537"/>
      <c r="F5" s="233"/>
      <c r="G5" s="233"/>
      <c r="H5" s="233"/>
    </row>
    <row r="6" spans="1:9" ht="12.75" customHeight="1" x14ac:dyDescent="0.25">
      <c r="A6" s="255">
        <v>2015</v>
      </c>
      <c r="B6" s="470">
        <v>24215</v>
      </c>
      <c r="C6" s="257">
        <v>76</v>
      </c>
      <c r="D6" s="470">
        <v>24291</v>
      </c>
      <c r="E6" s="471">
        <v>13.1</v>
      </c>
      <c r="F6" s="74"/>
      <c r="G6" s="59"/>
      <c r="H6" s="52"/>
    </row>
    <row r="7" spans="1:9" ht="12.75" customHeight="1" x14ac:dyDescent="0.25">
      <c r="A7" s="255">
        <v>2016</v>
      </c>
      <c r="B7" s="470">
        <v>24076</v>
      </c>
      <c r="C7" s="257">
        <v>82</v>
      </c>
      <c r="D7" s="470">
        <v>24158</v>
      </c>
      <c r="E7" s="471">
        <v>12.9</v>
      </c>
      <c r="F7" s="74"/>
      <c r="G7" s="59"/>
      <c r="H7" s="52"/>
    </row>
    <row r="8" spans="1:9" ht="12.75" customHeight="1" x14ac:dyDescent="0.25">
      <c r="A8" s="255">
        <v>2017</v>
      </c>
      <c r="B8" s="470">
        <v>23075</v>
      </c>
      <c r="C8" s="257">
        <v>102</v>
      </c>
      <c r="D8" s="470">
        <v>23177</v>
      </c>
      <c r="E8" s="471">
        <v>12.4</v>
      </c>
      <c r="F8" s="74"/>
      <c r="G8" s="59"/>
      <c r="H8" s="52"/>
    </row>
    <row r="9" spans="1:9" ht="12.75" customHeight="1" x14ac:dyDescent="0.25">
      <c r="A9" s="255">
        <v>2018</v>
      </c>
      <c r="B9" s="470">
        <v>22829</v>
      </c>
      <c r="C9" s="257">
        <v>79</v>
      </c>
      <c r="D9" s="470">
        <v>22908</v>
      </c>
      <c r="E9" s="471">
        <v>12.1</v>
      </c>
      <c r="F9" s="74"/>
      <c r="G9" s="59"/>
      <c r="H9" s="52"/>
    </row>
    <row r="10" spans="1:9" ht="12.75" customHeight="1" x14ac:dyDescent="0.25">
      <c r="A10" s="255">
        <v>2019</v>
      </c>
      <c r="B10" s="470">
        <v>22447</v>
      </c>
      <c r="C10" s="257">
        <v>67</v>
      </c>
      <c r="D10" s="470">
        <v>22514</v>
      </c>
      <c r="E10" s="471">
        <v>11.9</v>
      </c>
      <c r="F10" s="69"/>
      <c r="G10" s="59"/>
      <c r="H10" s="52"/>
    </row>
    <row r="11" spans="1:9" ht="12.75" customHeight="1" x14ac:dyDescent="0.25">
      <c r="A11" s="255">
        <v>2020</v>
      </c>
      <c r="B11" s="470">
        <v>20815</v>
      </c>
      <c r="C11" s="257">
        <v>69</v>
      </c>
      <c r="D11" s="470">
        <v>20884</v>
      </c>
      <c r="E11" s="258">
        <v>11</v>
      </c>
      <c r="F11" s="52"/>
      <c r="G11" s="59"/>
      <c r="H11" s="52"/>
    </row>
    <row r="12" spans="1:9" ht="12.75" customHeight="1" x14ac:dyDescent="0.25">
      <c r="A12" s="255">
        <v>2021</v>
      </c>
      <c r="B12" s="470">
        <v>22071</v>
      </c>
      <c r="C12" s="257">
        <v>89</v>
      </c>
      <c r="D12" s="470">
        <v>22160</v>
      </c>
      <c r="E12" s="258">
        <v>11.6</v>
      </c>
      <c r="F12" s="75"/>
      <c r="G12" s="59"/>
      <c r="H12" s="52"/>
    </row>
    <row r="13" spans="1:9" ht="12.75" customHeight="1" x14ac:dyDescent="0.25">
      <c r="A13" s="255">
        <v>2022</v>
      </c>
      <c r="B13" s="470">
        <v>20837</v>
      </c>
      <c r="C13" s="257">
        <v>71</v>
      </c>
      <c r="D13" s="470">
        <v>20908</v>
      </c>
      <c r="E13" s="258">
        <v>10.9</v>
      </c>
      <c r="F13" s="75"/>
      <c r="G13" s="59"/>
      <c r="H13" s="52"/>
    </row>
    <row r="14" spans="1:9" ht="12.75" customHeight="1" x14ac:dyDescent="0.25">
      <c r="A14" s="255">
        <v>2023</v>
      </c>
      <c r="B14" s="470">
        <v>19962</v>
      </c>
      <c r="C14" s="257">
        <v>67</v>
      </c>
      <c r="D14" s="470">
        <v>20029</v>
      </c>
      <c r="E14" s="258">
        <v>10.4</v>
      </c>
      <c r="F14" s="75"/>
      <c r="G14" s="59"/>
      <c r="H14" s="52"/>
    </row>
    <row r="15" spans="1:9" ht="12.75" customHeight="1" x14ac:dyDescent="0.25">
      <c r="A15" s="255">
        <v>2024</v>
      </c>
      <c r="B15" s="470">
        <v>19416</v>
      </c>
      <c r="C15" s="257">
        <v>60</v>
      </c>
      <c r="D15" s="470">
        <v>19476</v>
      </c>
      <c r="E15" s="258">
        <v>10.102419528439638</v>
      </c>
      <c r="F15" s="75"/>
      <c r="G15" s="59"/>
      <c r="H15" s="52"/>
    </row>
    <row r="16" spans="1:9" ht="12.75" customHeight="1" x14ac:dyDescent="0.25">
      <c r="A16" s="255"/>
      <c r="B16" s="76"/>
      <c r="C16" s="77"/>
      <c r="D16" s="76"/>
      <c r="E16" s="78"/>
      <c r="F16" s="52"/>
      <c r="G16" s="52"/>
      <c r="H16" s="52"/>
    </row>
    <row r="17" spans="1:8" ht="12.75" customHeight="1" x14ac:dyDescent="0.25">
      <c r="A17" s="242" t="s">
        <v>27</v>
      </c>
      <c r="B17" s="211" t="s">
        <v>32</v>
      </c>
      <c r="C17" s="79"/>
      <c r="D17" s="79"/>
      <c r="E17" s="79"/>
      <c r="F17" s="72"/>
      <c r="G17" s="72"/>
      <c r="H17" s="52"/>
    </row>
    <row r="18" spans="1:8" ht="12.75" customHeight="1" x14ac:dyDescent="0.25">
      <c r="A18" s="242"/>
      <c r="B18" s="211" t="s">
        <v>572</v>
      </c>
      <c r="C18" s="72"/>
      <c r="D18" s="72"/>
      <c r="E18" s="72"/>
      <c r="F18" s="72"/>
      <c r="G18" s="72"/>
      <c r="H18" s="52"/>
    </row>
    <row r="19" spans="1:8" ht="12.75" customHeight="1" x14ac:dyDescent="0.25">
      <c r="A19" s="242"/>
      <c r="B19" s="211" t="s">
        <v>573</v>
      </c>
      <c r="C19" s="72"/>
      <c r="D19" s="72"/>
      <c r="E19" s="72"/>
      <c r="F19" s="72"/>
      <c r="G19" s="72"/>
      <c r="H19" s="52"/>
    </row>
    <row r="20" spans="1:8" ht="12.75" customHeight="1" x14ac:dyDescent="0.25">
      <c r="A20" s="242"/>
      <c r="B20" s="211" t="s">
        <v>457</v>
      </c>
      <c r="C20" s="72"/>
      <c r="D20" s="72"/>
      <c r="E20" s="72"/>
      <c r="F20" s="72"/>
      <c r="G20" s="72"/>
      <c r="H20" s="52"/>
    </row>
    <row r="21" spans="1:8" ht="12.75" customHeight="1" x14ac:dyDescent="0.25">
      <c r="A21" s="242"/>
      <c r="B21" s="211"/>
      <c r="C21" s="72"/>
      <c r="D21" s="72"/>
      <c r="E21" s="72"/>
      <c r="F21" s="72"/>
      <c r="G21" s="72"/>
      <c r="H21" s="52"/>
    </row>
    <row r="22" spans="1:8" ht="12.75" customHeight="1" x14ac:dyDescent="0.25">
      <c r="A22" s="242"/>
      <c r="B22" s="211" t="s">
        <v>276</v>
      </c>
      <c r="C22" s="72"/>
      <c r="D22" s="72"/>
      <c r="E22" s="72"/>
      <c r="F22" s="72"/>
      <c r="G22" s="72"/>
      <c r="H22" s="52"/>
    </row>
    <row r="23" spans="1:8" ht="12.75" customHeight="1" x14ac:dyDescent="0.25">
      <c r="A23" s="242"/>
      <c r="B23" s="256" t="s">
        <v>458</v>
      </c>
      <c r="C23" s="72"/>
      <c r="D23" s="72"/>
      <c r="E23" s="72"/>
      <c r="F23" s="72"/>
      <c r="G23" s="72"/>
      <c r="H23" s="52"/>
    </row>
    <row r="24" spans="1:8" ht="12.75" customHeight="1" x14ac:dyDescent="0.25">
      <c r="A24" s="242"/>
      <c r="B24" s="256" t="s">
        <v>410</v>
      </c>
      <c r="C24" s="41"/>
      <c r="D24" s="79"/>
      <c r="E24" s="79"/>
      <c r="F24" s="79"/>
      <c r="G24" s="79"/>
      <c r="H24" s="52"/>
    </row>
    <row r="25" spans="1:8" ht="12.75" customHeight="1" x14ac:dyDescent="0.25">
      <c r="A25" s="242"/>
      <c r="B25" s="256" t="s">
        <v>408</v>
      </c>
      <c r="C25" s="79"/>
      <c r="D25" s="79"/>
      <c r="E25" s="79"/>
      <c r="F25" s="79"/>
      <c r="G25" s="79"/>
      <c r="H25" s="52"/>
    </row>
    <row r="26" spans="1:8" ht="12.75" customHeight="1" x14ac:dyDescent="0.25">
      <c r="A26" s="242"/>
      <c r="B26" s="79"/>
      <c r="C26" s="72"/>
      <c r="D26" s="72"/>
      <c r="E26" s="72"/>
      <c r="F26" s="72"/>
      <c r="G26" s="72"/>
      <c r="H26" s="52"/>
    </row>
    <row r="27" spans="1:8" ht="12.75" customHeight="1" x14ac:dyDescent="0.2">
      <c r="A27" s="210" t="s">
        <v>173</v>
      </c>
      <c r="B27" s="393" t="s">
        <v>242</v>
      </c>
      <c r="C27" s="393"/>
      <c r="D27" s="393"/>
      <c r="E27" s="393"/>
      <c r="F27" s="393"/>
      <c r="G27" s="393"/>
      <c r="H27" s="393"/>
    </row>
    <row r="28" spans="1:8" ht="12.75" customHeight="1" x14ac:dyDescent="0.2">
      <c r="A28" s="79"/>
      <c r="B28" s="256" t="s">
        <v>204</v>
      </c>
      <c r="C28" s="256"/>
      <c r="D28" s="256"/>
      <c r="E28" s="256"/>
      <c r="F28" s="259"/>
      <c r="G28" s="259"/>
      <c r="H28" s="254"/>
    </row>
    <row r="29" spans="1:8" ht="12.75" customHeight="1" x14ac:dyDescent="0.2">
      <c r="A29" s="79"/>
      <c r="B29" s="535" t="s">
        <v>243</v>
      </c>
      <c r="C29" s="535"/>
      <c r="D29" s="535"/>
      <c r="E29" s="224"/>
      <c r="F29" s="259"/>
      <c r="G29" s="259"/>
      <c r="H29" s="254"/>
    </row>
    <row r="30" spans="1:8" ht="12.75" customHeight="1" x14ac:dyDescent="0.2">
      <c r="A30" s="75"/>
      <c r="B30" s="75"/>
      <c r="C30" s="75"/>
      <c r="D30" s="75"/>
      <c r="E30" s="75"/>
      <c r="F30" s="75"/>
      <c r="G30" s="75"/>
      <c r="H30" s="75"/>
    </row>
    <row r="31" spans="1:8" ht="12.75" customHeight="1" x14ac:dyDescent="0.2">
      <c r="A31" s="75"/>
      <c r="B31" s="75"/>
      <c r="C31" s="75"/>
      <c r="D31" s="75"/>
      <c r="E31" s="75"/>
      <c r="F31" s="75"/>
      <c r="G31" s="75"/>
    </row>
    <row r="32" spans="1:8" ht="12.75" customHeight="1" x14ac:dyDescent="0.2">
      <c r="A32" s="75"/>
      <c r="B32" s="75"/>
      <c r="C32" s="75"/>
      <c r="D32" s="75"/>
      <c r="E32" s="75"/>
      <c r="F32" s="75"/>
      <c r="G32" s="75"/>
    </row>
    <row r="33" spans="1:7" ht="12.75" customHeight="1" x14ac:dyDescent="0.2">
      <c r="A33" s="75"/>
      <c r="B33" s="75"/>
      <c r="C33" s="75"/>
      <c r="D33" s="75"/>
      <c r="E33" s="75"/>
      <c r="F33" s="75"/>
      <c r="G33" s="75"/>
    </row>
  </sheetData>
  <mergeCells count="6">
    <mergeCell ref="B29:D29"/>
    <mergeCell ref="A4:A5"/>
    <mergeCell ref="B4:B5"/>
    <mergeCell ref="C4:C5"/>
    <mergeCell ref="E4:E5"/>
    <mergeCell ref="D4:D5"/>
  </mergeCells>
  <pageMargins left="0.78740157480314965" right="0.78740157480314965" top="0.51181102362204722" bottom="0.51181102362204722" header="0.51181102362204722" footer="0.51181102362204722"/>
  <pageSetup paperSize="9" scale="9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37"/>
  <sheetViews>
    <sheetView workbookViewId="0">
      <selection activeCell="C37" sqref="C37"/>
    </sheetView>
  </sheetViews>
  <sheetFormatPr defaultRowHeight="12.75" customHeight="1" x14ac:dyDescent="0.2"/>
  <cols>
    <col min="1" max="1" width="13.796875" style="46" customWidth="1"/>
    <col min="2" max="4" width="11.69921875" style="46" customWidth="1"/>
    <col min="5" max="5" width="14.3984375" style="46" customWidth="1"/>
    <col min="6" max="6" width="4.296875" style="40" customWidth="1"/>
    <col min="7" max="7" width="4.296875" style="46" customWidth="1"/>
    <col min="8" max="16384" width="8.796875" style="46"/>
  </cols>
  <sheetData>
    <row r="1" spans="1:7" s="251" customFormat="1" ht="12.75" customHeight="1" x14ac:dyDescent="0.25">
      <c r="A1" s="250" t="s">
        <v>205</v>
      </c>
      <c r="B1" s="233"/>
      <c r="C1" s="233"/>
      <c r="D1" s="233"/>
      <c r="E1" s="233"/>
      <c r="F1" s="233"/>
      <c r="G1" s="233"/>
    </row>
    <row r="2" spans="1:7" s="251" customFormat="1" ht="12.75" customHeight="1" x14ac:dyDescent="0.25">
      <c r="A2" s="214" t="str">
        <f>Index!B12</f>
        <v>Live births/stillbirths by maternal residence, HSCTs, 2023 and 2024</v>
      </c>
      <c r="B2" s="214"/>
      <c r="C2" s="214"/>
      <c r="D2" s="214"/>
      <c r="E2" s="214"/>
      <c r="F2" s="233"/>
      <c r="G2" s="233"/>
    </row>
    <row r="3" spans="1:7" s="251" customFormat="1" ht="12.75" customHeight="1" x14ac:dyDescent="0.25">
      <c r="A3" s="260"/>
      <c r="B3" s="260"/>
      <c r="C3" s="260"/>
      <c r="D3" s="260"/>
      <c r="E3" s="260"/>
      <c r="F3" s="233"/>
      <c r="G3" s="233"/>
    </row>
    <row r="4" spans="1:7" s="251" customFormat="1" ht="12.75" customHeight="1" x14ac:dyDescent="0.25">
      <c r="A4" s="442">
        <v>2023</v>
      </c>
      <c r="B4" s="422"/>
      <c r="C4" s="422"/>
      <c r="D4" s="422"/>
      <c r="E4" s="422"/>
      <c r="F4" s="233"/>
      <c r="G4" s="233"/>
    </row>
    <row r="5" spans="1:7" s="251" customFormat="1" ht="12.75" customHeight="1" x14ac:dyDescent="0.25">
      <c r="A5" s="441"/>
      <c r="B5" s="422"/>
      <c r="C5" s="422"/>
      <c r="D5" s="422"/>
      <c r="E5" s="422"/>
      <c r="F5" s="233"/>
      <c r="G5" s="233"/>
    </row>
    <row r="6" spans="1:7" s="251" customFormat="1" ht="12.75" customHeight="1" x14ac:dyDescent="0.25">
      <c r="A6" s="534" t="s">
        <v>295</v>
      </c>
      <c r="B6" s="536" t="s">
        <v>202</v>
      </c>
      <c r="C6" s="536" t="s">
        <v>203</v>
      </c>
      <c r="D6" s="536" t="s">
        <v>232</v>
      </c>
      <c r="E6" s="537" t="s">
        <v>300</v>
      </c>
      <c r="F6" s="233"/>
      <c r="G6" s="233"/>
    </row>
    <row r="7" spans="1:7" s="251" customFormat="1" ht="12.75" customHeight="1" x14ac:dyDescent="0.25">
      <c r="A7" s="534"/>
      <c r="B7" s="536"/>
      <c r="C7" s="536"/>
      <c r="D7" s="536"/>
      <c r="E7" s="537"/>
      <c r="F7" s="233"/>
      <c r="G7" s="233"/>
    </row>
    <row r="8" spans="1:7" ht="12.75" customHeight="1" x14ac:dyDescent="0.25">
      <c r="A8" s="261" t="s">
        <v>60</v>
      </c>
      <c r="B8" s="472">
        <v>3759</v>
      </c>
      <c r="C8" s="472">
        <v>11</v>
      </c>
      <c r="D8" s="472">
        <v>3770</v>
      </c>
      <c r="E8" s="473">
        <v>10.199999999999999</v>
      </c>
      <c r="F8" s="59"/>
      <c r="G8" s="52"/>
    </row>
    <row r="9" spans="1:7" ht="12.75" customHeight="1" x14ac:dyDescent="0.25">
      <c r="A9" s="261" t="s">
        <v>86</v>
      </c>
      <c r="B9" s="472">
        <v>4858</v>
      </c>
      <c r="C9" s="472">
        <v>19</v>
      </c>
      <c r="D9" s="472">
        <v>4877</v>
      </c>
      <c r="E9" s="473">
        <v>10.1</v>
      </c>
      <c r="F9" s="59"/>
      <c r="G9" s="52"/>
    </row>
    <row r="10" spans="1:7" ht="12.75" customHeight="1" x14ac:dyDescent="0.25">
      <c r="A10" s="261" t="s">
        <v>299</v>
      </c>
      <c r="B10" s="472">
        <v>3567</v>
      </c>
      <c r="C10" s="472">
        <v>11</v>
      </c>
      <c r="D10" s="472">
        <v>3578</v>
      </c>
      <c r="E10" s="473">
        <v>9.6</v>
      </c>
      <c r="F10" s="59"/>
      <c r="G10" s="52"/>
    </row>
    <row r="11" spans="1:7" ht="12.75" customHeight="1" x14ac:dyDescent="0.25">
      <c r="A11" s="261" t="s">
        <v>88</v>
      </c>
      <c r="B11" s="472">
        <v>4582</v>
      </c>
      <c r="C11" s="472">
        <v>16</v>
      </c>
      <c r="D11" s="472">
        <v>4598</v>
      </c>
      <c r="E11" s="473">
        <v>11.6</v>
      </c>
      <c r="F11" s="59"/>
      <c r="G11" s="52"/>
    </row>
    <row r="12" spans="1:7" ht="12.75" customHeight="1" x14ac:dyDescent="0.25">
      <c r="A12" s="262" t="s">
        <v>89</v>
      </c>
      <c r="B12" s="472">
        <v>3196</v>
      </c>
      <c r="C12" s="472">
        <v>10</v>
      </c>
      <c r="D12" s="472">
        <v>3206</v>
      </c>
      <c r="E12" s="473">
        <v>10.6</v>
      </c>
      <c r="F12" s="59"/>
      <c r="G12" s="52"/>
    </row>
    <row r="13" spans="1:7" ht="12.75" customHeight="1" x14ac:dyDescent="0.25">
      <c r="A13" s="245" t="s">
        <v>63</v>
      </c>
      <c r="B13" s="474">
        <v>19962</v>
      </c>
      <c r="C13" s="474">
        <v>67</v>
      </c>
      <c r="D13" s="474">
        <v>20029</v>
      </c>
      <c r="E13" s="475">
        <v>10.4</v>
      </c>
      <c r="F13" s="59"/>
      <c r="G13" s="52"/>
    </row>
    <row r="14" spans="1:7" ht="12.75" customHeight="1" x14ac:dyDescent="0.25">
      <c r="A14" s="263"/>
      <c r="B14" s="139"/>
      <c r="C14" s="139"/>
      <c r="D14" s="139"/>
      <c r="E14" s="183"/>
      <c r="F14" s="80"/>
      <c r="G14" s="52"/>
    </row>
    <row r="15" spans="1:7" ht="12.75" customHeight="1" x14ac:dyDescent="0.25">
      <c r="A15" s="263"/>
      <c r="B15" s="139"/>
      <c r="C15" s="139"/>
      <c r="D15" s="139"/>
      <c r="E15" s="183"/>
      <c r="F15" s="80"/>
      <c r="G15" s="52"/>
    </row>
    <row r="16" spans="1:7" ht="12.75" customHeight="1" x14ac:dyDescent="0.25">
      <c r="A16" s="442">
        <v>2024</v>
      </c>
      <c r="B16" s="422"/>
      <c r="C16" s="422"/>
      <c r="D16" s="422"/>
      <c r="E16" s="422"/>
      <c r="F16" s="80"/>
      <c r="G16" s="52"/>
    </row>
    <row r="17" spans="1:7" ht="12.75" customHeight="1" x14ac:dyDescent="0.25">
      <c r="A17" s="441"/>
      <c r="B17" s="422"/>
      <c r="C17" s="422"/>
      <c r="D17" s="422"/>
      <c r="E17" s="422"/>
      <c r="F17" s="80"/>
      <c r="G17" s="52"/>
    </row>
    <row r="18" spans="1:7" ht="12.75" customHeight="1" x14ac:dyDescent="0.25">
      <c r="A18" s="534" t="s">
        <v>295</v>
      </c>
      <c r="B18" s="536" t="s">
        <v>202</v>
      </c>
      <c r="C18" s="536" t="s">
        <v>203</v>
      </c>
      <c r="D18" s="536" t="s">
        <v>232</v>
      </c>
      <c r="E18" s="537" t="s">
        <v>300</v>
      </c>
      <c r="F18" s="80"/>
      <c r="G18" s="52"/>
    </row>
    <row r="19" spans="1:7" ht="12.75" customHeight="1" x14ac:dyDescent="0.25">
      <c r="A19" s="534"/>
      <c r="B19" s="536"/>
      <c r="C19" s="536"/>
      <c r="D19" s="536"/>
      <c r="E19" s="537"/>
      <c r="F19" s="80"/>
      <c r="G19" s="52"/>
    </row>
    <row r="20" spans="1:7" ht="12.75" customHeight="1" x14ac:dyDescent="0.25">
      <c r="A20" s="261" t="s">
        <v>60</v>
      </c>
      <c r="B20" s="472">
        <v>3653</v>
      </c>
      <c r="C20" s="476">
        <v>14</v>
      </c>
      <c r="D20" s="264">
        <v>3667</v>
      </c>
      <c r="E20" s="258">
        <v>9.8739303466511572</v>
      </c>
      <c r="F20" s="80"/>
      <c r="G20" s="52"/>
    </row>
    <row r="21" spans="1:7" ht="12.75" customHeight="1" x14ac:dyDescent="0.25">
      <c r="A21" s="261" t="s">
        <v>86</v>
      </c>
      <c r="B21" s="472">
        <v>4519</v>
      </c>
      <c r="C21" s="476">
        <v>11</v>
      </c>
      <c r="D21" s="264">
        <v>4530</v>
      </c>
      <c r="E21" s="258">
        <v>9.3690086430655892</v>
      </c>
      <c r="F21" s="80"/>
      <c r="G21" s="52"/>
    </row>
    <row r="22" spans="1:7" ht="12.75" customHeight="1" x14ac:dyDescent="0.25">
      <c r="A22" s="261" t="s">
        <v>299</v>
      </c>
      <c r="B22" s="472">
        <v>3555</v>
      </c>
      <c r="C22" s="476">
        <v>11</v>
      </c>
      <c r="D22" s="264">
        <v>3566</v>
      </c>
      <c r="E22" s="258">
        <v>9.5800725893329677</v>
      </c>
      <c r="F22" s="80"/>
      <c r="G22" s="52"/>
    </row>
    <row r="23" spans="1:7" ht="12.75" customHeight="1" x14ac:dyDescent="0.25">
      <c r="A23" s="261" t="s">
        <v>88</v>
      </c>
      <c r="B23" s="472">
        <v>4452</v>
      </c>
      <c r="C23" s="476">
        <v>13</v>
      </c>
      <c r="D23" s="264">
        <v>4465</v>
      </c>
      <c r="E23" s="258">
        <v>11.268764448751728</v>
      </c>
      <c r="F23" s="80"/>
      <c r="G23" s="52"/>
    </row>
    <row r="24" spans="1:7" ht="12.75" customHeight="1" x14ac:dyDescent="0.25">
      <c r="A24" s="262" t="s">
        <v>89</v>
      </c>
      <c r="B24" s="472">
        <v>3237</v>
      </c>
      <c r="C24" s="476">
        <v>11</v>
      </c>
      <c r="D24" s="264">
        <v>3248</v>
      </c>
      <c r="E24" s="258">
        <v>10.666491519022676</v>
      </c>
      <c r="F24" s="80"/>
      <c r="G24" s="52"/>
    </row>
    <row r="25" spans="1:7" ht="12.75" customHeight="1" x14ac:dyDescent="0.25">
      <c r="A25" s="245" t="s">
        <v>63</v>
      </c>
      <c r="B25" s="474">
        <v>19416</v>
      </c>
      <c r="C25" s="474">
        <v>60</v>
      </c>
      <c r="D25" s="459">
        <v>19476</v>
      </c>
      <c r="E25" s="477">
        <v>10.102419528439638</v>
      </c>
      <c r="F25" s="80"/>
      <c r="G25" s="52"/>
    </row>
    <row r="26" spans="1:7" ht="12.75" customHeight="1" x14ac:dyDescent="0.25">
      <c r="A26" s="263"/>
      <c r="B26" s="139"/>
      <c r="C26" s="139"/>
      <c r="D26" s="139"/>
      <c r="E26" s="183"/>
      <c r="F26" s="80"/>
      <c r="G26" s="52"/>
    </row>
    <row r="27" spans="1:7" ht="12.75" customHeight="1" x14ac:dyDescent="0.25">
      <c r="A27" s="242" t="s">
        <v>27</v>
      </c>
      <c r="B27" s="211" t="s">
        <v>32</v>
      </c>
      <c r="C27" s="41"/>
      <c r="D27" s="41"/>
      <c r="E27" s="41"/>
      <c r="F27" s="81"/>
      <c r="G27" s="52"/>
    </row>
    <row r="28" spans="1:7" ht="12.75" customHeight="1" x14ac:dyDescent="0.25">
      <c r="A28" s="242"/>
      <c r="B28" s="211" t="s">
        <v>572</v>
      </c>
      <c r="C28" s="41"/>
      <c r="D28" s="41"/>
      <c r="E28" s="41"/>
      <c r="F28" s="81"/>
      <c r="G28" s="52"/>
    </row>
    <row r="29" spans="1:7" ht="12.75" customHeight="1" x14ac:dyDescent="0.25">
      <c r="A29" s="242"/>
      <c r="B29" s="211" t="s">
        <v>573</v>
      </c>
      <c r="C29" s="41"/>
      <c r="D29" s="41"/>
      <c r="E29" s="41"/>
      <c r="F29" s="81"/>
      <c r="G29" s="52"/>
    </row>
    <row r="30" spans="1:7" ht="12.75" customHeight="1" x14ac:dyDescent="0.25">
      <c r="A30" s="242"/>
      <c r="B30" s="211" t="s">
        <v>457</v>
      </c>
      <c r="C30" s="41"/>
      <c r="D30" s="41"/>
      <c r="E30" s="41"/>
      <c r="F30" s="72"/>
      <c r="G30" s="52"/>
    </row>
    <row r="31" spans="1:7" ht="12.75" customHeight="1" x14ac:dyDescent="0.25">
      <c r="A31" s="242"/>
      <c r="B31" s="65"/>
      <c r="C31" s="41"/>
      <c r="D31" s="41"/>
      <c r="E31" s="41"/>
      <c r="F31" s="72"/>
      <c r="G31" s="52"/>
    </row>
    <row r="32" spans="1:7" ht="12.75" customHeight="1" x14ac:dyDescent="0.2">
      <c r="A32" s="210" t="s">
        <v>173</v>
      </c>
      <c r="B32" s="393" t="s">
        <v>242</v>
      </c>
      <c r="C32" s="393"/>
      <c r="D32" s="393"/>
      <c r="E32" s="393"/>
      <c r="F32" s="393"/>
      <c r="G32" s="393"/>
    </row>
    <row r="33" spans="1:7" ht="12.75" customHeight="1" x14ac:dyDescent="0.2">
      <c r="A33" s="256"/>
      <c r="B33" s="535" t="s">
        <v>243</v>
      </c>
      <c r="C33" s="535"/>
      <c r="D33" s="535"/>
      <c r="E33" s="62"/>
      <c r="F33" s="62"/>
      <c r="G33" s="13"/>
    </row>
    <row r="34" spans="1:7" ht="12.75" customHeight="1" x14ac:dyDescent="0.2">
      <c r="A34" s="256"/>
      <c r="B34" s="256" t="s">
        <v>204</v>
      </c>
      <c r="C34" s="210"/>
      <c r="D34" s="210"/>
      <c r="E34" s="64"/>
      <c r="F34" s="79"/>
      <c r="G34" s="13"/>
    </row>
    <row r="35" spans="1:7" ht="12.75" customHeight="1" x14ac:dyDescent="0.2">
      <c r="A35" s="75"/>
      <c r="B35" s="75"/>
      <c r="C35" s="75"/>
      <c r="D35" s="75"/>
      <c r="E35" s="75"/>
      <c r="F35" s="75"/>
    </row>
    <row r="36" spans="1:7" ht="12.75" customHeight="1" x14ac:dyDescent="0.2">
      <c r="A36" s="75"/>
      <c r="B36" s="75"/>
      <c r="C36" s="75"/>
      <c r="D36" s="75"/>
      <c r="E36" s="75"/>
      <c r="F36" s="75"/>
    </row>
    <row r="37" spans="1:7" ht="12.75" customHeight="1" x14ac:dyDescent="0.2">
      <c r="A37" s="75"/>
      <c r="B37" s="75"/>
      <c r="C37" s="75"/>
      <c r="D37" s="75"/>
      <c r="E37" s="75"/>
      <c r="F37" s="75"/>
    </row>
  </sheetData>
  <mergeCells count="11">
    <mergeCell ref="B33:D33"/>
    <mergeCell ref="A18:A19"/>
    <mergeCell ref="B18:B19"/>
    <mergeCell ref="C18:C19"/>
    <mergeCell ref="D18:D19"/>
    <mergeCell ref="E18:E19"/>
    <mergeCell ref="A6:A7"/>
    <mergeCell ref="B6:B7"/>
    <mergeCell ref="C6:C7"/>
    <mergeCell ref="D6:D7"/>
    <mergeCell ref="E6:E7"/>
  </mergeCells>
  <pageMargins left="0.59055118110236227" right="0.59055118110236227" top="0.51181102362204722" bottom="0.51181102362204722"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31</vt:i4>
      </vt:variant>
    </vt:vector>
  </HeadingPairs>
  <TitlesOfParts>
    <vt:vector size="72" baseType="lpstr">
      <vt:lpstr>Index</vt:lpstr>
      <vt:lpstr>TABLE 1a</vt:lpstr>
      <vt:lpstr>TABLE 1b</vt:lpstr>
      <vt:lpstr>Table 1c</vt:lpstr>
      <vt:lpstr>TABLE 2a</vt:lpstr>
      <vt:lpstr>Table 2b</vt:lpstr>
      <vt:lpstr>Table 2c</vt:lpstr>
      <vt:lpstr>Table 3a</vt:lpstr>
      <vt:lpstr>Table 3b</vt:lpstr>
      <vt:lpstr>Table 3c</vt:lpstr>
      <vt:lpstr>Table 4a</vt:lpstr>
      <vt:lpstr>Table 4b</vt:lpstr>
      <vt:lpstr>Table 5a</vt:lpstr>
      <vt:lpstr>Table 5b</vt:lpstr>
      <vt:lpstr>Table 5c</vt:lpstr>
      <vt:lpstr>Table 6a</vt:lpstr>
      <vt:lpstr>Table 6b</vt:lpstr>
      <vt:lpstr>Table 7a</vt:lpstr>
      <vt:lpstr>Table 7b</vt:lpstr>
      <vt:lpstr>Table 8a</vt:lpstr>
      <vt:lpstr>Table 8b</vt:lpstr>
      <vt:lpstr>TABLE 9a</vt:lpstr>
      <vt:lpstr>TABLE 9b</vt:lpstr>
      <vt:lpstr>TABLE 9c</vt:lpstr>
      <vt:lpstr>TABLE10a</vt:lpstr>
      <vt:lpstr>Table 10b</vt:lpstr>
      <vt:lpstr>TABLE10c</vt:lpstr>
      <vt:lpstr>Table 10d</vt:lpstr>
      <vt:lpstr>Table 11a</vt:lpstr>
      <vt:lpstr>Table 11b</vt:lpstr>
      <vt:lpstr>Table 12</vt:lpstr>
      <vt:lpstr>Table 13a</vt:lpstr>
      <vt:lpstr>Table 13b</vt:lpstr>
      <vt:lpstr>Table 14a</vt:lpstr>
      <vt:lpstr>Table 14b</vt:lpstr>
      <vt:lpstr>Table 15a</vt:lpstr>
      <vt:lpstr>Table 15b</vt:lpstr>
      <vt:lpstr>Table 15c</vt:lpstr>
      <vt:lpstr>Table 15d</vt:lpstr>
      <vt:lpstr>Table 16a</vt:lpstr>
      <vt:lpstr>Table 16b</vt:lpstr>
      <vt:lpstr>'Table 6a'!OLE_LINK1</vt:lpstr>
      <vt:lpstr>Index!Print_Area</vt:lpstr>
      <vt:lpstr>'Table 10b'!Print_Area</vt:lpstr>
      <vt:lpstr>'Table 10d'!Print_Area</vt:lpstr>
      <vt:lpstr>'Table 11b'!Print_Area</vt:lpstr>
      <vt:lpstr>'Table 13b'!Print_Area</vt:lpstr>
      <vt:lpstr>'Table 14a'!Print_Area</vt:lpstr>
      <vt:lpstr>'Table 14b'!Print_Area</vt:lpstr>
      <vt:lpstr>'Table 15b'!Print_Area</vt:lpstr>
      <vt:lpstr>'Table 15c'!Print_Area</vt:lpstr>
      <vt:lpstr>'Table 16a'!Print_Area</vt:lpstr>
      <vt:lpstr>'Table 16b'!Print_Area</vt:lpstr>
      <vt:lpstr>'TABLE 2a'!Print_Area</vt:lpstr>
      <vt:lpstr>'Table 2b'!Print_Area</vt:lpstr>
      <vt:lpstr>'Table 2c'!Print_Area</vt:lpstr>
      <vt:lpstr>'Table 3b'!Print_Area</vt:lpstr>
      <vt:lpstr>'Table 3c'!Print_Area</vt:lpstr>
      <vt:lpstr>'Table 4a'!Print_Area</vt:lpstr>
      <vt:lpstr>'Table 4b'!Print_Area</vt:lpstr>
      <vt:lpstr>'Table 5a'!Print_Area</vt:lpstr>
      <vt:lpstr>'Table 5b'!Print_Area</vt:lpstr>
      <vt:lpstr>'Table 5c'!Print_Area</vt:lpstr>
      <vt:lpstr>'Table 6a'!Print_Area</vt:lpstr>
      <vt:lpstr>'Table 6b'!Print_Area</vt:lpstr>
      <vt:lpstr>'Table 7a'!Print_Area</vt:lpstr>
      <vt:lpstr>'Table 7b'!Print_Area</vt:lpstr>
      <vt:lpstr>'Table 8a'!Print_Area</vt:lpstr>
      <vt:lpstr>'Table 8b'!Print_Area</vt:lpstr>
      <vt:lpstr>'TABLE 9a'!Print_Area</vt:lpstr>
      <vt:lpstr>'TABLE 9b'!Print_Area</vt:lpstr>
      <vt:lpstr>'Table 10b'!Print_Titles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 Office Professional User</dc:creator>
  <cp:lastModifiedBy>Julie Neill</cp:lastModifiedBy>
  <cp:lastPrinted>2025-01-22T09:36:10Z</cp:lastPrinted>
  <dcterms:created xsi:type="dcterms:W3CDTF">1998-11-18T16:22:11Z</dcterms:created>
  <dcterms:modified xsi:type="dcterms:W3CDTF">2026-09-11T14:33:13Z</dcterms:modified>
</cp:coreProperties>
</file>